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 defaultThemeVersion="124226"/>
  <mc:AlternateContent xmlns:mc="http://schemas.openxmlformats.org/markup-compatibility/2006">
    <mc:Choice Requires="x15">
      <x15ac:absPath xmlns:x15ac="http://schemas.microsoft.com/office/spreadsheetml/2010/11/ac" url="R:\7P231167ARECV SK BA3 JV OHT PJT\8. 현장개설\"/>
    </mc:Choice>
  </mc:AlternateContent>
  <xr:revisionPtr revIDLastSave="0" documentId="13_ncr:1_{FED186F7-0353-4310-A7F7-CA8E2FD793F8}" xr6:coauthVersionLast="36" xr6:coauthVersionMax="36" xr10:uidLastSave="{00000000-0000-0000-0000-000000000000}"/>
  <bookViews>
    <workbookView xWindow="0" yWindow="0" windowWidth="23040" windowHeight="9108" tabRatio="683" firstSheet="2" activeTab="4" xr2:uid="{00000000-000D-0000-FFFF-FFFF00000000}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 공사일정표(최초, 정기)" sheetId="116" r:id="rId4"/>
    <sheet name="5. 위험성평가표(최초, 정기, 수시)" sheetId="115" r:id="rId5"/>
    <sheet name="6. 참조자료(유해위험요인, 위험성추정)" sheetId="20" r:id="rId6"/>
    <sheet name="스토커" sheetId="75" r:id="rId7"/>
    <sheet name="OHS" sheetId="76" r:id="rId8"/>
    <sheet name="TOHS" sheetId="77" r:id="rId9"/>
    <sheet name="MCT" sheetId="78" r:id="rId10"/>
    <sheet name="턴테이블" sheetId="79" r:id="rId11"/>
    <sheet name="쏘터" sheetId="80" r:id="rId12"/>
    <sheet name="LGV" sheetId="81" r:id="rId13"/>
    <sheet name="CV(컨베이어)" sheetId="82" r:id="rId14"/>
    <sheet name="이재기" sheetId="85" r:id="rId15"/>
    <sheet name="LIFTER" sheetId="83" r:id="rId16"/>
    <sheet name="OHCV" sheetId="84" r:id="rId17"/>
    <sheet name="TAM" sheetId="86" r:id="rId18"/>
    <sheet name="RACK" sheetId="87" r:id="rId19"/>
    <sheet name="Stacker Crane" sheetId="88" r:id="rId20"/>
    <sheet name="CV(반도체)" sheetId="100" r:id="rId21"/>
    <sheet name="MSC" sheetId="90" r:id="rId22"/>
    <sheet name="OHT" sheetId="91" r:id="rId23"/>
    <sheet name="층간 LIFTER(반도체)" sheetId="101" r:id="rId24"/>
    <sheet name="Printer(인쇄장비)" sheetId="92" r:id="rId25"/>
    <sheet name="AGV" sheetId="93" r:id="rId26"/>
    <sheet name="MPS" sheetId="94" r:id="rId27"/>
    <sheet name="OCR" sheetId="95" r:id="rId28"/>
    <sheet name="RPS" sheetId="96" r:id="rId29"/>
    <sheet name="LAMI" sheetId="99" r:id="rId30"/>
    <sheet name="Degassing MC" sheetId="102" r:id="rId31"/>
    <sheet name="CST 물류" sheetId="110" r:id="rId32"/>
    <sheet name="CELL 포장기" sheetId="103" r:id="rId33"/>
    <sheet name="CUT DPS" sheetId="111" r:id="rId34"/>
    <sheet name="외관검사기" sheetId="104" r:id="rId35"/>
    <sheet name="CT검사기" sheetId="105" r:id="rId36"/>
    <sheet name="Laser" sheetId="106" r:id="rId37"/>
    <sheet name="Crack AI 검사장비" sheetId="107" r:id="rId38"/>
    <sheet name="uLED Repair 통합장비" sheetId="108" r:id="rId39"/>
    <sheet name="GTS" sheetId="112" r:id="rId40"/>
    <sheet name="아산지원팀" sheetId="97" r:id="rId41"/>
    <sheet name="화성지원팀" sheetId="9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</externalReferences>
  <definedNames>
    <definedName name="_">#REF!</definedName>
    <definedName name="_?">#REF!</definedName>
    <definedName name="_?쨲?f">#REF!</definedName>
    <definedName name="______________________________________________________________________aaa1">'[1]98연계표'!#REF!</definedName>
    <definedName name="______________________________________________________________________kgw1">'[2]98연계표'!#REF!</definedName>
    <definedName name="____________________________________________________________________aaa1">'[1]98연계표'!#REF!</definedName>
    <definedName name="____________________________________________________________________kgw1">'[2]98연계표'!#REF!</definedName>
    <definedName name="___________________________________________________________________aaa1">'[1]98연계표'!#REF!</definedName>
    <definedName name="___________________________________________________________________kgw1">'[2]98연계표'!#REF!</definedName>
    <definedName name="__________________________________________________________________aaa1">'[1]98연계표'!#REF!</definedName>
    <definedName name="__________________________________________________________________kgw1">'[2]98연계표'!#REF!</definedName>
    <definedName name="_________________________________________________________________aaa1">'[1]98연계표'!#REF!</definedName>
    <definedName name="_________________________________________________________________kgw1">'[2]98연계표'!#REF!</definedName>
    <definedName name="________________________________________________________________aaa1">'[1]98연계표'!#REF!</definedName>
    <definedName name="________________________________________________________________kgw1">'[2]98연계표'!#REF!</definedName>
    <definedName name="_______________________________________________________________aaa1">'[1]98연계표'!#REF!</definedName>
    <definedName name="_______________________________________________________________kgw1">'[2]98연계표'!#REF!</definedName>
    <definedName name="______________________________________________________________aaa1">'[1]98연계표'!#REF!</definedName>
    <definedName name="______________________________________________________________kgw1">'[2]98연계표'!#REF!</definedName>
    <definedName name="_____________________________________________________________aaa1">'[1]98연계표'!#REF!</definedName>
    <definedName name="_____________________________________________________________kgw1">'[2]98연계표'!#REF!</definedName>
    <definedName name="____________________________________________________________aaa1">'[1]98연계표'!#REF!</definedName>
    <definedName name="____________________________________________________________kgw1">'[2]98연계표'!#REF!</definedName>
    <definedName name="___________________________________________________________aaa1">'[1]98연계표'!#REF!</definedName>
    <definedName name="___________________________________________________________kgw1">'[2]98연계표'!#REF!</definedName>
    <definedName name="__________________________________________________________aaa1">'[1]98연계표'!#REF!</definedName>
    <definedName name="__________________________________________________________kgw1">'[2]98연계표'!#REF!</definedName>
    <definedName name="_________________________________________________________aaa1">'[1]98연계표'!#REF!</definedName>
    <definedName name="_________________________________________________________kgw1">'[2]98연계표'!#REF!</definedName>
    <definedName name="________________________________________________________aaa1">'[1]98연계표'!#REF!</definedName>
    <definedName name="________________________________________________________kgw1">'[2]98연계표'!#REF!</definedName>
    <definedName name="_______________________________________________________aaa1">'[1]98연계표'!#REF!</definedName>
    <definedName name="_______________________________________________________kgw1">'[2]98연계표'!#REF!</definedName>
    <definedName name="______________________________________________________aaa1">'[1]98연계표'!#REF!</definedName>
    <definedName name="______________________________________________________kgw1">'[2]98연계표'!#REF!</definedName>
    <definedName name="_____________________________________________________aaa1">'[1]98연계표'!#REF!</definedName>
    <definedName name="_____________________________________________________kgw1">'[2]98연계표'!#REF!</definedName>
    <definedName name="____________________________________________________aaa1">'[1]98연계표'!#REF!</definedName>
    <definedName name="____________________________________________________kgw1">'[2]98연계표'!#REF!</definedName>
    <definedName name="___________________________________________________aaa1">'[1]98연계표'!#REF!</definedName>
    <definedName name="___________________________________________________kgw1">'[2]98연계표'!#REF!</definedName>
    <definedName name="__________________________________________________aaa1">'[1]98연계표'!#REF!</definedName>
    <definedName name="__________________________________________________kgw1">'[2]98연계표'!#REF!</definedName>
    <definedName name="_________________________________________________aaa1">'[1]98연계표'!#REF!</definedName>
    <definedName name="_________________________________________________kgw1">'[2]98연계표'!#REF!</definedName>
    <definedName name="________________________________________________aaa1">'[1]98연계표'!#REF!</definedName>
    <definedName name="________________________________________________kgw1">'[2]98연계표'!#REF!</definedName>
    <definedName name="_______________________________________________aaa1">'[1]98연계표'!#REF!</definedName>
    <definedName name="_______________________________________________kgw1">'[2]98연계표'!#REF!</definedName>
    <definedName name="______________________________________________aaa1">'[1]98연계표'!#REF!</definedName>
    <definedName name="______________________________________________kgw1">'[2]98연계표'!#REF!</definedName>
    <definedName name="_____________________________________________aaa1">'[1]98연계표'!#REF!</definedName>
    <definedName name="_____________________________________________kgw1">'[2]98연계표'!#REF!</definedName>
    <definedName name="____________________________________________aaa1">'[1]98연계표'!#REF!</definedName>
    <definedName name="____________________________________________kgw1">'[2]98연계표'!#REF!</definedName>
    <definedName name="___________________________________________aaa1">'[1]98연계표'!#REF!</definedName>
    <definedName name="___________________________________________kgw1">'[2]98연계표'!#REF!</definedName>
    <definedName name="__________________________________________aaa1">'[1]98연계표'!#REF!</definedName>
    <definedName name="__________________________________________kgw1">'[2]98연계표'!#REF!</definedName>
    <definedName name="_________________________________________aaa1">'[1]98연계표'!#REF!</definedName>
    <definedName name="_________________________________________kgw1">'[2]98연계표'!#REF!</definedName>
    <definedName name="________________________________________aaa1">'[1]98연계표'!#REF!</definedName>
    <definedName name="________________________________________kgw1">'[2]98연계표'!#REF!</definedName>
    <definedName name="_______________________________________aaa1">'[1]98연계표'!#REF!</definedName>
    <definedName name="_______________________________________kgw1">'[2]98연계표'!#REF!</definedName>
    <definedName name="______________________________________aaa1">'[1]98연계표'!#REF!</definedName>
    <definedName name="______________________________________kgw1">'[2]98연계표'!#REF!</definedName>
    <definedName name="_____________________________________aaa1">'[1]98연계표'!#REF!</definedName>
    <definedName name="_____________________________________kgw1">'[2]98연계표'!#REF!</definedName>
    <definedName name="____________________________________aaa1">'[1]98연계표'!#REF!</definedName>
    <definedName name="____________________________________kgw1">'[2]98연계표'!#REF!</definedName>
    <definedName name="___________________________________aaa1">'[1]98연계표'!#REF!</definedName>
    <definedName name="___________________________________kgw1">'[2]98연계표'!#REF!</definedName>
    <definedName name="__________________________________aaa1">'[1]98연계표'!#REF!</definedName>
    <definedName name="__________________________________kgw1">'[2]98연계표'!#REF!</definedName>
    <definedName name="_________________________________aaa1">'[1]98연계표'!#REF!</definedName>
    <definedName name="_________________________________kgw1">'[2]98연계표'!#REF!</definedName>
    <definedName name="________________________________aaa1">'[1]98연계표'!#REF!</definedName>
    <definedName name="________________________________kgw1">'[2]98연계표'!#REF!</definedName>
    <definedName name="_______________________________aaa1">'[1]98연계표'!#REF!</definedName>
    <definedName name="_______________________________kgw1">'[2]98연계표'!#REF!</definedName>
    <definedName name="______________________________aaa1">'[1]98연계표'!#REF!</definedName>
    <definedName name="______________________________kgw1">'[2]98연계표'!#REF!</definedName>
    <definedName name="_____________________________aaa1">'[1]98연계표'!#REF!</definedName>
    <definedName name="_____________________________kgw1">'[2]98연계표'!#REF!</definedName>
    <definedName name="____________________________aaa1">'[1]98연계표'!#REF!</definedName>
    <definedName name="____________________________kgw1">'[2]98연계표'!#REF!</definedName>
    <definedName name="___________________________aaa1">'[1]98연계표'!#REF!</definedName>
    <definedName name="___________________________kgw1">'[2]98연계표'!#REF!</definedName>
    <definedName name="__________________________aaa1">'[1]98연계표'!#REF!</definedName>
    <definedName name="__________________________kgw1">'[2]98연계표'!#REF!</definedName>
    <definedName name="_________________________aaa1">'[1]98연계표'!#REF!</definedName>
    <definedName name="_________________________kgw1">'[2]98연계표'!#REF!</definedName>
    <definedName name="________________________aaa1">'[1]98연계표'!#REF!</definedName>
    <definedName name="________________________ARC2" hidden="1">{"'Desktop Inventory 현황'!$B$2:$O$35"}</definedName>
    <definedName name="________________________kgw1">'[2]98연계표'!#REF!</definedName>
    <definedName name="_______________________aaa1">'[1]98연계표'!#REF!</definedName>
    <definedName name="_______________________kgw1">'[2]98연계표'!#REF!</definedName>
    <definedName name="______________________aaa1">'[1]98연계표'!#REF!</definedName>
    <definedName name="______________________kgw1">'[2]98연계표'!#REF!</definedName>
    <definedName name="_____________________aaa1">'[1]98연계표'!#REF!</definedName>
    <definedName name="_____________________kgw1">'[2]98연계표'!#REF!</definedName>
    <definedName name="____________________aaa1">'[1]98연계표'!#REF!</definedName>
    <definedName name="____________________ARC2" hidden="1">{"'Desktop Inventory 현황'!$B$2:$O$35"}</definedName>
    <definedName name="____________________kgw1">'[2]98연계표'!#REF!</definedName>
    <definedName name="___________________aaa1">'[1]98연계표'!#REF!</definedName>
    <definedName name="___________________kgw1">'[2]98연계표'!#REF!</definedName>
    <definedName name="___________________kwy1" hidden="1">{#N/A,#N/A,FALSE,"ALM-ASISC"}</definedName>
    <definedName name="__________________aaa1">'[1]98연계표'!#REF!</definedName>
    <definedName name="__________________kgw1">'[2]98연계표'!#REF!</definedName>
    <definedName name="_________________aaa1">'[1]98연계표'!#REF!</definedName>
    <definedName name="_________________ARC2" hidden="1">{"'Desktop Inventory 현황'!$B$2:$O$35"}</definedName>
    <definedName name="_________________kgw1">'[2]98연계표'!#REF!</definedName>
    <definedName name="________________aaa1">'[1]98연계표'!#REF!</definedName>
    <definedName name="________________ARC2" hidden="1">{"'Desktop Inventory 현황'!$B$2:$O$35"}</definedName>
    <definedName name="________________kgw1">'[2]98연계표'!#REF!</definedName>
    <definedName name="_______________aaa1">'[1]98연계표'!#REF!</definedName>
    <definedName name="_______________kgw1">'[2]98연계표'!#REF!</definedName>
    <definedName name="______________aaa1">'[1]98연계표'!#REF!</definedName>
    <definedName name="______________kgw1">'[2]98연계표'!#REF!</definedName>
    <definedName name="_____________aaa1">'[1]98연계표'!#REF!</definedName>
    <definedName name="_____________kgw1">'[2]98연계표'!#REF!</definedName>
    <definedName name="_____________kwy1" hidden="1">{#N/A,#N/A,FALSE,"ALM-ASISC"}</definedName>
    <definedName name="____________aaa1">'[1]98연계표'!#REF!</definedName>
    <definedName name="____________ARC2" hidden="1">{"'Desktop Inventory 현황'!$B$2:$O$35"}</definedName>
    <definedName name="____________kgw1">'[2]98연계표'!#REF!</definedName>
    <definedName name="____________kwy1" hidden="1">{#N/A,#N/A,FALSE,"ALM-ASISC"}</definedName>
    <definedName name="___________aaa1">'[1]98연계표'!#REF!</definedName>
    <definedName name="___________ARC2" hidden="1">{"'Desktop Inventory 현황'!$B$2:$O$35"}</definedName>
    <definedName name="___________kgw1">'[2]98연계표'!#REF!</definedName>
    <definedName name="___________kwy1" hidden="1">{#N/A,#N/A,FALSE,"ALM-ASISC"}</definedName>
    <definedName name="__________aaa1">'[1]98연계표'!#REF!</definedName>
    <definedName name="__________ARC2" hidden="1">{"'Desktop Inventory 현황'!$B$2:$O$35"}</definedName>
    <definedName name="__________kgw1">'[2]98연계표'!#REF!</definedName>
    <definedName name="__________kwy1" hidden="1">{#N/A,#N/A,FALSE,"ALM-ASISC"}</definedName>
    <definedName name="_________aaa1">'[1]98연계표'!#REF!</definedName>
    <definedName name="_________ARC2" hidden="1">{"'Desktop Inventory 현황'!$B$2:$O$35"}</definedName>
    <definedName name="_________kgw1">'[2]98연계표'!#REF!</definedName>
    <definedName name="_________kwy1" hidden="1">{#N/A,#N/A,FALSE,"ALM-ASISC"}</definedName>
    <definedName name="_________xlfn.BAHTTEXT" hidden="1">#NAME?</definedName>
    <definedName name="________aaa1">'[1]98연계표'!#REF!</definedName>
    <definedName name="________ARC2" hidden="1">{"'Desktop Inventory 현황'!$B$2:$O$35"}</definedName>
    <definedName name="________kgw1">'[2]98연계표'!#REF!</definedName>
    <definedName name="________kwy1" hidden="1">{#N/A,#N/A,FALSE,"ALM-ASISC"}</definedName>
    <definedName name="________xlfn.BAHTTEXT" hidden="1">#NAME?</definedName>
    <definedName name="_______aaa1">'[1]98연계표'!#REF!</definedName>
    <definedName name="_______ARC2" hidden="1">{"'Desktop Inventory 현황'!$B$2:$O$35"}</definedName>
    <definedName name="_______kgw1">'[2]98연계표'!#REF!</definedName>
    <definedName name="_______kwy1" hidden="1">{#N/A,#N/A,FALSE,"ALM-ASISC"}</definedName>
    <definedName name="_______xlfn.BAHTTEXT" hidden="1">#NAME?</definedName>
    <definedName name="______aaa1">'[1]98연계표'!#REF!</definedName>
    <definedName name="______AAAA1">'[1]98연계표'!#REF!</definedName>
    <definedName name="______ARC2" hidden="1">{"'Desktop Inventory 현황'!$B$2:$O$35"}</definedName>
    <definedName name="______kgw1">'[2]98연계표'!#REF!</definedName>
    <definedName name="______kwy1" hidden="1">{#N/A,#N/A,FALSE,"ALM-ASISC"}</definedName>
    <definedName name="______xlfn.BAHTTEXT" hidden="1">#NAME?</definedName>
    <definedName name="_____aaa1">'[1]98연계표'!#REF!</definedName>
    <definedName name="_____ARC2" hidden="1">{"'Desktop Inventory 현황'!$B$2:$O$35"}</definedName>
    <definedName name="_____kgw1">'[2]98연계표'!#REF!</definedName>
    <definedName name="_____kwy1" hidden="1">{#N/A,#N/A,FALSE,"ALM-ASISC"}</definedName>
    <definedName name="_____PI31">#REF!</definedName>
    <definedName name="_____PI32">#REF!</definedName>
    <definedName name="_____PO2">#REF!</definedName>
    <definedName name="_____POU1">#REF!</definedName>
    <definedName name="_____POU2">#REF!</definedName>
    <definedName name="_____POU31">#REF!</definedName>
    <definedName name="_____POU32">#REF!</definedName>
    <definedName name="_____Rev1">#REF!</definedName>
    <definedName name="_____Rev2">#REF!</definedName>
    <definedName name="_____SI31">#REF!</definedName>
    <definedName name="_____SI32">#REF!</definedName>
    <definedName name="_____SI33">#REF!</definedName>
    <definedName name="_____SI41">#REF!</definedName>
    <definedName name="_____SI42">#REF!</definedName>
    <definedName name="_____SI43">#REF!</definedName>
    <definedName name="_____SI44">#REF!</definedName>
    <definedName name="_____SI45">#REF!</definedName>
    <definedName name="_____SI46">#REF!</definedName>
    <definedName name="_____SO41">#REF!</definedName>
    <definedName name="_____SO42">#REF!</definedName>
    <definedName name="_____xlfn.BAHTTEXT" hidden="1">#NAME?</definedName>
    <definedName name="_____YN1">#REF!</definedName>
    <definedName name="____aaa1">'[1]98연계표'!#REF!</definedName>
    <definedName name="____ARC2" hidden="1">{"'Desktop Inventory 현황'!$B$2:$O$35"}</definedName>
    <definedName name="____kgw1">'[2]98연계표'!#REF!</definedName>
    <definedName name="____kwy1" hidden="1">{#N/A,#N/A,FALSE,"ALM-ASISC"}</definedName>
    <definedName name="____PI31">#REF!</definedName>
    <definedName name="____PI32">#REF!</definedName>
    <definedName name="____PO2">#REF!</definedName>
    <definedName name="____POU1">#REF!</definedName>
    <definedName name="____POU2">#REF!</definedName>
    <definedName name="____POU31">#REF!</definedName>
    <definedName name="____POU32">#REF!</definedName>
    <definedName name="____Rev1">#REF!</definedName>
    <definedName name="____Rev2">#REF!</definedName>
    <definedName name="____SI31">#REF!</definedName>
    <definedName name="____SI32">#REF!</definedName>
    <definedName name="____SI33">#REF!</definedName>
    <definedName name="____SI41">#REF!</definedName>
    <definedName name="____SI42">#REF!</definedName>
    <definedName name="____SI43">#REF!</definedName>
    <definedName name="____SI44">#REF!</definedName>
    <definedName name="____SI45">#REF!</definedName>
    <definedName name="____SI46">#REF!</definedName>
    <definedName name="____SO41">#REF!</definedName>
    <definedName name="____SO42">#REF!</definedName>
    <definedName name="____xlfn.BAHTTEXT" hidden="1">#NAME?</definedName>
    <definedName name="____YN1">#REF!</definedName>
    <definedName name="___aaa1">'[1]98연계표'!#REF!</definedName>
    <definedName name="___ARC2" hidden="1">{"'Desktop Inventory 현황'!$B$2:$O$35"}</definedName>
    <definedName name="___con13">'[3](3)Product mix'!#REF!</definedName>
    <definedName name="___ECS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___kgw1">'[2]98연계표'!#REF!</definedName>
    <definedName name="___kwy1" hidden="1">{#N/A,#N/A,FALSE,"ALM-ASISC"}</definedName>
    <definedName name="___PI31">#REF!</definedName>
    <definedName name="___PI32">#REF!</definedName>
    <definedName name="___PO2">#REF!</definedName>
    <definedName name="___POU1">#REF!</definedName>
    <definedName name="___POU2">#REF!</definedName>
    <definedName name="___POU31">#REF!</definedName>
    <definedName name="___POU32">#REF!</definedName>
    <definedName name="___Rev1">#REF!</definedName>
    <definedName name="___Rev2">#REF!</definedName>
    <definedName name="___SI31">#REF!</definedName>
    <definedName name="___SI32">#REF!</definedName>
    <definedName name="___SI33">#REF!</definedName>
    <definedName name="___SI41">#REF!</definedName>
    <definedName name="___SI42">#REF!</definedName>
    <definedName name="___SI43">#REF!</definedName>
    <definedName name="___SI44">#REF!</definedName>
    <definedName name="___SI45">#REF!</definedName>
    <definedName name="___SI46">#REF!</definedName>
    <definedName name="___SO41">#REF!</definedName>
    <definedName name="___SO42">#REF!</definedName>
    <definedName name="___xlfn.BAHTTEXT" hidden="1">#NAME?</definedName>
    <definedName name="___YN1">#REF!</definedName>
    <definedName name="__123Graph_A" hidden="1">#REF!</definedName>
    <definedName name="__123Graph_A120.CGM" hidden="1">[4]Earthwork!#REF!</definedName>
    <definedName name="__123Graph_A150.CGM" hidden="1">[4]Earthwork!#REF!</definedName>
    <definedName name="__123Graph_A180.CGM" hidden="1">[4]Earthwork!#REF!</definedName>
    <definedName name="__123Graph_A210.CGM" hidden="1">[4]Earthwork!#REF!</definedName>
    <definedName name="__123Graph_A240.CGM" hidden="1">[4]Earthwork!#REF!</definedName>
    <definedName name="__123Graph_A270.CGM" hidden="1">[4]Earthwork!#REF!</definedName>
    <definedName name="__123Graph_A300.CGM" hidden="1">[4]Earthwork!#REF!</definedName>
    <definedName name="__123Graph_A60.CGN" hidden="1">[4]Earthwork!#REF!</definedName>
    <definedName name="__123Graph_A90.CGM" hidden="1">[4]Earthwork!#REF!</definedName>
    <definedName name="__123Graph_B" hidden="1">#REF!</definedName>
    <definedName name="__123Graph_B120.CGM" hidden="1">[4]Earthwork!#REF!</definedName>
    <definedName name="__123Graph_B150.CGM" hidden="1">[4]Earthwork!#REF!</definedName>
    <definedName name="__123Graph_B180.CGM" hidden="1">[4]Earthwork!#REF!</definedName>
    <definedName name="__123Graph_B210.CGM" hidden="1">[4]Earthwork!#REF!</definedName>
    <definedName name="__123Graph_B240.CGM" hidden="1">[4]Earthwork!#REF!</definedName>
    <definedName name="__123Graph_B270.CGM" hidden="1">[4]Earthwork!#REF!</definedName>
    <definedName name="__123Graph_B300.CGM" hidden="1">[4]Earthwork!#REF!</definedName>
    <definedName name="__123Graph_B60.CGN" hidden="1">[4]Earthwork!#REF!</definedName>
    <definedName name="__123Graph_B90.CGM" hidden="1">[4]Earthwork!#REF!</definedName>
    <definedName name="__123Graph_D" hidden="1">#REF!</definedName>
    <definedName name="__123Graph_E" hidden="1">#REF!</definedName>
    <definedName name="__123Graph_LBL_A" hidden="1">[4]Earthwork!#REF!</definedName>
    <definedName name="__123Graph_LBL_A120.CGM" hidden="1">[4]Earthwork!#REF!</definedName>
    <definedName name="__123Graph_LBL_A150.CGM" hidden="1">[4]Earthwork!#REF!</definedName>
    <definedName name="__123Graph_LBL_A180.CGM" hidden="1">[4]Earthwork!#REF!</definedName>
    <definedName name="__123Graph_LBL_A210.CGM" hidden="1">[4]Earthwork!#REF!</definedName>
    <definedName name="__123Graph_LBL_A240.CGM" hidden="1">[4]Earthwork!#REF!</definedName>
    <definedName name="__123Graph_LBL_A270.CGM" hidden="1">[4]Earthwork!#REF!</definedName>
    <definedName name="__123Graph_LBL_A300.CGM" hidden="1">[4]Earthwork!#REF!</definedName>
    <definedName name="__123Graph_LBL_A60.CGN" hidden="1">[4]Earthwork!#REF!</definedName>
    <definedName name="__123Graph_LBL_A90.CGM" hidden="1">[4]Earthwork!#REF!</definedName>
    <definedName name="__123Graph_X" hidden="1">[4]Earthwork!#REF!</definedName>
    <definedName name="__123Graph_X120.CGM" hidden="1">[4]Earthwork!#REF!</definedName>
    <definedName name="__123Graph_X150.CGM" hidden="1">[4]Earthwork!#REF!</definedName>
    <definedName name="__123Graph_X180.CGM" hidden="1">[4]Earthwork!#REF!</definedName>
    <definedName name="__123Graph_X210.CGM" hidden="1">[4]Earthwork!#REF!</definedName>
    <definedName name="__123Graph_X240.CGM" hidden="1">[4]Earthwork!#REF!</definedName>
    <definedName name="__123Graph_X270.CGM" hidden="1">[4]Earthwork!#REF!</definedName>
    <definedName name="__123Graph_X300.CGM" hidden="1">[4]Earthwork!#REF!</definedName>
    <definedName name="__123Graph_X60.CGN" hidden="1">[4]Earthwork!#REF!</definedName>
    <definedName name="__123Graph_X90.CGM" hidden="1">[4]Earthwork!#REF!</definedName>
    <definedName name="__aaa1">'[1]98연계표'!#REF!</definedName>
    <definedName name="__ARC2" hidden="1">{"'Desktop Inventory 현황'!$B$2:$O$35"}</definedName>
    <definedName name="__con13">'[3](3)Product mix'!#REF!</definedName>
    <definedName name="__GoA1">[0]!__GoA1</definedName>
    <definedName name="__IntlFixup" hidden="1">TRUE</definedName>
    <definedName name="__kgw1">'[2]98연계표'!#REF!</definedName>
    <definedName name="__kwy1" hidden="1">{#N/A,#N/A,FALSE,"ALM-ASISC"}</definedName>
    <definedName name="_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4" hidden="1">#REF!</definedName>
    <definedName name="__PI31">#REF!</definedName>
    <definedName name="__PI32">#REF!</definedName>
    <definedName name="__PLT1">#REF!</definedName>
    <definedName name="__PLT2">#REF!</definedName>
    <definedName name="__PO2">#REF!</definedName>
    <definedName name="__POU1">#REF!</definedName>
    <definedName name="__POU2">#REF!</definedName>
    <definedName name="__POU31">#REF!</definedName>
    <definedName name="__POU32">#REF!</definedName>
    <definedName name="__Rev1">#REF!</definedName>
    <definedName name="__Rev2">#REF!</definedName>
    <definedName name="__SI31">#REF!</definedName>
    <definedName name="__SI32">#REF!</definedName>
    <definedName name="__SI33">#REF!</definedName>
    <definedName name="__SI41">#REF!</definedName>
    <definedName name="__SI42">#REF!</definedName>
    <definedName name="__SI43">#REF!</definedName>
    <definedName name="__SI44">#REF!</definedName>
    <definedName name="__SI45">#REF!</definedName>
    <definedName name="__SI46">#REF!</definedName>
    <definedName name="__SO41">#REF!</definedName>
    <definedName name="__SO42">#REF!</definedName>
    <definedName name="__xlfn.BAHTTEXT" hidden="1">#NAME?</definedName>
    <definedName name="__YN1">#REF!</definedName>
    <definedName name="_1">#N/A</definedName>
    <definedName name="_1_?">#REF!</definedName>
    <definedName name="_1_0Print_Area">'[5]A-100전제'!#REF!</definedName>
    <definedName name="_10__123Graph_A차트_8" hidden="1">[6]A!$D$185:$D$186</definedName>
    <definedName name="_10x1_">#REF!</definedName>
    <definedName name="_11__123Graph_B차트_1" hidden="1">[6]A!$C$79:$C$84</definedName>
    <definedName name="_11x2_">#REF!</definedName>
    <definedName name="_12__123Graph_B차트_2" hidden="1">[6]A!$E$79:$E$84</definedName>
    <definedName name="_13__123Graph_B차트_3" hidden="1">[6]A!$C$113:$C$119</definedName>
    <definedName name="_14__123Graph_B차트_4" hidden="1">[6]A!$E$113:$E$119</definedName>
    <definedName name="_15__123Graph_B차트_5" hidden="1">[6]A!$C$148:$C$156</definedName>
    <definedName name="_16__123Graph_B차트_6" hidden="1">[6]A!$E$148:$E$156</definedName>
    <definedName name="_17__123Graph_B차트_7" hidden="1">[6]A!$C$185:$C$186</definedName>
    <definedName name="_18__123Graph_B차트_8" hidden="1">[6]A!$E$185:$E$186</definedName>
    <definedName name="_19__123Graph_X차트_1" hidden="1">[6]A!$A$79:$A$84</definedName>
    <definedName name="_1999_01_29">#REF!</definedName>
    <definedName name="_2">#REF!</definedName>
    <definedName name="_2_?">#REF!</definedName>
    <definedName name="_2_?쨲?f">#REF!</definedName>
    <definedName name="_20__123Graph_X차트_2" hidden="1">[6]A!$A$79:$A$84</definedName>
    <definedName name="_21__123Graph_X차트_3" hidden="1">[6]A!$A$113:$A$119</definedName>
    <definedName name="_22__123Graph_X차트_4" hidden="1">[6]A!$A$113:$A$119</definedName>
    <definedName name="_23__123Graph_X차트_5" hidden="1">[6]A!$A$148:$A$156</definedName>
    <definedName name="_24__123Graph_X차트_6" hidden="1">[6]A!$A$148:$A$156</definedName>
    <definedName name="_24__0_S" hidden="1">#REF!</definedName>
    <definedName name="_25__123Graph_X차트_7" hidden="1">[6]A!$A$185:$A$186</definedName>
    <definedName name="_26__123Graph_X차트_8" hidden="1">[6]A!$A$185:$A$186</definedName>
    <definedName name="_27A11_">[7]제품별!#REF!</definedName>
    <definedName name="_2Print_Area">'[5]A-100전제'!#REF!</definedName>
    <definedName name="_3">#N/A</definedName>
    <definedName name="_3_?쨲?f">#REF!</definedName>
    <definedName name="_3__123Graph_A차트_1" hidden="1">[6]A!$B$79:$B$84</definedName>
    <definedName name="_3월">'[1]98연계표'!#REF!</definedName>
    <definedName name="_4">#N/A</definedName>
    <definedName name="_4__123Graph_A차트_2" hidden="1">[6]A!$D$79:$D$84</definedName>
    <definedName name="_4±aA¸A÷¹RA_A¡">#REF!</definedName>
    <definedName name="_5__123Graph_A차트_3" hidden="1">[6]A!$B$113:$B$119</definedName>
    <definedName name="_5±aA¸A÷¹RA_A¡">#REF!</definedName>
    <definedName name="_6__123Graph_A차트_4" hidden="1">[6]A!$D$113:$D$119</definedName>
    <definedName name="_7__123Graph_A차트_5" hidden="1">[6]A!$B$148:$B$156</definedName>
    <definedName name="_7AO¿a¹RA_A¡">#REF!</definedName>
    <definedName name="_8__123Graph_A차트_6" hidden="1">[6]A!$D$148:$D$156</definedName>
    <definedName name="_8B2_">#REF!</definedName>
    <definedName name="_9__123Graph_A차트_7" hidden="1">[6]A!$B$185:$B$186</definedName>
    <definedName name="_9FF3_">#REF!</definedName>
    <definedName name="_Ａ４1">#N/A</definedName>
    <definedName name="_aaa1">'[1]98연계표'!#REF!</definedName>
    <definedName name="_ARC2" hidden="1">{"'Desktop Inventory 현황'!$B$2:$O$35"}</definedName>
    <definedName name="_B2">#REF!</definedName>
    <definedName name="_con13">'[8](3)Product mix'!#REF!</definedName>
    <definedName name="_Dist_Bin" localSheetId="3" hidden="1">#REF!</definedName>
    <definedName name="_Dist_Bin" localSheetId="4" hidden="1">#REF!</definedName>
    <definedName name="_Dist_Bin" localSheetId="32" hidden="1">#REF!</definedName>
    <definedName name="_Dist_Bin" localSheetId="30" hidden="1">#REF!</definedName>
    <definedName name="_Dist_Bin" localSheetId="29" hidden="1">#REF!</definedName>
    <definedName name="_Dist_Bin" localSheetId="34" hidden="1">#REF!</definedName>
    <definedName name="_Dist_Bin" hidden="1">#REF!</definedName>
    <definedName name="_Dist_Values" localSheetId="4" hidden="1">#REF!</definedName>
    <definedName name="_Dist_Values" localSheetId="32" hidden="1">#REF!</definedName>
    <definedName name="_Dist_Values" localSheetId="30" hidden="1">#REF!</definedName>
    <definedName name="_Dist_Values" localSheetId="29" hidden="1">#REF!</definedName>
    <definedName name="_Dist_Values" localSheetId="34" hidden="1">#REF!</definedName>
    <definedName name="_Dist_Values" hidden="1">#REF!</definedName>
    <definedName name="_ECS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_FF3">#REF!</definedName>
    <definedName name="_Fill" localSheetId="3" hidden="1">#REF!</definedName>
    <definedName name="_Fill" localSheetId="4" hidden="1">'[9]144'!#REF!</definedName>
    <definedName name="_Fill" localSheetId="32" hidden="1">#REF!</definedName>
    <definedName name="_Fill" localSheetId="30" hidden="1">#REF!</definedName>
    <definedName name="_Fill" localSheetId="29" hidden="1">#REF!</definedName>
    <definedName name="_Fill" localSheetId="34" hidden="1">#REF!</definedName>
    <definedName name="_Fill" hidden="1">'[9]144'!#REF!</definedName>
    <definedName name="_xlnm._FilterDatabase" localSheetId="4" hidden="1">#REF!</definedName>
    <definedName name="_xlnm._FilterDatabase" localSheetId="32" hidden="1">#REF!</definedName>
    <definedName name="_xlnm._FilterDatabase" localSheetId="30" hidden="1">#REF!</definedName>
    <definedName name="_xlnm._FilterDatabase" localSheetId="29" hidden="1">#REF!</definedName>
    <definedName name="_xlnm._FilterDatabase" localSheetId="34" hidden="1">#REF!</definedName>
    <definedName name="_xlnm._FilterDatabase" hidden="1">#REF!</definedName>
    <definedName name="_GoA1">[0]!_GoA1</definedName>
    <definedName name="_GoA2">[0]!_GoA2</definedName>
    <definedName name="_Key1" localSheetId="3" hidden="1">#REF!</definedName>
    <definedName name="_Key1" localSheetId="4" hidden="1">#REF!</definedName>
    <definedName name="_Key1" localSheetId="32" hidden="1">#REF!</definedName>
    <definedName name="_Key1" localSheetId="30" hidden="1">#REF!</definedName>
    <definedName name="_Key1" localSheetId="29" hidden="1">#REF!</definedName>
    <definedName name="_Key1" localSheetId="34" hidden="1">#REF!</definedName>
    <definedName name="_Key1" hidden="1">#REF!</definedName>
    <definedName name="_Key2" localSheetId="3" hidden="1">#REF!</definedName>
    <definedName name="_Key2" hidden="1">#REF!</definedName>
    <definedName name="_kgw1">'[2]98연계표'!#REF!</definedName>
    <definedName name="_kwy1" hidden="1">{#N/A,#N/A,FALSE,"ALM-ASISC"}</definedName>
    <definedName name="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4" hidden="1">#REF!</definedName>
    <definedName name="_PI31">#REF!</definedName>
    <definedName name="_PI32">#REF!</definedName>
    <definedName name="_PLT1">#REF!</definedName>
    <definedName name="_PLT2">#REF!</definedName>
    <definedName name="_PO2">#REF!</definedName>
    <definedName name="_POU1">#REF!</definedName>
    <definedName name="_POU2">#REF!</definedName>
    <definedName name="_POU31">#REF!</definedName>
    <definedName name="_POU32">#REF!</definedName>
    <definedName name="_Regression_Int" hidden="1">1</definedName>
    <definedName name="_Regression_Out" localSheetId="4" hidden="1">#REF!</definedName>
    <definedName name="_Regression_Out" localSheetId="32" hidden="1">#REF!</definedName>
    <definedName name="_Regression_Out" localSheetId="30" hidden="1">#REF!</definedName>
    <definedName name="_Regression_Out" localSheetId="29" hidden="1">#REF!</definedName>
    <definedName name="_Regression_Out" localSheetId="34" hidden="1">#REF!</definedName>
    <definedName name="_Regression_Out" hidden="1">#REF!</definedName>
    <definedName name="_Regression_X" localSheetId="4" hidden="1">#REF!</definedName>
    <definedName name="_Regression_X" localSheetId="32" hidden="1">#REF!</definedName>
    <definedName name="_Regression_X" localSheetId="30" hidden="1">#REF!</definedName>
    <definedName name="_Regression_X" localSheetId="29" hidden="1">#REF!</definedName>
    <definedName name="_Regression_X" localSheetId="12" hidden="1">#REF!</definedName>
    <definedName name="_Regression_X" localSheetId="19" hidden="1">#REF!</definedName>
    <definedName name="_Regression_X" localSheetId="6" hidden="1">#REF!</definedName>
    <definedName name="_Regression_X" localSheetId="34" hidden="1">#REF!</definedName>
    <definedName name="_Regression_X" hidden="1">#REF!</definedName>
    <definedName name="_Regression_Y" localSheetId="4" hidden="1">#REF!</definedName>
    <definedName name="_Regression_Y" localSheetId="32" hidden="1">#REF!</definedName>
    <definedName name="_Regression_Y" localSheetId="30" hidden="1">#REF!</definedName>
    <definedName name="_Regression_Y" localSheetId="29" hidden="1">#REF!</definedName>
    <definedName name="_Regression_Y" localSheetId="34" hidden="1">#REF!</definedName>
    <definedName name="_Regression_Y" hidden="1">#REF!</definedName>
    <definedName name="_Rev1">#REF!</definedName>
    <definedName name="_Rev2">#REF!</definedName>
    <definedName name="_S" hidden="1">'[10]#REF'!#REF!</definedName>
    <definedName name="_SI31">#REF!</definedName>
    <definedName name="_SI32">#REF!</definedName>
    <definedName name="_SI33">#REF!</definedName>
    <definedName name="_SI41">#REF!</definedName>
    <definedName name="_SI42">#REF!</definedName>
    <definedName name="_SI43">#REF!</definedName>
    <definedName name="_SI44">#REF!</definedName>
    <definedName name="_SI45">#REF!</definedName>
    <definedName name="_SI46">#REF!</definedName>
    <definedName name="_SO41">#REF!</definedName>
    <definedName name="_SO42">#REF!</definedName>
    <definedName name="_Sort" localSheetId="3" hidden="1">#REF!</definedName>
    <definedName name="_Sort" localSheetId="4" hidden="1">#REF!</definedName>
    <definedName name="_Sort" localSheetId="32" hidden="1">#REF!</definedName>
    <definedName name="_Sort" localSheetId="30" hidden="1">#REF!</definedName>
    <definedName name="_Sort" localSheetId="29" hidden="1">#REF!</definedName>
    <definedName name="_Sort" localSheetId="34" hidden="1">#REF!</definedName>
    <definedName name="_Sort" hidden="1">#REF!</definedName>
    <definedName name="_SORT1" localSheetId="3" hidden="1">#REF!</definedName>
    <definedName name="_SORT1" hidden="1">#REF!</definedName>
    <definedName name="_t" hidden="1">#REF!</definedName>
    <definedName name="_Table1_In1" hidden="1">#REF!</definedName>
    <definedName name="_Table1_Out" hidden="1">#REF!</definedName>
    <definedName name="_x">#N/A</definedName>
    <definedName name="_x1">#REF!</definedName>
    <definedName name="_x2">#REF!</definedName>
    <definedName name="_YN1">#REF!</definedName>
    <definedName name="¿¹≫eAN°y½AÆR¼³ONLY">#REF!</definedName>
    <definedName name="\a">#N/A</definedName>
    <definedName name="\b">#N/A</definedName>
    <definedName name="\p">#N/A</definedName>
    <definedName name="\s">#REF!</definedName>
    <definedName name="\w">#REF!</definedName>
    <definedName name="\z">#N/A</definedName>
    <definedName name="√">"SQRT"</definedName>
    <definedName name="↑">#REF!</definedName>
    <definedName name="※_추후_NAVA__PROJECT는__부품_">[11]품의서!#REF!</definedName>
    <definedName name="¹ß">#REF!</definedName>
    <definedName name="A" localSheetId="3" hidden="1">{#N/A,#N/A,FALSE,"P.C.B"}</definedName>
    <definedName name="A">[12]제품별!#REF!</definedName>
    <definedName name="A?___R3_t">#REF!</definedName>
    <definedName name="A_I">[13]별제권_정리담보권!$U$6:$U$213</definedName>
    <definedName name="A_I1">[13]별제권_정리담보권!$O$6:$O$213</definedName>
    <definedName name="A_I2">[13]별제권_정리담보권!$Q$6:$Q$213</definedName>
    <definedName name="A_P">[13]별제권_정리담보권!$T$6:$T$213</definedName>
    <definedName name="A2S">'[1]98연계표'!#REF!</definedName>
    <definedName name="aa" localSheetId="3" hidden="1">{"'Desktop Inventory 현황'!$B$2:$O$35"}</definedName>
    <definedName name="aa">[14]제품별!#REF!</definedName>
    <definedName name="AAA" localSheetId="3" hidden="1">{#N/A,#N/A,FALSE,"P.C.B"}</definedName>
    <definedName name="aaa">'[15]98연계표'!#REF!</definedName>
    <definedName name="aaaa" localSheetId="3" hidden="1">{#N/A,#N/A,FALSE,"양식(을)"}</definedName>
    <definedName name="aaaa">#N/A</definedName>
    <definedName name="aaaaa" hidden="1">{#N/A,#N/A,FALSE,"양식(을)"}</definedName>
    <definedName name="aaaaaa" localSheetId="3" hidden="1">{#N/A,#N/A,TRUE,"Krycí list"}</definedName>
    <definedName name="AAAAAA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" hidden="1">[16]Sheet1!#REF!</definedName>
    <definedName name="AAAAAAAAAA">'[1]98연계표'!#REF!</definedName>
    <definedName name="aaaaaaaaaaaa" hidden="1">{#N/A,#N/A,TRUE,"Krycí list"}</definedName>
    <definedName name="aaaaaaaaaaaaaaa">#REF!</definedName>
    <definedName name="aaaaaaaaaaaaaaaaaaa" hidden="1">{#N/A,#N/A,TRUE,"Krycí list"}</definedName>
    <definedName name="aaaaawqwqw">'[1]98연계표'!#REF!</definedName>
    <definedName name="AB">#REF!</definedName>
    <definedName name="abc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ABCD" localSheetId="3" hidden="1">{#N/A,#N/A,FALSE,"양식(을)"}</definedName>
    <definedName name="abcd">#REF!</definedName>
    <definedName name="Access_Button" hidden="1">"X98년차량부하__양_증차품의_List"</definedName>
    <definedName name="AccessDatabase" localSheetId="3" hidden="1">"C:\My Documents\SCD\업무연락안양식.mdb"</definedName>
    <definedName name="AccessDatabase" hidden="1">"C:\WORK\납품능력평가\98년차량부하.mdb"</definedName>
    <definedName name="ACOG" localSheetId="4" hidden="1">#REF!,#REF!,#REF!</definedName>
    <definedName name="ACOG" localSheetId="32" hidden="1">#REF!,#REF!,#REF!</definedName>
    <definedName name="ACOG" localSheetId="30" hidden="1">#REF!,#REF!,#REF!</definedName>
    <definedName name="ACOG" localSheetId="29" hidden="1">#REF!,#REF!,#REF!</definedName>
    <definedName name="ACOG" localSheetId="34" hidden="1">#REF!,#REF!,#REF!</definedName>
    <definedName name="ACOG" hidden="1">#REF!,#REF!,#REF!</definedName>
    <definedName name="adi" hidden="1">{"'Desktop Inventory 현황'!$B$2:$O$35"}</definedName>
    <definedName name="AD전환인력" hidden="1">{"'Desktop Inventory 현황'!$B$2:$O$35"}</definedName>
    <definedName name="afafaga" hidden="1">{#N/A,#N/A,FALSE,"단축1";#N/A,#N/A,FALSE,"단축2";#N/A,#N/A,FALSE,"단축3";#N/A,#N/A,FALSE,"장축";#N/A,#N/A,FALSE,"4WD"}</definedName>
    <definedName name="afasgagaddahahahah" hidden="1">{#N/A,#N/A,FALSE,"단축1";#N/A,#N/A,FALSE,"단축2";#N/A,#N/A,FALSE,"단축3";#N/A,#N/A,FALSE,"장축";#N/A,#N/A,FALSE,"4WD"}</definedName>
    <definedName name="ajdla" hidden="1">{"'Desktop Inventory 현황'!$B$2:$O$35"}</definedName>
    <definedName name="ALTB">[17]MX628EX!#REF!</definedName>
    <definedName name="APS4_12M_E">[18]성신!#REF!</definedName>
    <definedName name="area">#REF!</definedName>
    <definedName name="array_cost_m2">#REF!</definedName>
    <definedName name="array_grosf">#REF!</definedName>
    <definedName name="AS" localSheetId="3" hidden="1">{#N/A,#N/A,FALSE,"단축1";#N/A,#N/A,FALSE,"단축2";#N/A,#N/A,FALSE,"단축3";#N/A,#N/A,FALSE,"장축";#N/A,#N/A,FALSE,"4WD"}</definedName>
    <definedName name="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ReportLS" hidden="1">1</definedName>
    <definedName name="AS2SyncStepLS" hidden="1">0</definedName>
    <definedName name="AS2TickmarkLS" localSheetId="4" hidden="1">#REF!</definedName>
    <definedName name="AS2TickmarkLS" localSheetId="32" hidden="1">#REF!</definedName>
    <definedName name="AS2TickmarkLS" localSheetId="30" hidden="1">#REF!</definedName>
    <definedName name="AS2TickmarkLS" localSheetId="29" hidden="1">#REF!</definedName>
    <definedName name="AS2TickmarkLS" localSheetId="34" hidden="1">#REF!</definedName>
    <definedName name="AS2TickmarkLS" hidden="1">#REF!</definedName>
    <definedName name="AS2VersionLS" hidden="1">300</definedName>
    <definedName name="asa">'[19]97'!$I$3:$I$112,'[19]97'!$BC$3:$BS$112</definedName>
    <definedName name="asd" hidden="1">{#N/A,#N/A,FALSE,"양식(을)"}</definedName>
    <definedName name="asddf" hidden="1">[20]CODE!#REF!</definedName>
    <definedName name="asdf" hidden="1">{#N/A,#N/A,FALSE,"양식(을)"}</definedName>
    <definedName name="ASDFF" hidden="1">{"'Sheet1'!$A$1:$M$38"}</definedName>
    <definedName name="asdfg" hidden="1">{#N/A,#N/A,FALSE,"양식(을)"}</definedName>
    <definedName name="asdfghj" hidden="1">{#N/A,#N/A,FALSE,"양식(을)"}</definedName>
    <definedName name="asfadfasdfsda">[21]제품별!#REF!</definedName>
    <definedName name="ASS" hidden="1">{#N/A,#N/A,FALSE,"P.C.B"}</definedName>
    <definedName name="audio" hidden="1">{#N/A,#N/A,FALSE,"단축1";#N/A,#N/A,FALSE,"단축2";#N/A,#N/A,FALSE,"단축3";#N/A,#N/A,FALSE,"장축";#N/A,#N/A,FALSE,"4WD"}</definedName>
    <definedName name="awc">#REF!</definedName>
    <definedName name="A가뭐지">[7]제품별!#REF!</definedName>
    <definedName name="b" localSheetId="3" hidden="1">[22]G2설비도급!#REF!</definedName>
    <definedName name="B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'[23]1-0. DMD'!$T$2</definedName>
    <definedName name="b3.">#REF!</definedName>
    <definedName name="Bank_Level">[24]MS_Out!$B$145</definedName>
    <definedName name="bas" hidden="1">{#N/A,#N/A,FALSE,"양식(을)"}</definedName>
    <definedName name="BB">#REF!</definedName>
    <definedName name="bbb" localSheetId="3" hidden="1">{#N/A,#N/A,FALSE,"양식(을)"}</definedName>
    <definedName name="BBB">#REF!</definedName>
    <definedName name="bc">#REF!</definedName>
    <definedName name="BG_Del" hidden="1">15</definedName>
    <definedName name="BG_Ins" hidden="1">4</definedName>
    <definedName name="BG_Mod" hidden="1">6</definedName>
    <definedName name="Bldg_dep_yrs">#REF!</definedName>
    <definedName name="BP">#REF!</definedName>
    <definedName name="BRKT_ASST">#REF!</definedName>
    <definedName name="btw_01">#REF!,#REF!,#REF!,#REF!,#REF!,#REF!,#REF!,#REF!,#REF!</definedName>
    <definedName name="btw_03">#REF!,#REF!,#REF!,#REF!,#REF!</definedName>
    <definedName name="CAE해석" hidden="1">{#N/A,#N/A,FALSE,"단축1";#N/A,#N/A,FALSE,"단축2";#N/A,#N/A,FALSE,"단축3";#N/A,#N/A,FALSE,"장축";#N/A,#N/A,FALSE,"4WD"}</definedName>
    <definedName name="CAPA">[25]기준정보!$F$3:$F$14</definedName>
    <definedName name="CAPA9798" hidden="1">{#N/A,#N/A,FALSE,"P.C.B"}</definedName>
    <definedName name="Capture.Capture">[0]!Capture.Capture</definedName>
    <definedName name="C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C">#REF!</definedName>
    <definedName name="CCC">#REF!</definedName>
    <definedName name="CCCC" hidden="1">{#N/A,#N/A,FALSE,"단축1";#N/A,#N/A,FALSE,"단축2";#N/A,#N/A,FALSE,"단축3";#N/A,#N/A,FALSE,"장축";#N/A,#N/A,FALSE,"4WD"}</definedName>
    <definedName name="CDE">#REF!</definedName>
    <definedName name="Cell_cost_m2">#REF!</definedName>
    <definedName name="Cell_grosf">#REF!</definedName>
    <definedName name="CF_cost_m2">#REF!</definedName>
    <definedName name="CF_grosf">#REF!</definedName>
    <definedName name="CFG" hidden="1">{#N/A,#N/A,FALSE,"양식(을)"}</definedName>
    <definedName name="CHANG" hidden="1">{#N/A,#N/A,FALSE,"P.C.B"}</definedName>
    <definedName name="CIQWBGuid" hidden="1">"20160831_Cell JV_PIF_v28(w.중방양식)_BnI 자료 업데이트.xlsx"</definedName>
    <definedName name="clean부">#N/A</definedName>
    <definedName name="Ｃｏｄｅ">[26]확인서!$G$10</definedName>
    <definedName name="Cost1" hidden="1">{"'Desktop Inventory 현황'!$B$2:$O$35"}</definedName>
    <definedName name="COUPPCD">#REF!</definedName>
    <definedName name="COVER" hidden="1">{#N/A,#N/A,FALSE,"단축1";#N/A,#N/A,FALSE,"단축2";#N/A,#N/A,FALSE,"단축3";#N/A,#N/A,FALSE,"장축";#N/A,#N/A,FALSE,"4WD"}</definedName>
    <definedName name="_xlnm.Criteria">#REF!</definedName>
    <definedName name="Criteria_MI">#REF!</definedName>
    <definedName name="CRTC">#REF!</definedName>
    <definedName name="csDesignMode">1</definedName>
    <definedName name="cst">#N/A</definedName>
    <definedName name="currentmonth">#REF!</definedName>
    <definedName name="CVB" hidden="1">{#N/A,#N/A,FALSE,"양식(을)"}</definedName>
    <definedName name="cvd" localSheetId="3" hidden="1">#REF!</definedName>
    <definedName name="cvd" hidden="1">#REF!</definedName>
    <definedName name="cwe" hidden="1">{#N/A,#N/A,FALSE,"ALM-ASISC"}</definedName>
    <definedName name="CX_411">[18]성신!#REF!</definedName>
    <definedName name="C재료비2" hidden="1">{"'Sheet4'!$E$7"}</definedName>
    <definedName name="D" localSheetId="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d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TA">#REF!</definedName>
    <definedName name="DATA_B">[27]자료설정!$L$2</definedName>
    <definedName name="DATA_M">[27]자료설정!$B$4:$F$20</definedName>
    <definedName name="DATA_Q">[27]자료설정!$J$2</definedName>
    <definedName name="DATA_S">[27]견적입력!$BF$1:$BG$183</definedName>
    <definedName name="DATA_T">[27]자료설정!$G$4:$H$20</definedName>
    <definedName name="DATA1">#N/A</definedName>
    <definedName name="DATA2">#N/A</definedName>
    <definedName name="DATA3">#REF!</definedName>
    <definedName name="DATA4">#REF!</definedName>
    <definedName name="DATA999">[27]견적입력!$AX$2:$AY$12</definedName>
    <definedName name="_xlnm.Database" localSheetId="3">#REF!</definedName>
    <definedName name="_xlnm.Database">#REF!</definedName>
    <definedName name="Database_MI">#REF!</definedName>
    <definedName name="dd" localSheetId="3" hidden="1">{#N/A,#N/A,FALSE,"P.C.B"}</definedName>
    <definedName name="DD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3" hidden="1">{#N/A,#N/A,FALSE,"P.C.B"}</definedName>
    <definedName name="ddd">'[1]98연계표'!#REF!</definedName>
    <definedName name="DDDDD" localSheetId="3" hidden="1">{#N/A,#N/A,FALSE,"P.C.B"}</definedName>
    <definedName name="DDDDD">'[28]98연계표'!#REF!</definedName>
    <definedName name="dddddddddddddddd" hidden="1">{#N/A,#N/A,TRUE,"Krycí list"}</definedName>
    <definedName name="dd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SA" hidden="1">{#N/A,#N/A,FALSE,"개발계획표지";#N/A,#N/A,FALSE,"목차";#N/A,#N/A,FALSE,"개요"}</definedName>
    <definedName name="Demand">#REF!</definedName>
    <definedName name="DF" hidden="1">[29]CAUDIT!#REF!</definedName>
    <definedName name="dfaf" hidden="1">{#N/A,#N/A,TRUE,"Krycí list"}</definedName>
    <definedName name="DFDF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DFGB" hidden="1">{#N/A,#N/A,FALSE,"양식(을)"}</definedName>
    <definedName name="DFS" hidden="1">{#N/A,#N/A,FALSE,"단축1";#N/A,#N/A,FALSE,"단축2";#N/A,#N/A,FALSE,"단축3";#N/A,#N/A,FALSE,"장축";#N/A,#N/A,FALSE,"4WD"}</definedName>
    <definedName name="DFYHJ">#REF!</definedName>
    <definedName name="dh" hidden="1">{#N/A,#N/A,TRUE,"Krycí list"}</definedName>
    <definedName name="di" hidden="1">{"'Sheet1'!$A$1:$M$38"}</definedName>
    <definedName name="DJ" hidden="1">[30]CAUDIT!#REF!</definedName>
    <definedName name="DJDJ" hidden="1">{#N/A,#N/A,FALSE,"개발계획표지";#N/A,#N/A,FALSE,"목차";#N/A,#N/A,FALSE,"개요"}</definedName>
    <definedName name="DJDJDJDJ" hidden="1">{#N/A,#N/A,FALSE,"3가";#N/A,#N/A,FALSE,"3나";#N/A,#N/A,FALSE,"3다"}</definedName>
    <definedName name="dk" hidden="1">{#N/A,#N/A,FALSE,"ALM-ASISC"}</definedName>
    <definedName name="dkdkd" hidden="1">{#N/A,#N/A,FALSE,"개발계획표지";#N/A,#N/A,FALSE,"목차";#N/A,#N/A,FALSE,"개요"}</definedName>
    <definedName name="dkjdlfw" hidden="1">{#N/A,#N/A,FALSE,"ALM-ASISC"}</definedName>
    <definedName name="dklw" hidden="1">{#N/A,#N/A,FALSE,"ALM-ASISC"}</definedName>
    <definedName name="dkw" hidden="1">{#N/A,#N/A,FALSE,"ALM-ASISC"}</definedName>
    <definedName name="DL">#REF!</definedName>
    <definedName name="DLEHD">#REF!</definedName>
    <definedName name="DN">#REF!</definedName>
    <definedName name="dP">#N/A</definedName>
    <definedName name="DP2_20">[18]성신!#REF!</definedName>
    <definedName name="DRIVEABILITY" hidden="1">{#N/A,#N/A,FALSE,"단축1";#N/A,#N/A,FALSE,"단축2";#N/A,#N/A,FALSE,"단축3";#N/A,#N/A,FALSE,"장축";#N/A,#N/A,FALSE,"4WD"}</definedName>
    <definedName name="drtretw" hidden="1">#REF!</definedName>
    <definedName name="DSA">#REF!</definedName>
    <definedName name="dsafadf" localSheetId="3" hidden="1">#REF!</definedName>
    <definedName name="dsafadf" hidden="1">#REF!</definedName>
    <definedName name="dsfga" hidden="1">{#N/A,#N/A,FALSE,"3가";#N/A,#N/A,FALSE,"3나";#N/A,#N/A,FALSE,"3다"}</definedName>
    <definedName name="dsgh" hidden="1">{#N/A,#N/A,TRUE,"Krycí list"}</definedName>
    <definedName name="E" hidden="1">{#N/A,#N/A,FALSE,"P.C.B"}</definedName>
    <definedName name="E2EM_X4C1">[18]성신!#REF!</definedName>
    <definedName name="E3Z_G61">[18]성신!#REF!</definedName>
    <definedName name="E3Z_G62">[18]성신!#REF!</definedName>
    <definedName name="EC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CS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CS기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DS" hidden="1">{#N/A,#N/A,FALSE,"신규dep";#N/A,#N/A,FALSE,"신규dep-금형상각후";#N/A,#N/A,FALSE,"신규dep-연구비상각후";#N/A,#N/A,FALSE,"신규dep-기계,공구상각후"}</definedName>
    <definedName name="EE">#REF!</definedName>
    <definedName name="EE_SX672">[18]성신!#REF!</definedName>
    <definedName name="EF제동" hidden="1">{#N/A,#N/A,FALSE,"단축1";#N/A,#N/A,FALSE,"단축2";#N/A,#N/A,FALSE,"단축3";#N/A,#N/A,FALSE,"장축";#N/A,#N/A,FALSE,"4WD"}</definedName>
    <definedName name="EMG">#REF!</definedName>
    <definedName name="EO">#REF!</definedName>
    <definedName name="EPS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er" localSheetId="3" hidden="1">{#N/A,#N/A,FALSE,"ALM-ASISC"}</definedName>
    <definedName name="er">[31]제품별!#REF!</definedName>
    <definedName name="erewr">[32]제품별!#REF!</definedName>
    <definedName name="ergrg" hidden="1">'[33]#REF'!#REF!</definedName>
    <definedName name="ERP" hidden="1">{#N/A,#N/A,FALSE,"ALM-ASISC"}</definedName>
    <definedName name="ETACS" hidden="1">{#N/A,#N/A,FALSE,"단축1";#N/A,#N/A,FALSE,"단축2";#N/A,#N/A,FALSE,"단축3";#N/A,#N/A,FALSE,"장축";#N/A,#N/A,FALSE,"4WD"}</definedName>
    <definedName name="etc" hidden="1">{"'Sheet4'!$E$7"}</definedName>
    <definedName name="ex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>#REF!</definedName>
    <definedName name="exmeme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>#REF!</definedName>
    <definedName name="F" localSheetId="3" hidden="1">{#N/A,#N/A,FALSE,"P.C.B"}</definedName>
    <definedName name="F">'[1]98연계표'!#REF!</definedName>
    <definedName name="FAB">[25]기준정보!$H$3:$H$20</definedName>
    <definedName name="faf" hidden="1">{#N/A,#N/A,FALSE,"P.C.B"}</definedName>
    <definedName name="fdd" hidden="1">{#N/A,#N/A,FALSE,"신규dep";#N/A,#N/A,FALSE,"신규dep-금형상각후";#N/A,#N/A,FALSE,"신규dep-연구비상각후";#N/A,#N/A,FALSE,"신규dep-기계,공구상각후"}</definedName>
    <definedName name="FDFDDFDF" hidden="1">{#N/A,#N/A,FALSE,"매출이익"}</definedName>
    <definedName name="FF" localSheetId="3" hidden="1">{#N/A,#N/A,FALSE,"P.C.B"}</definedName>
    <definedName name="FF">#REF!</definedName>
    <definedName name="FFF" localSheetId="3" hidden="1">{#N/A,#N/A,FALSE,"P.C.B"}</definedName>
    <definedName name="FFF">#REF!</definedName>
    <definedName name="ffffffff" hidden="1">{#N/A,#N/A,TRUE,"Krycí list"}</definedName>
    <definedName name="fgdg">#REF!</definedName>
    <definedName name="fggg" hidden="1">{#N/A,#N/A,TRUE,"Krycí list"}</definedName>
    <definedName name="fgPRPRRKRKRKRKRKTBTB2RT">'[34]11'!#REF!</definedName>
    <definedName name="FGPRTBTB1RTDKDK">#REF!</definedName>
    <definedName name="fgRKRKRKRKRKTBTB2RTDKDK">#REF!</definedName>
    <definedName name="FGRKRKRKTBTB1RTDKDK">#REF!</definedName>
    <definedName name="FGRKRKTBTB3RTDKDK">#REF!</definedName>
    <definedName name="FHKR" hidden="1">{#N/A,#N/A,FALSE,"P.C.B"}</definedName>
    <definedName name="finish">#REF!</definedName>
    <definedName name="FIRR">#REF!</definedName>
    <definedName name="FIRR분석">#REF!</definedName>
    <definedName name="fkwheku" hidden="1">{#N/A,#N/A,FALSE,"ALM-ASISC"}</definedName>
    <definedName name="FO" hidden="1">{#N/A,#N/A,FALSE,"단축1";#N/A,#N/A,FALSE,"단축2";#N/A,#N/A,FALSE,"단축3";#N/A,#N/A,FALSE,"장축";#N/A,#N/A,FALSE,"4WD"}</definedName>
    <definedName name="FREEWHEEL" hidden="1">[35]CAUDIT!#REF!</definedName>
    <definedName name="FT" hidden="1">{#N/A,#N/A,FALSE,"양식(을)"}</definedName>
    <definedName name="G" hidden="1">{#N/A,#N/A,FALSE,"P.C.B"}</definedName>
    <definedName name="Gamma_Calculate">[36]Gamma!$X$58:$X$90</definedName>
    <definedName name="Gamma_Data">[36]Gamma!$W$58:$W$90</definedName>
    <definedName name="Gamma_Point">[36]Gamma!$C$3:$AJ$3</definedName>
    <definedName name="Gamma_Result">[37]Gamma!$B$18:$AH$22</definedName>
    <definedName name="Gamma_Spec">[36]Gamma!$C$50:$AJ$52</definedName>
    <definedName name="Gamma_x">[38]Gamma!$C$58:$C$90</definedName>
    <definedName name="Gamma_y">[38]Gamma!$D$58:$D$90</definedName>
    <definedName name="gcjki" hidden="1">{#N/A,#N/A,TRUE,"Krycí list"}</definedName>
    <definedName name="GETT" hidden="1">[39]반송!$A$2:$M$207</definedName>
    <definedName name="gfdsdfg" hidden="1">{#N/A,#N/A,FALSE,"3가";#N/A,#N/A,FALSE,"3나";#N/A,#N/A,FALSE,"3다"}</definedName>
    <definedName name="gfggf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GG">#REF!</definedName>
    <definedName name="ggg" localSheetId="3" hidden="1">{"'Sheet4'!$E$7"}</definedName>
    <definedName name="ggg">#N/A</definedName>
    <definedName name="gggg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G" hidden="1">#REF!</definedName>
    <definedName name="ghjj">#REF!</definedName>
    <definedName name="gjg">#N/A</definedName>
    <definedName name="gsdfg" hidden="1">[29]CAUDIT!#REF!</definedName>
    <definedName name="GUKMSDF" hidden="1">{#N/A,#N/A,FALSE,"단축1";#N/A,#N/A,FALSE,"단축2";#N/A,#N/A,FALSE,"단축3";#N/A,#N/A,FALSE,"장축";#N/A,#N/A,FALSE,"4WD"}</definedName>
    <definedName name="H" localSheetId="3" hidden="1">{#N/A,#N/A,FALSE,"3가";#N/A,#N/A,FALSE,"3나";#N/A,#N/A,FALSE,"3다"}</definedName>
    <definedName name="H">"Text 853"</definedName>
    <definedName name="H2SO4신규" hidden="1">{"'Sheet4'!$E$7"}</definedName>
    <definedName name="hbb">'[40]98연계표'!#REF!</definedName>
    <definedName name="hejlkw" hidden="1">{#N/A,#N/A,FALSE,"ALM-ASISC"}</definedName>
    <definedName name="hh">#REF!</definedName>
    <definedName name="hong" hidden="1">{#N/A,#N/A,FALSE,"단축1";#N/A,#N/A,FALSE,"단축2";#N/A,#N/A,FALSE,"단축3";#N/A,#N/A,FALSE,"장축";#N/A,#N/A,FALSE,"4WD"}</definedName>
    <definedName name="hsdgfjhf" hidden="1">{#N/A,#N/A,FALSE,"ALM-ASISC"}</definedName>
    <definedName name="HTA">#REF!</definedName>
    <definedName name="HTML_CodePage" hidden="1">949</definedName>
    <definedName name="HTML_Control" localSheetId="3" hidden="1">{"'Sheet4'!$E$7"}</definedName>
    <definedName name="HTML_Control" localSheetId="4" hidden="1">{"'사직서'!$A$1:$H$9"}</definedName>
    <definedName name="HTML_Control" hidden="1">{"'사직서'!$A$1:$H$9"}</definedName>
    <definedName name="HTML_Description" hidden="1">""</definedName>
    <definedName name="HTML_Email" hidden="1">""</definedName>
    <definedName name="HTML_Header" localSheetId="3" hidden="1">"Sheet4"</definedName>
    <definedName name="HTML_Header" hidden="1">"사직서"</definedName>
    <definedName name="HTML_LastUpdate" localSheetId="3" hidden="1">"97-11-20"</definedName>
    <definedName name="HTML_LastUpdate" hidden="1">"99-07-02"</definedName>
    <definedName name="HTML_LineAfter" hidden="1">FALSE</definedName>
    <definedName name="HTML_LineBefore" hidden="1">FALSE</definedName>
    <definedName name="HTML_Name" localSheetId="3" hidden="1">"."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localSheetId="3" hidden="1">"C:\My Documents\MyHTML.htm"</definedName>
    <definedName name="HTML_PathFile" hidden="1">"d:\work\MyHTML.htm"</definedName>
    <definedName name="HTML_Title" localSheetId="3" hidden="1">"KDNS UNIT OVERHUAL"</definedName>
    <definedName name="HTML_Title" hidden="1">"index"</definedName>
    <definedName name="HTML1_Control" hidden="1">{"'Desktop Inventory 현황'!$B$2:$O$35"}</definedName>
    <definedName name="HTML2_Control" hidden="1">{"'Desktop Inventory 현황'!$B$2:$O$35"}</definedName>
    <definedName name="HTT" hidden="1">{"'Desktop Inventory 현황'!$B$2:$O$35"}</definedName>
    <definedName name="H프로젝트">#REF!</definedName>
    <definedName name="I">#REF!</definedName>
    <definedName name="II">#REF!</definedName>
    <definedName name="ijfojyo" hidden="1">{"'Sheet1'!$A$1:$M$38"}</definedName>
    <definedName name="imsi" hidden="1">#REF!</definedName>
    <definedName name="IN" hidden="1">{#N/A,#N/A,FALSE,"단축1";#N/A,#N/A,FALSE,"단축2";#N/A,#N/A,FALSE,"단축3";#N/A,#N/A,FALSE,"장축";#N/A,#N/A,FALSE,"4WD"}</definedName>
    <definedName name="INV">#REF!</definedName>
    <definedName name="IP">'[41]97'!$I$3:$I$112,'[41]97'!$BC$3:$BS$112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"06/29/2017 07:46:57"</definedName>
    <definedName name="IQ_QTD" hidden="1">750000</definedName>
    <definedName name="IQ_TODAY" hidden="1">0</definedName>
    <definedName name="IQ_YTDMONTH" hidden="1">130000</definedName>
    <definedName name="IWFIC" hidden="1">{#N/A,#N/A,FALSE,"ALM-ASISC"}</definedName>
    <definedName name="J2COUPE.EXT.ALTC">[17]MX628EX!#REF!</definedName>
    <definedName name="jdkl" hidden="1">{#N/A,#N/A,FALSE,"ALM-ASISC"}</definedName>
    <definedName name="jeklw" hidden="1">{#N/A,#N/A,FALSE,"ALM-ASISC"}</definedName>
    <definedName name="jhff" hidden="1">{"'Sheet4'!$E$7"}</definedName>
    <definedName name="JIN">#REF!</definedName>
    <definedName name="jjj" localSheetId="3" hidden="1">{#N/A,#N/A,FALSE,"96자동차사 계획";#N/A,#N/A,FALSE,"96자동차사 계획"}</definedName>
    <definedName name="jjj" localSheetId="4" hidden="1">#REF!</definedName>
    <definedName name="jjj" localSheetId="32" hidden="1">#REF!</definedName>
    <definedName name="jjj" localSheetId="30" hidden="1">#REF!</definedName>
    <definedName name="jjj" localSheetId="29" hidden="1">#REF!</definedName>
    <definedName name="jjj" localSheetId="34" hidden="1">#REF!</definedName>
    <definedName name="jjj" hidden="1">#REF!</definedName>
    <definedName name="JKL">#REF!</definedName>
    <definedName name="JOKM" hidden="1">{#N/A,#N/A,FALSE,"단축1";#N/A,#N/A,FALSE,"단축2";#N/A,#N/A,FALSE,"단축3";#N/A,#N/A,FALSE,"장축";#N/A,#N/A,FALSE,"4WD"}</definedName>
    <definedName name="jpr">[42]data!$B$2</definedName>
    <definedName name="JSK" hidden="1">{#N/A,#N/A,FALSE,"개발계획표지";#N/A,#N/A,FALSE,"목차";#N/A,#N/A,FALSE,"개요"}</definedName>
    <definedName name="K" localSheetId="3" hidden="1">{#N/A,#N/A,FALSE,"P.C.B"}</definedName>
    <definedName name="ｋ" localSheetId="4" hidden="1">#REF!</definedName>
    <definedName name="k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localSheetId="12" hidden="1">#REF!</definedName>
    <definedName name="ｋ" localSheetId="19" hidden="1">#REF!</definedName>
    <definedName name="k" localSheetId="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CCKC" hidden="1">{#N/A,#N/A,FALSE,"3가";#N/A,#N/A,FALSE,"3나";#N/A,#N/A,FALSE,"3다"}</definedName>
    <definedName name="kdjlw" hidden="1">{#N/A,#N/A,FALSE,"ALM-ASISC"}</definedName>
    <definedName name="kdljw" hidden="1">{#N/A,#N/A,FALSE,"ALM-ASISC"}</definedName>
    <definedName name="KDLW" hidden="1">{#N/A,#N/A,FALSE,"ALM-ASISC"}</definedName>
    <definedName name="Key1_전극" hidden="1">[29]CAUDIT!#REF!</definedName>
    <definedName name="KIM" hidden="1">{#N/A,#N/A,FALSE,"양식(을)"}</definedName>
    <definedName name="kj" hidden="1">{#N/A,#N/A,TRUE,"Krycí list"}</definedName>
    <definedName name="KJH">#REF!</definedName>
    <definedName name="KK">#N/A</definedName>
    <definedName name="KKI" hidden="1">{#N/A,#N/A,FALSE,"P.C.B"}</definedName>
    <definedName name="kkk" localSheetId="3" hidden="1">{#N/A,#N/A,FALSE,"단축1";#N/A,#N/A,FALSE,"단축2";#N/A,#N/A,FALSE,"단축3";#N/A,#N/A,FALSE,"장축";#N/A,#N/A,FALSE,"4WD"}</definedName>
    <definedName name="kkk">#REF!</definedName>
    <definedName name="kldjwl" hidden="1">{#N/A,#N/A,FALSE,"ALM-ASISC"}</definedName>
    <definedName name="kljdklw" hidden="1">{#N/A,#N/A,FALSE,"ALM-ASISC"}</definedName>
    <definedName name="klwjdk" hidden="1">{#N/A,#N/A,FALSE,"ALM-ASISC"}</definedName>
    <definedName name="kmw">'[2]98연계표'!#REF!</definedName>
    <definedName name="KTT">[17]MX628EX!#REF!</definedName>
    <definedName name="kwy" hidden="1">{#N/A,#N/A,FALSE,"ALM-ASISC"}</definedName>
    <definedName name="l" localSheetId="3" hidden="1">{#N/A,#N/A,FALSE,"개발계획표지";#N/A,#N/A,FALSE,"목차";#N/A,#N/A,FALSE,"개요"}</definedName>
    <definedName name="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>#REF!</definedName>
    <definedName name="lbrcost">#REF!</definedName>
    <definedName name="LCM_cost_m2">#REF!</definedName>
    <definedName name="LCM_grosf">#REF!</definedName>
    <definedName name="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" hidden="1">{"'Sheet4'!$E$7"}</definedName>
    <definedName name="llll">'[43]1단1열(S)'!#REF!</definedName>
    <definedName name="LUP" hidden="1">'[33]#REF'!#REF!</definedName>
    <definedName name="M5ZR1">#REF!</definedName>
    <definedName name="maintcost">#REF!</definedName>
    <definedName name="MCP">#REF!</definedName>
    <definedName name="MMM" localSheetId="3" hidden="1">{#N/A,#N/A,FALSE,"양식(을)"}</definedName>
    <definedName name="MMM">#REF!</definedName>
    <definedName name="Model">#REF!</definedName>
    <definedName name="MONTH">#N/A</definedName>
    <definedName name="MS" hidden="1">{#N/A,#N/A,FALSE,"96자동차사 계획";#N/A,#N/A,FALSE,"96자동차사 계획"}</definedName>
    <definedName name="MS검사구">#REF!</definedName>
    <definedName name="MS비교" hidden="1">{#N/A,#N/A,FALSE,"96자동차사 계획";#N/A,#N/A,FALSE,"96자동차사 계획"}</definedName>
    <definedName name="M生産数" hidden="1">{#N/A,#N/A,TRUE,"Krycí list"}</definedName>
    <definedName name="M프로젝트">#REF!</definedName>
    <definedName name="M행">#REF!</definedName>
    <definedName name="N">[17]MX628EX!#REF!</definedName>
    <definedName name="net_UPYr">#REF!</definedName>
    <definedName name="netUPH">#REF!</definedName>
    <definedName name="netUPYr">#REF!</definedName>
    <definedName name="NO">#REF!</definedName>
    <definedName name="no_ups">#REF!</definedName>
    <definedName name="O" localSheetId="3">#REF!</definedName>
    <definedName name="O">#REF!</definedName>
    <definedName name="º?°æ">#REF!</definedName>
    <definedName name="O¤eEoÆ¿ø_oÆ¡I">#REF!</definedName>
    <definedName name="OHP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>#REF!</definedName>
    <definedName name="ºn±³A">#REF!</definedName>
    <definedName name="Output">[24]MS_Out!$D$4</definedName>
    <definedName name="overhaul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O행">#REF!</definedName>
    <definedName name="P0P2" hidden="1">{#N/A,#N/A,FALSE,"96자동차사 계획";#N/A,#N/A,FALSE,"96자동차사 계획"}</definedName>
    <definedName name="P2예산" hidden="1">{#N/A,#N/A,FALSE,"단축1";#N/A,#N/A,FALSE,"단축2";#N/A,#N/A,FALSE,"단축3";#N/A,#N/A,FALSE,"장축";#N/A,#N/A,FALSE,"4WD"}</definedName>
    <definedName name="PACKAGING" hidden="1">{#N/A,#N/A,FALSE,"개발계획표지";#N/A,#N/A,FALSE,"목차";#N/A,#N/A,FALSE,"개요"}</definedName>
    <definedName name="PACKAGING1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PB400_B3_265_Variant1" hidden="1">#REF!</definedName>
    <definedName name="PB400_전극" hidden="1">#REF!</definedName>
    <definedName name="pbn">'[15]98연계표'!#REF!</definedName>
    <definedName name="PCP">#REF!</definedName>
    <definedName name="pe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T" hidden="1">{#N/A,#N/A,FALSE,"ALM-ASISC"}</definedName>
    <definedName name="Phase">#REF!</definedName>
    <definedName name="PJT">#REF!</definedName>
    <definedName name="plt">#REF!</definedName>
    <definedName name="pltt">#REF!</definedName>
    <definedName name="PM0tb0tb198tb2tb2rtOR34C122rtrt">[17]MX628EX!#REF!</definedName>
    <definedName name="PM0tb0tb198tb38tb44rtOR138C121r">[17]MX628EX!#REF!</definedName>
    <definedName name="PM0tb0tb198tb38tb44rtOR138C122r">[17]MX628EX!#REF!</definedName>
    <definedName name="PM2_LF10_C1">[18]성신!#REF!</definedName>
    <definedName name="PM2_LH10_C1">[18]성신!#REF!</definedName>
    <definedName name="PM그룹">#REF!</definedName>
    <definedName name="pnl">#REF!</definedName>
    <definedName name="Point">#REF!</definedName>
    <definedName name="pp" localSheetId="3" hidden="1">[30]CAUDIT!#REF!</definedName>
    <definedName name="PP">#REF!</definedName>
    <definedName name="pp_전극" hidden="1">[30]CAUDIT!#REF!</definedName>
    <definedName name="ppp" localSheetId="3" hidden="1">#REF!</definedName>
    <definedName name="PPP" localSheetId="4" hidden="1">{#N/A,#N/A,TRUE,"일정"}</definedName>
    <definedName name="PPP" hidden="1">{#N/A,#N/A,TRUE,"일정"}</definedName>
    <definedName name="_xlnm.Print_Area" localSheetId="3">'4. 전체 공사일정표(최초, 정기)'!$B$1:$FF$137</definedName>
    <definedName name="_xlnm.Print_Area" localSheetId="4">'5. 위험성평가표(최초, 정기, 수시)'!#REF!</definedName>
    <definedName name="_xlnm.Print_Area">#REF!</definedName>
    <definedName name="Print_Area_MI">#REF!</definedName>
    <definedName name="Print_Area1" localSheetId="3">#REF!</definedName>
    <definedName name="Print_Area1">#REF!</definedName>
    <definedName name="_xlnm.Print_Titles">#REF!</definedName>
    <definedName name="Print_Titles_MI">#REF!</definedName>
    <definedName name="P행">#REF!</definedName>
    <definedName name="Q" localSheetId="3" hidden="1">{#N/A,#N/A,FALSE,"P.C.B"}</definedName>
    <definedName name="q">#REF!</definedName>
    <definedName name="QA" hidden="1">{#N/A,#N/A,FALSE,"양식(을)"}</definedName>
    <definedName name="QAQ">#REF!</definedName>
    <definedName name="QKR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 localSheetId="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qq">#REF!</definedName>
    <definedName name="qqq" localSheetId="4" hidden="1">{#N/A,#N/A,TRUE,"일정"}</definedName>
    <definedName name="qqq" localSheetId="32" hidden="1">{#N/A,#N/A,TRUE,"일정"}</definedName>
    <definedName name="qqq" localSheetId="30" hidden="1">{#N/A,#N/A,TRUE,"일정"}</definedName>
    <definedName name="qqq" localSheetId="29" hidden="1">{#N/A,#N/A,TRUE,"일정"}</definedName>
    <definedName name="qqq" localSheetId="34" hidden="1">{#N/A,#N/A,TRUE,"일정"}</definedName>
    <definedName name="qqq" hidden="1">{#N/A,#N/A,TRUE,"일정"}</definedName>
    <definedName name="QQQQ">#REF!</definedName>
    <definedName name="qw" hidden="1">{#N/A,#N/A,FALSE,"양식(을)"}</definedName>
    <definedName name="QWER" hidden="1">{#N/A,#N/A,FALSE,"양식(을)"}</definedName>
    <definedName name="Q행">#REF!</definedName>
    <definedName name="R_">#REF!</definedName>
    <definedName name="R_COVER" localSheetId="4" hidden="1">{#N/A,#N/A,FALSE,"단축1";#N/A,#N/A,FALSE,"단축2";#N/A,#N/A,FALSE,"단축3";#N/A,#N/A,FALSE,"장축";#N/A,#N/A,FALSE,"4WD"}</definedName>
    <definedName name="R_COVER" localSheetId="32" hidden="1">{#N/A,#N/A,FALSE,"단축1";#N/A,#N/A,FALSE,"단축2";#N/A,#N/A,FALSE,"단축3";#N/A,#N/A,FALSE,"장축";#N/A,#N/A,FALSE,"4WD"}</definedName>
    <definedName name="R_COVER" localSheetId="30" hidden="1">{#N/A,#N/A,FALSE,"단축1";#N/A,#N/A,FALSE,"단축2";#N/A,#N/A,FALSE,"단축3";#N/A,#N/A,FALSE,"장축";#N/A,#N/A,FALSE,"4WD"}</definedName>
    <definedName name="R_COVER" localSheetId="3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CC" hidden="1">{#N/A,#N/A,FALSE,"96자동차사 계획";#N/A,#N/A,FALSE,"96자동차사 계획"}</definedName>
    <definedName name="REDATA1">#REF!</definedName>
    <definedName name="REDATA10">#REF!</definedName>
    <definedName name="REDATA11">#REF!</definedName>
    <definedName name="REDATA12">#REF!</definedName>
    <definedName name="REDATA13">#REF!</definedName>
    <definedName name="REDATA14">#REF!</definedName>
    <definedName name="REDATA15">#REF!</definedName>
    <definedName name="REDATA16">#REF!</definedName>
    <definedName name="REDATA17">#REF!</definedName>
    <definedName name="REDATA18">#REF!</definedName>
    <definedName name="REDATA19">#REF!</definedName>
    <definedName name="REDATA2">#REF!</definedName>
    <definedName name="REDATA20">#REF!</definedName>
    <definedName name="REDATA3">#REF!</definedName>
    <definedName name="REDATA4">#REF!</definedName>
    <definedName name="REDATA5">#REF!</definedName>
    <definedName name="REDATA6">#REF!</definedName>
    <definedName name="REDATA7">#REF!</definedName>
    <definedName name="REDATA8">#REF!</definedName>
    <definedName name="REDATA9">#REF!</definedName>
    <definedName name="REMOTE_32D">#REF!</definedName>
    <definedName name="REMOTE_32DT">#REF!</definedName>
    <definedName name="Reve2">#REF!</definedName>
    <definedName name="Reve3">#REF!</definedName>
    <definedName name="Revision">[25]기준정보!$A$3:$A$7</definedName>
    <definedName name="RGSDG" hidden="1">{#N/A,#N/A,FALSE,"단축1";#N/A,#N/A,FALSE,"단축2";#N/A,#N/A,FALSE,"단축3";#N/A,#N/A,FALSE,"장축";#N/A,#N/A,FALSE,"4WD"}</definedName>
    <definedName name="RMRMR">#REF!</definedName>
    <definedName name="ROBOT1">'[44]BASE MC'!$A$2:$IV$5</definedName>
    <definedName name="RO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>#REF!</definedName>
    <definedName name="rozp" hidden="1">{#N/A,#N/A,TRUE,"Krycí list"}</definedName>
    <definedName name="rr" localSheetId="3" hidden="1">#REF!</definedName>
    <definedName name="RR">#REF!</definedName>
    <definedName name="rrpnl">#REF!</definedName>
    <definedName name="RRR" hidden="1">#REF!</definedName>
    <definedName name="RT.RTDK">#REF!</definedName>
    <definedName name="RTCLSPRT">'[34]11'!#REF!</definedName>
    <definedName name="rudrlckddjq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R행">#REF!</definedName>
    <definedName name="S" localSheetId="3" hidden="1">{#N/A,#N/A,FALSE,"P.C.B"}</definedName>
    <definedName name="s">[45]제품별!#REF!</definedName>
    <definedName name="S1I">#REF!</definedName>
    <definedName name="S1I1">#REF!</definedName>
    <definedName name="S1O">#REF!</definedName>
    <definedName name="S1R">#REF!</definedName>
    <definedName name="S2O">#REF!</definedName>
    <definedName name="S2R">#REF!</definedName>
    <definedName name="S3I">#REF!</definedName>
    <definedName name="S3I1">#REF!</definedName>
    <definedName name="S3I2">#REF!</definedName>
    <definedName name="S3I3">#REF!</definedName>
    <definedName name="S3O">#REF!</definedName>
    <definedName name="S3O2">#REF!</definedName>
    <definedName name="S3R">#REF!</definedName>
    <definedName name="S4I1">#REF!</definedName>
    <definedName name="S4R">#REF!</definedName>
    <definedName name="S5I1">#REF!</definedName>
    <definedName name="S5I2">#REF!</definedName>
    <definedName name="S5O">#REF!</definedName>
    <definedName name="S5R">#REF!</definedName>
    <definedName name="S5Z139">#REF!</definedName>
    <definedName name="SA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B" hidden="1">{#N/A,#N/A,FALSE,"양식(을)"}</definedName>
    <definedName name="sadsdf">#N/A</definedName>
    <definedName name="SAGFSAFS" hidden="1">{#N/A,#N/A,FALSE,"단축1";#N/A,#N/A,FALSE,"단축2";#N/A,#N/A,FALSE,"단축3";#N/A,#N/A,FALSE,"장축";#N/A,#N/A,FALSE,"4WD"}</definedName>
    <definedName name="Sales">'[24]1212 Shipping schedule'!$B$3</definedName>
    <definedName name="SAPBEXdnldView" hidden="1">"3X463MTVZUB8OOD2ENUH6G9OW"</definedName>
    <definedName name="SAPBEXrevision" hidden="1">1</definedName>
    <definedName name="SAPBEXsysID" hidden="1">"CBP"</definedName>
    <definedName name="SAPBEXwbID" hidden="1">"3U16GAMEV84R06SXP5J51EW40"</definedName>
    <definedName name="SASS" hidden="1">{#N/A,#N/A,FALSE,"개발계획표지";#N/A,#N/A,FALSE,"목차";#N/A,#N/A,FALSE,"개요"}</definedName>
    <definedName name="SB">#REF!</definedName>
    <definedName name="SC">#REF!</definedName>
    <definedName name="schedule">#REF!</definedName>
    <definedName name="Schriftfeld">#REF!</definedName>
    <definedName name="sdddd">#REF!</definedName>
    <definedName name="sdf" hidden="1">{#N/A,#N/A,TRUE,"Krycí list"}</definedName>
    <definedName name="SDFG">#REF!</definedName>
    <definedName name="sdfsdfsdfdsfdsfdsfdsfdsf" hidden="1">{"'Desktop Inventory 현황'!$B$2:$O$35"}</definedName>
    <definedName name="sdg">'[1]98연계표'!#REF!</definedName>
    <definedName name="SDS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SDVG" hidden="1">{#N/A,#N/A,FALSE,"양식(을)"}</definedName>
    <definedName name="sencount" hidden="1">102</definedName>
    <definedName name="SF" hidden="1">{#N/A,#N/A,FALSE,"단축1";#N/A,#N/A,FALSE,"단축2";#N/A,#N/A,FALSE,"단축3";#N/A,#N/A,FALSE,"장축";#N/A,#N/A,FALSE,"4WD"}</definedName>
    <definedName name="sfa_hvac_개별_List">#REF!</definedName>
    <definedName name="SFA담당">#REF!</definedName>
    <definedName name="SFA담당자">#REF!</definedName>
    <definedName name="sheet" localSheetId="4" hidden="1">{#N/A,#N/A,FALSE,"단축1";#N/A,#N/A,FALSE,"단축2";#N/A,#N/A,FALSE,"단축3";#N/A,#N/A,FALSE,"장축";#N/A,#N/A,FALSE,"4WD"}</definedName>
    <definedName name="sheet" localSheetId="32" hidden="1">{#N/A,#N/A,FALSE,"단축1";#N/A,#N/A,FALSE,"단축2";#N/A,#N/A,FALSE,"단축3";#N/A,#N/A,FALSE,"장축";#N/A,#N/A,FALSE,"4WD"}</definedName>
    <definedName name="sheet" localSheetId="30" hidden="1">{#N/A,#N/A,FALSE,"단축1";#N/A,#N/A,FALSE,"단축2";#N/A,#N/A,FALSE,"단축3";#N/A,#N/A,FALSE,"장축";#N/A,#N/A,FALSE,"4WD"}</definedName>
    <definedName name="sheet" localSheetId="3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IN" hidden="1">{#N/A,#N/A,FALSE,"P.C.B"}</definedName>
    <definedName name="ship">'[46]60KCF_01'!$1:$1048576</definedName>
    <definedName name="SHS" hidden="1">{#N/A,#N/A,FALSE,"단축1";#N/A,#N/A,FALSE,"단축2";#N/A,#N/A,FALSE,"단축3";#N/A,#N/A,FALSE,"장축";#N/A,#N/A,FALSE,"4WD"}</definedName>
    <definedName name="SHSH" hidden="1">{#N/A,#N/A,FALSE,"단축1";#N/A,#N/A,FALSE,"단축2";#N/A,#N/A,FALSE,"단축3";#N/A,#N/A,FALSE,"장축";#N/A,#N/A,FALSE,"4WD"}</definedName>
    <definedName name="sk" localSheetId="3" hidden="1">{#N/A,#N/A,FALSE,"양식(을)"}</definedName>
    <definedName name="SK">#REF!</definedName>
    <definedName name="SMART견적" hidden="1">{"'Sheet4'!$E$7"}</definedName>
    <definedName name="SM일반종합">#REF!</definedName>
    <definedName name="SOON" hidden="1">{#N/A,#N/A,FALSE,"P.C.B"}</definedName>
    <definedName name="Spec">'[36]color SR'!$C$51:$BQ$53</definedName>
    <definedName name="SS" localSheetId="3" hidden="1">{"'Sheet4'!$E$7"}</definedName>
    <definedName name="ss">#REF!,#REF!,#REF!,#REF!,#REF!,#REF!,#REF!,#REF!,#REF!</definedName>
    <definedName name="SSS" localSheetId="3" hidden="1">{#N/A,#N/A,FALSE,"P.C.B"}</definedName>
    <definedName name="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ssssssssssssssss" hidden="1">{#N/A,#N/A,TRUE,"Krycí list"}</definedName>
    <definedName name="ssssssssssssssssssssssss" hidden="1">{#N/A,#N/A,TRUE,"Krycí list"}</definedName>
    <definedName name="Start">#REF!</definedName>
    <definedName name="starts_hr">#REF!</definedName>
    <definedName name="starts_mo">#REF!</definedName>
    <definedName name="STI_운영인력" hidden="1">{"'Desktop Inventory 현황'!$B$2:$O$35"}</definedName>
    <definedName name="STI할인율" hidden="1">{"'Desktop Inventory 현황'!$B$2:$O$35"}</definedName>
    <definedName name="SUM" hidden="1">{"'Desktop Inventory 현황'!$B$2:$O$35"}</definedName>
    <definedName name="Summary" localSheetId="3">#REF!</definedName>
    <definedName name="Summary">#REF!</definedName>
    <definedName name="SVC제품별매출" hidden="1">{#N/A,#N/A,FALSE,"P.C.B"}</definedName>
    <definedName name="S행">#REF!</definedName>
    <definedName name="T">#REF!</definedName>
    <definedName name="Table2" hidden="1">{"'Desktop Inventory 현황'!$B$2:$O$35"}</definedName>
    <definedName name="TableName">"Dummy"</definedName>
    <definedName name="TE" hidden="1">{"'Desktop Inventory 현황'!$B$2:$O$35"}</definedName>
    <definedName name="TEST">[32]제품별!#REF!</definedName>
    <definedName name="TextRefCopyRangeCount" localSheetId="3" hidden="1">1</definedName>
    <definedName name="TextRefCopyRangeCount" hidden="1">12</definedName>
    <definedName name="TFT＿Sub_In" localSheetId="4" hidden="1">#REF!,#REF!,#REF!</definedName>
    <definedName name="TFT＿Sub_In" localSheetId="32" hidden="1">#REF!,#REF!,#REF!</definedName>
    <definedName name="TFT＿Sub_In" localSheetId="30" hidden="1">#REF!,#REF!,#REF!</definedName>
    <definedName name="TFT＿Sub_In" localSheetId="29" hidden="1">#REF!,#REF!,#REF!</definedName>
    <definedName name="TFT＿Sub_In" localSheetId="34" hidden="1">#REF!,#REF!,#REF!</definedName>
    <definedName name="TFT＿Sub_In" hidden="1">#REF!,#REF!,#REF!</definedName>
    <definedName name="TIP">#REF!</definedName>
    <definedName name="tk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Tool_Depreciation_yrs">#REF!</definedName>
    <definedName name="TOPMENU">#REF!</definedName>
    <definedName name="TOPMENU1">#REF!</definedName>
    <definedName name="TOPMENU2">#REF!</definedName>
    <definedName name="TOPMENU3">#REF!</definedName>
    <definedName name="TOPMENU4">#REF!</definedName>
    <definedName name="TOPMENU5">#REF!</definedName>
    <definedName name="TOPMENU6">#REF!</definedName>
    <definedName name="TOPMENU7">#REF!</definedName>
    <definedName name="TOPMENU9">#REF!</definedName>
    <definedName name="TOTAL" hidden="1">{#N/A,#N/A,FALSE,"ALM-ASISC"}</definedName>
    <definedName name="TREE">#REF!</definedName>
    <definedName name="TSMTMK2견적" hidden="1">{"'Sheet4'!$E$7"}</definedName>
    <definedName name="TT">#REF!</definedName>
    <definedName name="ttt">#REF!</definedName>
    <definedName name="T행">#REF!</definedName>
    <definedName name="UM_R3T">[18]성신!#REF!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>#REF!</definedName>
    <definedName name="uuuu" hidden="1">{#N/A,#N/A,FALSE,"개발계획표지";#N/A,#N/A,FALSE,"목차";#N/A,#N/A,FALSE,"개요"}</definedName>
    <definedName name="U행">#REF!</definedName>
    <definedName name="v17_220829" hidden="1">#REF!</definedName>
    <definedName name="vbbbb" hidden="1">{#N/A,#N/A,FALSE,"양식(을)"}</definedName>
    <definedName name="vbkjwhe" hidden="1">{#N/A,#N/A,FALSE,"ALM-ASISC"}</definedName>
    <definedName name="vdsvs" hidden="1">{"'Desktop Inventory 현황'!$B$2:$O$35"}</definedName>
    <definedName name="vdwf" hidden="1">{#N/A,#N/A,FALSE,"ALM-ASISC"}</definedName>
    <definedName name="vewtf" hidden="1">{#N/A,#N/A,FALSE,"ALM-ASISC"}</definedName>
    <definedName name="vhjkwghe" hidden="1">{#N/A,#N/A,FALSE,"ALM-ASISC"}</definedName>
    <definedName name="vhjkwhe" hidden="1">{#N/A,#N/A,FALSE,"ALM-ASISC"}</definedName>
    <definedName name="vhjkwlejh" hidden="1">{#N/A,#N/A,FALSE,"ALM-ASISC"}</definedName>
    <definedName name="vhjweklh" hidden="1">{#N/A,#N/A,FALSE,"ALM-ASISC"}</definedName>
    <definedName name="vhjwkhe" hidden="1">{#N/A,#N/A,FALSE,"ALM-ASISC"}</definedName>
    <definedName name="vhjwoe" hidden="1">{#N/A,#N/A,FALSE,"ALM-ASISC"}</definedName>
    <definedName name="vhjwole" hidden="1">{#N/A,#N/A,FALSE,"ALM-ASISC"}</definedName>
    <definedName name="vhlkjw" hidden="1">{#N/A,#N/A,FALSE,"ALM-ASISC"}</definedName>
    <definedName name="vhwjkeh" hidden="1">{#N/A,#N/A,FALSE,"ALM-ASISC"}</definedName>
    <definedName name="vjhkldw" hidden="1">{#N/A,#N/A,FALSE,"ALM-ASISC"}</definedName>
    <definedName name="vjkldw" hidden="1">{#N/A,#N/A,FALSE,"ALM-ASISC"}</definedName>
    <definedName name="vjklf" hidden="1">{#N/A,#N/A,FALSE,"ALM-ASISC"}</definedName>
    <definedName name="vjkls" hidden="1">{#N/A,#N/A,FALSE,"ALM-ASISC"}</definedName>
    <definedName name="vjkwhe" hidden="1">{#N/A,#N/A,FALSE,"ALM-ASISC"}</definedName>
    <definedName name="vjkwhgekj" hidden="1">{#N/A,#N/A,FALSE,"ALM-ASISC"}</definedName>
    <definedName name="vjpowei" hidden="1">{#N/A,#N/A,FALSE,"ALM-ASISC"}</definedName>
    <definedName name="vjwke" hidden="1">{#N/A,#N/A,FALSE,"ALM-ASISC"}</definedName>
    <definedName name="vjwkhekl" hidden="1">{#N/A,#N/A,FALSE,"ALM-ASISC"}</definedName>
    <definedName name="vjwoiei" hidden="1">{#N/A,#N/A,FALSE,"ALM-ASISC"}</definedName>
    <definedName name="vjwoieuhj" hidden="1">{#N/A,#N/A,FALSE,"ALM-ASISC"}</definedName>
    <definedName name="vkwle" hidden="1">{#N/A,#N/A,FALSE,"ALM-ASISC"}</definedName>
    <definedName name="VoIP" localSheetId="4" hidden="1">{"'사직서'!$A$1:$H$9"}</definedName>
    <definedName name="VoIP" hidden="1">{"'사직서'!$A$1:$H$9"}</definedName>
    <definedName name="vpowoie" hidden="1">{#N/A,#N/A,FALSE,"ALM-ASISC"}</definedName>
    <definedName name="VV">#REF!</definedName>
    <definedName name="VVV">#REF!</definedName>
    <definedName name="vvvvvvvv">#REF!</definedName>
    <definedName name="vw" hidden="1">{#N/A,#N/A,FALSE,"ALM-ASISC"}</definedName>
    <definedName name="vwdfw" hidden="1">{#N/A,#N/A,FALSE,"ALM-ASISC"}</definedName>
    <definedName name="vwdfwe" hidden="1">{#N/A,#N/A,FALSE,"ALM-ASISC"}</definedName>
    <definedName name="vwe" hidden="1">{#N/A,#N/A,FALSE,"ALM-ASISC"}</definedName>
    <definedName name="vwef" hidden="1">{#N/A,#N/A,FALSE,"ALM-ASISC"}</definedName>
    <definedName name="vwefg" hidden="1">{#N/A,#N/A,FALSE,"ALM-ASISC"}</definedName>
    <definedName name="vwer" hidden="1">{#N/A,#N/A,FALSE,"ALM-ASISC"}</definedName>
    <definedName name="vwvw" hidden="1">{#N/A,#N/A,FALSE,"ALM-ASISC"}</definedName>
    <definedName name="V행">#REF!</definedName>
    <definedName name="W" localSheetId="3" hidden="1">{#N/A,#N/A,FALSE,"P.C.B"}</definedName>
    <definedName name="W">#REF!</definedName>
    <definedName name="WACC">#REF!</definedName>
    <definedName name="wd" hidden="1">{#N/A,#N/A,FALSE,"ALM-ASISC"}</definedName>
    <definedName name="wdqdearrdqwe" hidden="1">{"'Desktop Inventory 현황'!$B$2:$O$35"}</definedName>
    <definedName name="WELD">#REF!</definedName>
    <definedName name="werwe" hidden="1">{#N/A,#N/A,FALSE,"ALM-ASISC"}</definedName>
    <definedName name="wewqe">'[2]98연계표'!#REF!</definedName>
    <definedName name="win.VESSEL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in.VESSEL_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kdrkq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keljd" hidden="1">{#N/A,#N/A,FALSE,"ALM-ASISC"}</definedName>
    <definedName name="WKF__">'[47]98연계표'!#REF!</definedName>
    <definedName name="WKF\\">'[47]98연계표'!#REF!</definedName>
    <definedName name="WO\\\\\\재료비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wh">'[48]제조 경영'!#REF!</definedName>
    <definedName name="wqewqe" hidden="1">{#N/A,#N/A,FALSE,"ALM-ASISC"}</definedName>
    <definedName name="wrn" hidden="1">{#N/A,#N/A,FALSE,"매출이익"}</definedName>
    <definedName name="wrn.1." hidden="1">{#N/A,#N/A,FALSE,"개발계획표지";#N/A,#N/A,FALSE,"목차";#N/A,#N/A,FALSE,"개요"}</definedName>
    <definedName name="wrn.96사업계획." hidden="1">{#N/A,#N/A,FALSE,"96자동차사 계획";#N/A,#N/A,FALSE,"96자동차사 계획"}</definedName>
    <definedName name="wrn.aaa." hidden="1">{#N/A,#N/A,FALSE,"ALM-ASISC"}</definedName>
    <definedName name="wrn.ACHESON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BL94TAXRETURN." localSheetId="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2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0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LLECTION._.HISTORY._.REPORT." hidden="1">{#N/A,#N/A,FALSE,"COL-HIS"}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A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jck94TAXRETURN.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Kontrolní._.rozpočet." hidden="1">{#N/A,#N/A,TRUE,"Krycí list"}</definedName>
    <definedName name="wrn.Kontrolní._.rozpoeet." hidden="1">{#N/A,#N/A,TRUE,"Krycí list"}</definedName>
    <definedName name="wrn.Kontrolni_rozpocet" hidden="1">{#N/A,#N/A,TRUE,"Krycí list"}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PAIM._.TAX._.PRO." localSheetId="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2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0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CB원가계산." hidden="1">{#N/A,#N/A,FALSE,"P.C.B"}</definedName>
    <definedName name="wrn.RPT.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2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0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TEST." hidden="1">{#N/A,#N/A,FALSE,"3가";#N/A,#N/A,FALSE,"3나";#N/A,#N/A,FALSE,"3다"}</definedName>
    <definedName name="wrn.UNIONGAS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VESSEL및N2._.구입사양서.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rn.간단한세무조정계산서." localSheetId="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wrn.간단한세무조정계산서." localSheetId="4" hidden="1">{#N/A,#N/A,TRUE,"일반적사항";#N/A,#N/A,TRUE,"주요재무자료"}</definedName>
    <definedName name="wrn.간단한세무조정계산서." localSheetId="32" hidden="1">{#N/A,#N/A,TRUE,"일반적사항";#N/A,#N/A,TRUE,"주요재무자료"}</definedName>
    <definedName name="wrn.간단한세무조정계산서." localSheetId="30" hidden="1">{#N/A,#N/A,TRUE,"일반적사항";#N/A,#N/A,TRUE,"주요재무자료"}</definedName>
    <definedName name="wrn.간단한세무조정계산서." localSheetId="3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보고서." hidden="1">{#N/A,#N/A,FALSE,"양식(을)"}</definedName>
    <definedName name="wrn.부문손익." hidden="1">{#N/A,#N/A,FALSE,"매출이익"}</definedName>
    <definedName name="wrn.세무조정계산서." localSheetId="3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2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0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손익보고.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자판정비._.월간회의자료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재무제표." hidden="1">{#N/A,#N/A,FALSE,"BS";#N/A,#N/A,FALSE,"IS";#N/A,#N/A,FALSE,"결손금처리";#N/A,#N/A,FALSE,"cashflow"}</definedName>
    <definedName name="wrn.전부인쇄." localSheetId="3" hidden="1">{#N/A,#N/A,FALSE,"단축1";#N/A,#N/A,FALSE,"단축2";#N/A,#N/A,FALSE,"단축3";#N/A,#N/A,FALSE,"장축";#N/A,#N/A,FALSE,"4WD"}</definedName>
    <definedName name="wrn.전부인쇄." localSheetId="4" hidden="1">{#N/A,#N/A,FALSE,"단축1";#N/A,#N/A,FALSE,"단축2";#N/A,#N/A,FALSE,"단축3";#N/A,#N/A,FALSE,"장축";#N/A,#N/A,FALSE,"4WD"}</definedName>
    <definedName name="wrn.전부인쇄." localSheetId="32" hidden="1">{#N/A,#N/A,FALSE,"단축1";#N/A,#N/A,FALSE,"단축2";#N/A,#N/A,FALSE,"단축3";#N/A,#N/A,FALSE,"장축";#N/A,#N/A,FALSE,"4WD"}</definedName>
    <definedName name="wrn.전부인쇄." localSheetId="30" hidden="1">{#N/A,#N/A,FALSE,"단축1";#N/A,#N/A,FALSE,"단축2";#N/A,#N/A,FALSE,"단축3";#N/A,#N/A,FALSE,"장축";#N/A,#N/A,FALSE,"4WD"}</definedName>
    <definedName name="wrn.전부인쇄." localSheetId="29" hidden="1">{#N/A,#N/A,FALSE,"단축1";#N/A,#N/A,FALSE,"단축2";#N/A,#N/A,FALSE,"단축3";#N/A,#N/A,FALSE,"장축";#N/A,#N/A,FALSE,"4WD"}</definedName>
    <definedName name="wrn.전부인쇄." localSheetId="3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4" hidden="1">{#N/A,#N/A,TRUE,"일정"}</definedName>
    <definedName name="wrn.주간._.보고." localSheetId="32" hidden="1">{#N/A,#N/A,TRUE,"일정"}</definedName>
    <definedName name="wrn.주간._.보고." localSheetId="30" hidden="1">{#N/A,#N/A,TRUE,"일정"}</definedName>
    <definedName name="wrn.주간._.보고." localSheetId="29" hidden="1">{#N/A,#N/A,TRUE,"일정"}</definedName>
    <definedName name="wrn.주간._.보고." localSheetId="34" hidden="1">{#N/A,#N/A,TRUE,"일정"}</definedName>
    <definedName name="wrn.주간._.보고." hidden="1">{#N/A,#N/A,TRUE,"일정"}</definedName>
    <definedName name="wrn.중공업군포견적서." localSheetId="4" hidden="1">{#N/A,#N/A,FALSE,"견적갑지";#N/A,#N/A,FALSE,"총괄표";#N/A,#N/A,FALSE,"철골공사";#N/A,#N/A,FALSE,"토목공사";#N/A,#N/A,FALSE,"판넬전기공사"}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4" hidden="1">#REF!</definedName>
    <definedName name="ws" localSheetId="32" hidden="1">#REF!</definedName>
    <definedName name="ws" localSheetId="30" hidden="1">#REF!</definedName>
    <definedName name="ws" localSheetId="29" hidden="1">#REF!</definedName>
    <definedName name="ws" localSheetId="34" hidden="1">#REF!</definedName>
    <definedName name="ws" hidden="1">#REF!</definedName>
    <definedName name="wte" hidden="1">{#N/A,#N/A,FALSE,"ALM-ASISC"}</definedName>
    <definedName name="WW">#REF!</definedName>
    <definedName name="ｗｗｗ" localSheetId="3" hidden="1">{#N/A,#N/A,TRUE,"Krycí list"}</definedName>
    <definedName name="WWW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>'[49]2.대외공문'!#REF!</definedName>
    <definedName name="x" hidden="1">{#N/A,#N/A,FALSE,"P.C.B"}</definedName>
    <definedName name="xd품확일정" localSheetId="4" hidden="1">{#N/A,#N/A,FALSE,"단축1";#N/A,#N/A,FALSE,"단축2";#N/A,#N/A,FALSE,"단축3";#N/A,#N/A,FALSE,"장축";#N/A,#N/A,FALSE,"4WD"}</definedName>
    <definedName name="xd품확일정" localSheetId="32" hidden="1">{#N/A,#N/A,FALSE,"단축1";#N/A,#N/A,FALSE,"단축2";#N/A,#N/A,FALSE,"단축3";#N/A,#N/A,FALSE,"장축";#N/A,#N/A,FALSE,"4WD"}</definedName>
    <definedName name="xd품확일정" localSheetId="30" hidden="1">{#N/A,#N/A,FALSE,"단축1";#N/A,#N/A,FALSE,"단축2";#N/A,#N/A,FALSE,"단축3";#N/A,#N/A,FALSE,"장축";#N/A,#N/A,FALSE,"4WD"}</definedName>
    <definedName name="xd품확일정" localSheetId="3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>#REF!</definedName>
    <definedName name="XG액션">#REF!</definedName>
    <definedName name="XREF_COLUMN_2" localSheetId="4" hidden="1">#REF!</definedName>
    <definedName name="XREF_COLUMN_2" localSheetId="32" hidden="1">#REF!</definedName>
    <definedName name="XREF_COLUMN_2" localSheetId="30" hidden="1">#REF!</definedName>
    <definedName name="XREF_COLUMN_2" localSheetId="29" hidden="1">#REF!</definedName>
    <definedName name="XREF_COLUMN_2" localSheetId="34" hidden="1">#REF!</definedName>
    <definedName name="XREF_COLUMN_2" hidden="1">#REF!</definedName>
    <definedName name="XRefColumnsCount" localSheetId="3" hidden="1">7</definedName>
    <definedName name="XRefColumnsCount" hidden="1">5</definedName>
    <definedName name="XRefCopy6Row" hidden="1">[50]XREF!#REF!</definedName>
    <definedName name="XRefCopyRangeCount" localSheetId="3" hidden="1">19</definedName>
    <definedName name="XRefCopyRangeCount" hidden="1">3</definedName>
    <definedName name="XRefPaste6Row" hidden="1">[50]XREF!#REF!</definedName>
    <definedName name="XRefPasteRangeCount" localSheetId="3" hidden="1">17</definedName>
    <definedName name="XRefPasteRangeCount" hidden="1">3</definedName>
    <definedName name="xx">#REF!</definedName>
    <definedName name="XXXX">[0]!XXXX</definedName>
    <definedName name="X행">#REF!</definedName>
    <definedName name="YA">#REF!</definedName>
    <definedName name="YB">#REF!</definedName>
    <definedName name="YC">#REF!</definedName>
    <definedName name="yen">#REF!</definedName>
    <definedName name="yenperd">#REF!</definedName>
    <definedName name="YHU">#REF!</definedName>
    <definedName name="YJGJGH" hidden="1">{"'Sheet4'!$E$7"}</definedName>
    <definedName name="YN">#REF!</definedName>
    <definedName name="YOON" hidden="1">{#N/A,#N/A,FALSE,"P.C.B"}</definedName>
    <definedName name="YY" localSheetId="3" hidden="1">{"'Desktop Inventory 현황'!$B$2:$O$35"}</definedName>
    <definedName name="YY">#REF!</definedName>
    <definedName name="Y부서">#REF!</definedName>
    <definedName name="Z" localSheetId="3" hidden="1">{#N/A,#N/A,FALSE,"P.C.B"}</definedName>
    <definedName name="Z">'[1]98연계표'!#REF!</definedName>
    <definedName name="z_" localSheetId="4" hidden="1">#REF!,#REF!,#REF!</definedName>
    <definedName name="z_" localSheetId="32" hidden="1">#REF!,#REF!,#REF!</definedName>
    <definedName name="z_" localSheetId="30" hidden="1">#REF!,#REF!,#REF!</definedName>
    <definedName name="z_" localSheetId="29" hidden="1">#REF!,#REF!,#REF!</definedName>
    <definedName name="z_" localSheetId="34" hidden="1">#REF!,#REF!,#REF!</definedName>
    <definedName name="z_" hidden="1">#REF!,#REF!,#REF!</definedName>
    <definedName name="Z_9858B950_CFCD_11D4_A6D2_00508BC7FCD7_.wvu.Cols" localSheetId="4" hidden="1">#REF!,#REF!,#REF!,#REF!</definedName>
    <definedName name="Z_9858B950_CFCD_11D4_A6D2_00508BC7FCD7_.wvu.Cols" localSheetId="32" hidden="1">#REF!,#REF!,#REF!,#REF!</definedName>
    <definedName name="Z_9858B950_CFCD_11D4_A6D2_00508BC7FCD7_.wvu.Cols" localSheetId="30" hidden="1">#REF!,#REF!,#REF!,#REF!</definedName>
    <definedName name="Z_9858B950_CFCD_11D4_A6D2_00508BC7FCD7_.wvu.Cols" localSheetId="29" hidden="1">#REF!,#REF!,#REF!,#REF!</definedName>
    <definedName name="Z_9858B950_CFCD_11D4_A6D2_00508BC7FCD7_.wvu.Cols" localSheetId="34" hidden="1">#REF!,#REF!,#REF!,#REF!</definedName>
    <definedName name="Z_9858B950_CFCD_11D4_A6D2_00508BC7FCD7_.wvu.Cols" hidden="1">#REF!,#REF!,#REF!,#REF!</definedName>
    <definedName name="Z_9858B950_CFCD_11D4_A6D2_00508BC7FCD7_.wvu.PrintArea" localSheetId="4" hidden="1">#REF!</definedName>
    <definedName name="Z_9858B950_CFCD_11D4_A6D2_00508BC7FCD7_.wvu.PrintArea" localSheetId="32" hidden="1">#REF!</definedName>
    <definedName name="Z_9858B950_CFCD_11D4_A6D2_00508BC7FCD7_.wvu.PrintArea" localSheetId="30" hidden="1">#REF!</definedName>
    <definedName name="Z_9858B950_CFCD_11D4_A6D2_00508BC7FCD7_.wvu.PrintArea" localSheetId="29" hidden="1">#REF!</definedName>
    <definedName name="Z_9858B950_CFCD_11D4_A6D2_00508BC7FCD7_.wvu.PrintArea" localSheetId="34" hidden="1">#REF!</definedName>
    <definedName name="Z_9858B950_CFCD_11D4_A6D2_00508BC7FCD7_.wvu.PrintArea" hidden="1">#REF!</definedName>
    <definedName name="Z_9858B950_CFCD_11D4_A6D2_00508BC7FCD7_.wvu.Rows" localSheetId="4" hidden="1">#REF!,#REF!,#REF!</definedName>
    <definedName name="Z_9858B950_CFCD_11D4_A6D2_00508BC7FCD7_.wvu.Rows" localSheetId="32" hidden="1">#REF!,#REF!,#REF!</definedName>
    <definedName name="Z_9858B950_CFCD_11D4_A6D2_00508BC7FCD7_.wvu.Rows" localSheetId="30" hidden="1">#REF!,#REF!,#REF!</definedName>
    <definedName name="Z_9858B950_CFCD_11D4_A6D2_00508BC7FCD7_.wvu.Rows" localSheetId="29" hidden="1">#REF!,#REF!,#REF!</definedName>
    <definedName name="Z_9858B950_CFCD_11D4_A6D2_00508BC7FCD7_.wvu.Rows" localSheetId="34" hidden="1">#REF!,#REF!,#REF!</definedName>
    <definedName name="Z_9858B950_CFCD_11D4_A6D2_00508BC7FCD7_.wvu.Rows" hidden="1">#REF!,#REF!,#REF!</definedName>
    <definedName name="Z_D5DCA881_BA8A_11D4_95D5_00508BC7A72F_.wvu.Rows" localSheetId="4" hidden="1">#REF!,#REF!,#REF!</definedName>
    <definedName name="Z_D5DCA881_BA8A_11D4_95D5_00508BC7A72F_.wvu.Rows" localSheetId="32" hidden="1">#REF!,#REF!,#REF!</definedName>
    <definedName name="Z_D5DCA881_BA8A_11D4_95D5_00508BC7A72F_.wvu.Rows" localSheetId="30" hidden="1">#REF!,#REF!,#REF!</definedName>
    <definedName name="Z_D5DCA881_BA8A_11D4_95D5_00508BC7A72F_.wvu.Rows" localSheetId="29" hidden="1">#REF!,#REF!,#REF!</definedName>
    <definedName name="Z_D5DCA881_BA8A_11D4_95D5_00508BC7A72F_.wvu.Rows" localSheetId="34" hidden="1">#REF!,#REF!,#REF!</definedName>
    <definedName name="Z_D5DCA881_BA8A_11D4_95D5_00508BC7A72F_.wvu.Rows" hidden="1">#REF!,#REF!,#REF!</definedName>
    <definedName name="ZZ">#REF!</definedName>
    <definedName name="ZZZC">#REF!</definedName>
    <definedName name="π">PI()</definedName>
    <definedName name="あ" localSheetId="4" hidden="1">#REF!</definedName>
    <definedName name="あ" localSheetId="12" hidden="1">#REF!</definedName>
    <definedName name="あ" localSheetId="19" hidden="1">#REF!</definedName>
    <definedName name="あ" localSheetId="34" hidden="1">#REF!</definedName>
    <definedName name="あ" hidden="1">#REF!</definedName>
    <definedName name="い" localSheetId="4" hidden="1">#REF!</definedName>
    <definedName name="い" localSheetId="12" hidden="1">#REF!</definedName>
    <definedName name="い" localSheetId="19" hidden="1">#REF!</definedName>
    <definedName name="い" localSheetId="34" hidden="1">#REF!</definedName>
    <definedName name="い" hidden="1">#REF!</definedName>
    <definedName name="う" localSheetId="4" hidden="1">#REF!</definedName>
    <definedName name="う" localSheetId="12" hidden="1">#REF!</definedName>
    <definedName name="う" localSheetId="19" hidden="1">#REF!</definedName>
    <definedName name="う" localSheetId="34" hidden="1">#REF!</definedName>
    <definedName name="う" hidden="1">#REF!</definedName>
    <definedName name="は" hidden="1">{#N/A,#N/A,TRUE,"Krycí list"}</definedName>
    <definedName name="ㄱ" localSheetId="3" hidden="1">{#N/A,#N/A,FALSE,"3가";#N/A,#N/A,FALSE,"3나";#N/A,#N/A,FALSE,"3다"}</definedName>
    <definedName name="ㄱ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6">'[51]부하_물류(팀별)'!#REF!</definedName>
    <definedName name="ㄱㄱ" hidden="1">{#N/A,#N/A,FALSE,"P.C.B"}</definedName>
    <definedName name="ㄱㄱㄱ" hidden="1">{#N/A,#N/A,FALSE,"P.C.B"}</definedName>
    <definedName name="ㄱㅇ" hidden="1">{#N/A,#N/A,FALSE,"단축1";#N/A,#N/A,FALSE,"단축2";#N/A,#N/A,FALSE,"단축3";#N/A,#N/A,FALSE,"장축";#N/A,#N/A,FALSE,"4WD"}</definedName>
    <definedName name="ㄱㅎㄷㄱㅎ" hidden="1">{#N/A,#N/A,FALSE,"ALM-ASISC"}</definedName>
    <definedName name="가" hidden="1">{#N/A,#N/A,FALSE,"ALM-ASISC"}</definedName>
    <definedName name="가라">#REF!</definedName>
    <definedName name="가중평균">#REF!</definedName>
    <definedName name="가중평균자본비용">#REF!</definedName>
    <definedName name="감가상각비">#REF!</definedName>
    <definedName name="값" hidden="1">{#N/A,#N/A,FALSE,"P.C.B"}</definedName>
    <definedName name="강" hidden="1">{#N/A,#N/A,FALSE,"P.C.B"}</definedName>
    <definedName name="강아지" localSheetId="4" hidden="1">{"'사직서'!$A$1:$H$9"}</definedName>
    <definedName name="강아지" hidden="1">{"'사직서'!$A$1:$H$9"}</definedName>
    <definedName name="개">#REF!,#REF!</definedName>
    <definedName name="개구리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" hidden="1">{"'Desktop Inventory 현황'!$B$2:$O$35"}</definedName>
    <definedName name="개발11">#N/A</definedName>
    <definedName name="개발팀">#REF!</definedName>
    <definedName name="개조C내역" hidden="1">{"'Sheet4'!$E$7"}</definedName>
    <definedName name="개조D내역" hidden="1">{"'Sheet4'!$E$7"}</definedName>
    <definedName name="개조D재료" hidden="1">{"'Sheet4'!$E$7"}</definedName>
    <definedName name="건설기간중_이자율">#REF!</definedName>
    <definedName name="건설기간중_이자율_타인">#REF!</definedName>
    <definedName name="견적가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견적서" hidden="1">{"'Sheet4'!$E$7"}</definedName>
    <definedName name="견적총괄표" localSheetId="4" hidden="1">{#N/A,#N/A,FALSE,"견적갑지";#N/A,#N/A,FALSE,"총괄표";#N/A,#N/A,FALSE,"철골공사";#N/A,#N/A,FALSE,"토목공사";#N/A,#N/A,FALSE,"판넬전기공사"}</definedName>
    <definedName name="견적총괄표" hidden="1">{#N/A,#N/A,FALSE,"견적갑지";#N/A,#N/A,FALSE,"총괄표";#N/A,#N/A,FALSE,"철골공사";#N/A,#N/A,FALSE,"토목공사";#N/A,#N/A,FALSE,"판넬전기공사"}</definedName>
    <definedName name="결과값">#REF!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경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관리비" localSheetId="4" hidden="1">{#N/A,#N/A,FALSE,"단축1";#N/A,#N/A,FALSE,"단축2";#N/A,#N/A,FALSE,"단축3";#N/A,#N/A,FALSE,"장축";#N/A,#N/A,FALSE,"4WD"}</definedName>
    <definedName name="경비관리비" localSheetId="32" hidden="1">{#N/A,#N/A,FALSE,"단축1";#N/A,#N/A,FALSE,"단축2";#N/A,#N/A,FALSE,"단축3";#N/A,#N/A,FALSE,"장축";#N/A,#N/A,FALSE,"4WD"}</definedName>
    <definedName name="경비관리비" localSheetId="30" hidden="1">{#N/A,#N/A,FALSE,"단축1";#N/A,#N/A,FALSE,"단축2";#N/A,#N/A,FALSE,"단축3";#N/A,#N/A,FALSE,"장축";#N/A,#N/A,FALSE,"4WD"}</definedName>
    <definedName name="경비관리비" localSheetId="29" hidden="1">{#N/A,#N/A,FALSE,"단축1";#N/A,#N/A,FALSE,"단축2";#N/A,#N/A,FALSE,"단축3";#N/A,#N/A,FALSE,"장축";#N/A,#N/A,FALSE,"4WD"}</definedName>
    <definedName name="경비관리비" localSheetId="3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4" hidden="1">{#N/A,#N/A,FALSE,"단축1";#N/A,#N/A,FALSE,"단축2";#N/A,#N/A,FALSE,"단축3";#N/A,#N/A,FALSE,"장축";#N/A,#N/A,FALSE,"4WD"}</definedName>
    <definedName name="경비예산" localSheetId="32" hidden="1">{#N/A,#N/A,FALSE,"단축1";#N/A,#N/A,FALSE,"단축2";#N/A,#N/A,FALSE,"단축3";#N/A,#N/A,FALSE,"장축";#N/A,#N/A,FALSE,"4WD"}</definedName>
    <definedName name="경비예산" localSheetId="30" hidden="1">{#N/A,#N/A,FALSE,"단축1";#N/A,#N/A,FALSE,"단축2";#N/A,#N/A,FALSE,"단축3";#N/A,#N/A,FALSE,"장축";#N/A,#N/A,FALSE,"4WD"}</definedName>
    <definedName name="경비예산" localSheetId="29" hidden="1">{#N/A,#N/A,FALSE,"단축1";#N/A,#N/A,FALSE,"단축2";#N/A,#N/A,FALSE,"단축3";#N/A,#N/A,FALSE,"장축";#N/A,#N/A,FALSE,"4WD"}</definedName>
    <definedName name="경비예산" localSheetId="3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>#REF!</definedName>
    <definedName name="경영현황" hidden="1">{#N/A,#N/A,FALSE,"P.C.B"}</definedName>
    <definedName name="계정과목">#REF!</definedName>
    <definedName name="계획대실적손익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고정부채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공1">#REF!</definedName>
    <definedName name="공사설명서" hidden="1">{#N/A,#N/A,FALSE,"ALM-ASISC"}</definedName>
    <definedName name="공성환" hidden="1">{#N/A,#N/A,FALSE,"단축1";#N/A,#N/A,FALSE,"단축2";#N/A,#N/A,FALSE,"단축3";#N/A,#N/A,FALSE,"장축";#N/A,#N/A,FALSE,"4WD"}</definedName>
    <definedName name="공수">'[52]98연계표'!#REF!</definedName>
    <definedName name="공수아이">[31]제품별!#REF!</definedName>
    <definedName name="공정" localSheetId="32" hidden="1">#REF!</definedName>
    <definedName name="공정" localSheetId="30" hidden="1">#REF!</definedName>
    <definedName name="공정" localSheetId="29" hidden="1">#REF!</definedName>
    <definedName name="공정" localSheetId="34" hidden="1">#REF!</definedName>
    <definedName name="공정">[25]기준정보!$D$3:$D$10</definedName>
    <definedName name="공정생관">#REF!</definedName>
    <definedName name="공정전략">#REF!</definedName>
    <definedName name="공혈">#REF!</definedName>
    <definedName name="공혈문제견본">#REF!</definedName>
    <definedName name="과목별증가율">#REF!</definedName>
    <definedName name="関連表" localSheetId="4" hidden="1">#REF!</definedName>
    <definedName name="関連表" localSheetId="12" hidden="1">#REF!</definedName>
    <definedName name="関連表" localSheetId="19" hidden="1">#REF!</definedName>
    <definedName name="関連表" localSheetId="34" hidden="1">#REF!</definedName>
    <definedName name="関連表" hidden="1">#REF!</definedName>
    <definedName name="관리" localSheetId="3" hidden="1">{#N/A,#N/A,FALSE,"P.C.B"}</definedName>
    <definedName name="관리">#REF!</definedName>
    <definedName name="관리1" hidden="1">{#N/A,#N/A,FALSE,"P.C.B"}</definedName>
    <definedName name="관리2" hidden="1">{#N/A,#N/A,FALSE,"P.C.B"}</definedName>
    <definedName name="관리과" hidden="1">{#N/A,#N/A,FALSE,"P.C.B"}</definedName>
    <definedName name="관리리리리" hidden="1">{#N/A,#N/A,FALSE,"P.C.B"}</definedName>
    <definedName name="관리비증가율">#REF!</definedName>
    <definedName name="광양1소결합리화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구분">#REF!</definedName>
    <definedName name="구상">#REF!</definedName>
    <definedName name="그라스" hidden="1">#REF!</definedName>
    <definedName name="그시기">#REF!</definedName>
    <definedName name="그시기2">#REF!</definedName>
    <definedName name="근본">#REF!</definedName>
    <definedName name="기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공" hidden="1">'[53](실사조정)총괄'!#REF!</definedName>
    <definedName name="기관" localSheetId="4" hidden="1">{#N/A,#N/A,FALSE,"단축1";#N/A,#N/A,FALSE,"단축2";#N/A,#N/A,FALSE,"단축3";#N/A,#N/A,FALSE,"장축";#N/A,#N/A,FALSE,"4WD"}</definedName>
    <definedName name="기관" localSheetId="32" hidden="1">{#N/A,#N/A,FALSE,"단축1";#N/A,#N/A,FALSE,"단축2";#N/A,#N/A,FALSE,"단축3";#N/A,#N/A,FALSE,"장축";#N/A,#N/A,FALSE,"4WD"}</definedName>
    <definedName name="기관" localSheetId="30" hidden="1">{#N/A,#N/A,FALSE,"단축1";#N/A,#N/A,FALSE,"단축2";#N/A,#N/A,FALSE,"단축3";#N/A,#N/A,FALSE,"장축";#N/A,#N/A,FALSE,"4WD"}</definedName>
    <definedName name="기관" localSheetId="29" hidden="1">{#N/A,#N/A,FALSE,"단축1";#N/A,#N/A,FALSE,"단축2";#N/A,#N/A,FALSE,"단축3";#N/A,#N/A,FALSE,"장축";#N/A,#N/A,FALSE,"4WD"}</definedName>
    <definedName name="기관" localSheetId="3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4" hidden="1">{#N/A,#N/A,FALSE,"단축1";#N/A,#N/A,FALSE,"단축2";#N/A,#N/A,FALSE,"단축3";#N/A,#N/A,FALSE,"장축";#N/A,#N/A,FALSE,"4WD"}</definedName>
    <definedName name="기관예산" localSheetId="32" hidden="1">{#N/A,#N/A,FALSE,"단축1";#N/A,#N/A,FALSE,"단축2";#N/A,#N/A,FALSE,"단축3";#N/A,#N/A,FALSE,"장축";#N/A,#N/A,FALSE,"4WD"}</definedName>
    <definedName name="기관예산" localSheetId="30" hidden="1">{#N/A,#N/A,FALSE,"단축1";#N/A,#N/A,FALSE,"단축2";#N/A,#N/A,FALSE,"단축3";#N/A,#N/A,FALSE,"장축";#N/A,#N/A,FALSE,"4WD"}</definedName>
    <definedName name="기관예산" localSheetId="29" hidden="1">{#N/A,#N/A,FALSE,"단축1";#N/A,#N/A,FALSE,"단축2";#N/A,#N/A,FALSE,"단축3";#N/A,#N/A,FALSE,"장축";#N/A,#N/A,FALSE,"4WD"}</definedName>
    <definedName name="기관예산" localSheetId="3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IF([54]MAIN!$A$1=1,대표,OFFSET([54]상세내역!$C$10,0,바,1,7))</definedName>
    <definedName name="기구1">OFFSET([54]상세내역!$C$27,0,바1,1,7)</definedName>
    <definedName name="기구설계">#REF!</definedName>
    <definedName name="기구설계그룹">#REF!</definedName>
    <definedName name="기본2" hidden="1">#REF!</definedName>
    <definedName name="기술">#REF!</definedName>
    <definedName name="기아" hidden="1">{#N/A,#N/A,FALSE,"단축1";#N/A,#N/A,FALSE,"단축2";#N/A,#N/A,FALSE,"단축3";#N/A,#N/A,FALSE,"장축";#N/A,#N/A,FALSE,"4WD"}</definedName>
    <definedName name="기안갑">#REF!</definedName>
    <definedName name="기안용지">#REF!</definedName>
    <definedName name="기안을">#REF!</definedName>
    <definedName name="기은" hidden="1">{"'Desktop Inventory 현황'!$B$2:$O$35"}</definedName>
    <definedName name="기자재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존차문제점">#REF!</definedName>
    <definedName name="기준Factor_SRC" hidden="1">{"'Desktop Inventory 현황'!$B$2:$O$35"}</definedName>
    <definedName name="기타" localSheetId="4" hidden="1">{#N/A,#N/A,FALSE,"단축1";#N/A,#N/A,FALSE,"단축2";#N/A,#N/A,FALSE,"단축3";#N/A,#N/A,FALSE,"장축";#N/A,#N/A,FALSE,"4WD"}</definedName>
    <definedName name="기타" localSheetId="32" hidden="1">{#N/A,#N/A,FALSE,"단축1";#N/A,#N/A,FALSE,"단축2";#N/A,#N/A,FALSE,"단축3";#N/A,#N/A,FALSE,"장축";#N/A,#N/A,FALSE,"4WD"}</definedName>
    <definedName name="기타" localSheetId="30" hidden="1">{#N/A,#N/A,FALSE,"단축1";#N/A,#N/A,FALSE,"단축2";#N/A,#N/A,FALSE,"단축3";#N/A,#N/A,FALSE,"장축";#N/A,#N/A,FALSE,"4WD"}</definedName>
    <definedName name="기타" localSheetId="29" hidden="1">{#N/A,#N/A,FALSE,"단축1";#N/A,#N/A,FALSE,"단축2";#N/A,#N/A,FALSE,"단축3";#N/A,#N/A,FALSE,"장축";#N/A,#N/A,FALSE,"4WD"}</definedName>
    <definedName name="기타" localSheetId="3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타유동부채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기타차입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기획통보경비" localSheetId="4" hidden="1">{#N/A,#N/A,FALSE,"단축1";#N/A,#N/A,FALSE,"단축2";#N/A,#N/A,FALSE,"단축3";#N/A,#N/A,FALSE,"장축";#N/A,#N/A,FALSE,"4WD"}</definedName>
    <definedName name="기획통보경비" localSheetId="32" hidden="1">{#N/A,#N/A,FALSE,"단축1";#N/A,#N/A,FALSE,"단축2";#N/A,#N/A,FALSE,"단축3";#N/A,#N/A,FALSE,"장축";#N/A,#N/A,FALSE,"4WD"}</definedName>
    <definedName name="기획통보경비" localSheetId="30" hidden="1">{#N/A,#N/A,FALSE,"단축1";#N/A,#N/A,FALSE,"단축2";#N/A,#N/A,FALSE,"단축3";#N/A,#N/A,FALSE,"장축";#N/A,#N/A,FALSE,"4WD"}</definedName>
    <definedName name="기획통보경비" localSheetId="29" hidden="1">{#N/A,#N/A,FALSE,"단축1";#N/A,#N/A,FALSE,"단축2";#N/A,#N/A,FALSE,"단축3";#N/A,#N/A,FALSE,"장축";#N/A,#N/A,FALSE,"4WD"}</definedName>
    <definedName name="기획통보경비" localSheetId="3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" hidden="1">{#N/A,#N/A,FALSE,"P.C.B"}</definedName>
    <definedName name="김" localSheetId="4" hidden="1">{#N/A,#N/A,FALSE,"단축1";#N/A,#N/A,FALSE,"단축2";#N/A,#N/A,FALSE,"단축3";#N/A,#N/A,FALSE,"장축";#N/A,#N/A,FALSE,"4WD"}</definedName>
    <definedName name="김" localSheetId="32" hidden="1">{#N/A,#N/A,FALSE,"단축1";#N/A,#N/A,FALSE,"단축2";#N/A,#N/A,FALSE,"단축3";#N/A,#N/A,FALSE,"장축";#N/A,#N/A,FALSE,"4WD"}</definedName>
    <definedName name="김" localSheetId="30" hidden="1">{#N/A,#N/A,FALSE,"단축1";#N/A,#N/A,FALSE,"단축2";#N/A,#N/A,FALSE,"단축3";#N/A,#N/A,FALSE,"장축";#N/A,#N/A,FALSE,"4WD"}</definedName>
    <definedName name="김" localSheetId="29" hidden="1">{#N/A,#N/A,FALSE,"단축1";#N/A,#N/A,FALSE,"단축2";#N/A,#N/A,FALSE,"단축3";#N/A,#N/A,FALSE,"장축";#N/A,#N/A,FALSE,"4WD"}</definedName>
    <definedName name="김" localSheetId="3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4" hidden="1">{#N/A,#N/A,FALSE,"단축1";#N/A,#N/A,FALSE,"단축2";#N/A,#N/A,FALSE,"단축3";#N/A,#N/A,FALSE,"장축";#N/A,#N/A,FALSE,"4WD"}</definedName>
    <definedName name="김연재" localSheetId="32" hidden="1">{#N/A,#N/A,FALSE,"단축1";#N/A,#N/A,FALSE,"단축2";#N/A,#N/A,FALSE,"단축3";#N/A,#N/A,FALSE,"장축";#N/A,#N/A,FALSE,"4WD"}</definedName>
    <definedName name="김연재" localSheetId="30" hidden="1">{#N/A,#N/A,FALSE,"단축1";#N/A,#N/A,FALSE,"단축2";#N/A,#N/A,FALSE,"단축3";#N/A,#N/A,FALSE,"장축";#N/A,#N/A,FALSE,"4WD"}</definedName>
    <definedName name="김연재" localSheetId="29" hidden="1">{#N/A,#N/A,FALSE,"단축1";#N/A,#N/A,FALSE,"단축2";#N/A,#N/A,FALSE,"단축3";#N/A,#N/A,FALSE,"장축";#N/A,#N/A,FALSE,"4WD"}</definedName>
    <definedName name="김연재" localSheetId="3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>'[55]제조 경영'!#REF!</definedName>
    <definedName name="김황" hidden="1">#REF!</definedName>
    <definedName name="꽁당">#N/A</definedName>
    <definedName name="ㄴ" localSheetId="3" hidden="1">{#N/A,#N/A,FALSE,"P.C.B"}</definedName>
    <definedName name="ㄴ">#REF!</definedName>
    <definedName name="ㄴㄴ" localSheetId="3" hidden="1">{#N/A,#N/A,FALSE,"96자동차사 계획";#N/A,#N/A,FALSE,"96자동차사 계획"}</definedName>
    <definedName name="ㄴㄴ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3" hidden="1">{#N/A,#N/A,FALSE,"P.C.B"}</definedName>
    <definedName name="ㄴㄴㄴ" localSheetId="4" hidden="1">{#N/A,#N/A,FALSE,"단축1";#N/A,#N/A,FALSE,"단축2";#N/A,#N/A,FALSE,"단축3";#N/A,#N/A,FALSE,"장축";#N/A,#N/A,FALSE,"4WD"}</definedName>
    <definedName name="ㄴㄴㄴ" localSheetId="32" hidden="1">{#N/A,#N/A,FALSE,"단축1";#N/A,#N/A,FALSE,"단축2";#N/A,#N/A,FALSE,"단축3";#N/A,#N/A,FALSE,"장축";#N/A,#N/A,FALSE,"4WD"}</definedName>
    <definedName name="ㄴㄴㄴ" localSheetId="30" hidden="1">{#N/A,#N/A,FALSE,"단축1";#N/A,#N/A,FALSE,"단축2";#N/A,#N/A,FALSE,"단축3";#N/A,#N/A,FALSE,"장축";#N/A,#N/A,FALSE,"4WD"}</definedName>
    <definedName name="ㄴㄴㄴ" localSheetId="29" hidden="1">{#N/A,#N/A,FALSE,"단축1";#N/A,#N/A,FALSE,"단축2";#N/A,#N/A,FALSE,"단축3";#N/A,#N/A,FALSE,"장축";#N/A,#N/A,FALSE,"4WD"}</definedName>
    <definedName name="ㄴㄴㄴ" localSheetId="3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ㄹ" hidden="1">{#N/A,#N/A,FALSE,"ALM-ASISC"}</definedName>
    <definedName name="ㄴㅁㄹ">#REF!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ㄴㅇㄻ">'[2]98연계표'!#REF!</definedName>
    <definedName name="ㄴㅇㅀ" localSheetId="4" hidden="1">#REF!</definedName>
    <definedName name="ㄴㅇㅀ" localSheetId="34" hidden="1">#REF!</definedName>
    <definedName name="ㄴㅇㅀ" hidden="1">#REF!</definedName>
    <definedName name="ㄴ아러" hidden="1">{#N/A,#N/A,FALSE,"ALM-ASISC"}</definedName>
    <definedName name="ㄴㅋ" hidden="1">{#N/A,#N/A,FALSE,"단축1";#N/A,#N/A,FALSE,"단축2";#N/A,#N/A,FALSE,"단축3";#N/A,#N/A,FALSE,"장축";#N/A,#N/A,FALSE,"4WD"}</definedName>
    <definedName name="나" hidden="1">{#N/A,#N/A,FALSE,"ALM-ASISC"}</definedName>
    <definedName name="나나나" hidden="1">{#N/A,#N/A,FALSE,"BS";#N/A,#N/A,FALSE,"IS";#N/A,#N/A,FALSE,"결손금처리";#N/A,#N/A,FALSE,"cashflow"}</definedName>
    <definedName name="냉공수지" localSheetId="3" hidden="1">#REF!</definedName>
    <definedName name="냉공수지" hidden="1">#REF!</definedName>
    <definedName name="년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4" hidden="1">{#N/A,#N/A,FALSE,"단축1";#N/A,#N/A,FALSE,"단축2";#N/A,#N/A,FALSE,"단축3";#N/A,#N/A,FALSE,"장축";#N/A,#N/A,FALSE,"4WD"}</definedName>
    <definedName name="년도" localSheetId="32" hidden="1">{#N/A,#N/A,FALSE,"단축1";#N/A,#N/A,FALSE,"단축2";#N/A,#N/A,FALSE,"단축3";#N/A,#N/A,FALSE,"장축";#N/A,#N/A,FALSE,"4WD"}</definedName>
    <definedName name="년도" localSheetId="30" hidden="1">{#N/A,#N/A,FALSE,"단축1";#N/A,#N/A,FALSE,"단축2";#N/A,#N/A,FALSE,"단축3";#N/A,#N/A,FALSE,"장축";#N/A,#N/A,FALSE,"4WD"}</definedName>
    <definedName name="년도" localSheetId="29" hidden="1">{#N/A,#N/A,FALSE,"단축1";#N/A,#N/A,FALSE,"단축2";#N/A,#N/A,FALSE,"단축3";#N/A,#N/A,FALSE,"장축";#N/A,#N/A,FALSE,"4WD"}</definedName>
    <definedName name="년도" localSheetId="3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>#REF!</definedName>
    <definedName name="노무비울산">'[56]법인세등 (2)'!$B$27</definedName>
    <definedName name="ㄷ" hidden="1">{#N/A,#N/A,FALSE,"P.C.B"}</definedName>
    <definedName name="ㄷ가" hidden="1">{#N/A,#N/A,FALSE,"ALM-ASISC"}</definedName>
    <definedName name="ㄷㄴ49">'[57]2012년 전용 수주계획'!#REF!</definedName>
    <definedName name="ㄷㄴㅇㄴ">#REF!</definedName>
    <definedName name="ㄷㄷ" localSheetId="3" hidden="1">{#N/A,#N/A,FALSE,"P.C.B"}</definedName>
    <definedName name="ㄷㄷ" localSheetId="4" hidden="1">{#N/A,#N/A,TRUE,"일정"}</definedName>
    <definedName name="ㄷㄷ" localSheetId="32" hidden="1">{#N/A,#N/A,TRUE,"일정"}</definedName>
    <definedName name="ㄷㄷ" localSheetId="30" hidden="1">{#N/A,#N/A,TRUE,"일정"}</definedName>
    <definedName name="ㄷㄷ" localSheetId="29" hidden="1">{#N/A,#N/A,TRUE,"일정"}</definedName>
    <definedName name="ㄷㄷ" localSheetId="34" hidden="1">{#N/A,#N/A,TRUE,"일정"}</definedName>
    <definedName name="ㄷㄷ" hidden="1">{#N/A,#N/A,TRUE,"일정"}</definedName>
    <definedName name="ㄷㄷㄷ" localSheetId="4" hidden="1">{#N/A,#N/A,TRUE,"일정"}</definedName>
    <definedName name="ㄷㄷㄷ" localSheetId="32" hidden="1">{#N/A,#N/A,TRUE,"일정"}</definedName>
    <definedName name="ㄷㄷㄷ" localSheetId="30" hidden="1">{#N/A,#N/A,TRUE,"일정"}</definedName>
    <definedName name="ㄷㄷㄷ" localSheetId="29" hidden="1">{#N/A,#N/A,TRUE,"일정"}</definedName>
    <definedName name="ㄷㄷㄷ" localSheetId="34" hidden="1">{#N/A,#N/A,TRUE,"일정"}</definedName>
    <definedName name="ㄷㄷㄷ" hidden="1">{#N/A,#N/A,TRUE,"일정"}</definedName>
    <definedName name="ㄷㅌ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다" hidden="1">{#N/A,#N/A,FALSE,"ALM-ASISC"}</definedName>
    <definedName name="단가">#REF!</definedName>
    <definedName name="단기금융상품" localSheetId="4" hidden="1">#REF!</definedName>
    <definedName name="단기금융상품" localSheetId="32" hidden="1">#REF!</definedName>
    <definedName name="단기금융상품" localSheetId="30" hidden="1">#REF!</definedName>
    <definedName name="단기금융상품" localSheetId="29" hidden="1">#REF!</definedName>
    <definedName name="단기금융상품" localSheetId="34" hidden="1">#REF!</definedName>
    <definedName name="단기금융상품" hidden="1">#REF!</definedName>
    <definedName name="단기차입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단동">IF([54]MAIN!$A$1=1,대표3,OFFSET([54]상세내역!$C$14,0,바,1,7))</definedName>
    <definedName name="단동1">OFFSET([54]상세내역!$C$31,0,바1,1,7)</definedName>
    <definedName name="單位阡원_阡￥">#REF!</definedName>
    <definedName name="단층">#N/A</definedName>
    <definedName name="단층2">#N/A</definedName>
    <definedName name="담보">[13]별제권_정리담보권!$F$5:$V$214</definedName>
    <definedName name="당" hidden="1">{#N/A,#N/A,FALSE,"96자동차사 계획";#N/A,#N/A,FALSE,"96자동차사 계획"}</definedName>
    <definedName name="대">#REF!</definedName>
    <definedName name="对对对" hidden="1">[29]CAUDIT!#REF!</definedName>
    <definedName name="대손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대신">#REF!</definedName>
    <definedName name="대진화학" hidden="1">{#N/A,#N/A,FALSE,"단축1";#N/A,#N/A,FALSE,"단축2";#N/A,#N/A,FALSE,"단축3";#N/A,#N/A,FALSE,"장축";#N/A,#N/A,FALSE,"4WD"}</definedName>
    <definedName name="대책및현황" hidden="1">{#N/A,#N/A,FALSE,"P.C.B"}</definedName>
    <definedName name="대표">[54]상세내역!$Y$6:$AB$6</definedName>
    <definedName name="대표1">[54]상세내역!$Y$5:$AB$5</definedName>
    <definedName name="대표2">[54]상세내역!$Y$7:$AB$7</definedName>
    <definedName name="대표3">[54]상세내역!$Y$8:$AB$8</definedName>
    <definedName name="대표4">[54]상세내역!$Y$9:$AB$9</definedName>
    <definedName name="대표5">[54]상세내역!$Y$10:$AB$10</definedName>
    <definedName name="대회">#REF!</definedName>
    <definedName name="도급가공품기업이윤">#REF!</definedName>
    <definedName name="도비업체">[25]기준정보!$J$3:$J$10</definedName>
    <definedName name="도어" hidden="1">[58]CAUDIT!#REF!</definedName>
    <definedName name="도어1" hidden="1">[58]CAUDIT!#REF!</definedName>
    <definedName name="도입장비가격2" hidden="1">{"'Desktop Inventory 현황'!$B$2:$O$35"}</definedName>
    <definedName name="도전손익" hidden="1">{#N/A,#N/A,FALSE,"P.C.B"}</definedName>
    <definedName name="도전손익집계" hidden="1">{#N/A,#N/A,FALSE,"P.C.B"}</definedName>
    <definedName name="동방" hidden="1">{#N/A,#N/A,FALSE,"BS";#N/A,#N/A,FALSE,"PL";#N/A,#N/A,FALSE,"처분";#N/A,#N/A,FALSE,"현금";#N/A,#N/A,FALSE,"매출";#N/A,#N/A,FALSE,"원가";#N/A,#N/A,FALSE,"경영"}</definedName>
    <definedName name="동방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동서별2">[47]별제권_정리담보권1!$T$6:$T$213</definedName>
    <definedName name="두지" hidden="1">{#N/A,#N/A,FALSE,"ALM-ASISC"}</definedName>
    <definedName name="둑ㅈ" hidden="1">{#N/A,#N/A,FALSE,"ALM-ASISC"}</definedName>
    <definedName name="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 localSheetId="3">#REF!</definedName>
    <definedName name="ㄹ">'[1]98연계표'!#REF!</definedName>
    <definedName name="ㄹ5">[59]영업그룹!#REF!</definedName>
    <definedName name="ㄹ83">#REF!</definedName>
    <definedName name="ㄹㄴㅁㄹㄴㅇㅁㄹ">#REF!</definedName>
    <definedName name="ㄹㄴㅁㄹㄴㅇㅁㄹㄴㅇㅁ">[21]제품별!#REF!</definedName>
    <definedName name="ㄹㄹ" localSheetId="3" hidden="1">{#N/A,#N/A,FALSE,"P.C.B"}</definedName>
    <definedName name="ㄹㄹ">'[1]98연계표'!#REF!</definedName>
    <definedName name="ㄹㄹㄹ" localSheetId="3" hidden="1">{"'Sheet4'!$E$7"}</definedName>
    <definedName name="ㄹㄹㄹ" localSheetId="4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ㄹㄹㄹㄹ" hidden="1">{#N/A,#N/A,FALSE,"P.C.B"}</definedName>
    <definedName name="ㄹㄹㄹㄹㄹ" hidden="1">{#N/A,#N/A,FALSE,"P.C.B"}</definedName>
    <definedName name="ㄹㄹㄹㄹㄹㄹ" hidden="1">{#N/A,#N/A,FALSE,"P.C.B"}</definedName>
    <definedName name="ㄹㄹㄹㄹㄹㄹㄹㄹㄹ" hidden="1">{#N/A,#N/A,FALSE,"P.C.B"}</definedName>
    <definedName name="ㄹㅀ" localSheetId="3">#REF!</definedName>
    <definedName name="ㄹㅀ">#REF!</definedName>
    <definedName name="ㄹㅇㅁㄴㄹ" hidden="1">{#N/A,#N/A,FALSE,"3가";#N/A,#N/A,FALSE,"3나";#N/A,#N/A,FALSE,"3다"}</definedName>
    <definedName name="ㄹㅇㅎㅎ" hidden="1">{"'Desktop Inventory 현황'!$B$2:$O$35"}</definedName>
    <definedName name="라" hidden="1">{#N/A,#N/A,FALSE,"ALM-ASISC"}</definedName>
    <definedName name="러" localSheetId="3" hidden="1">{#N/A,#N/A,FALSE,"P.C.B"}</definedName>
    <definedName name="러" localSheetId="4" hidden="1">{#N/A,#N/A,FALSE,"단축1";#N/A,#N/A,FALSE,"단축2";#N/A,#N/A,FALSE,"단축3";#N/A,#N/A,FALSE,"장축";#N/A,#N/A,FALSE,"4WD"}</definedName>
    <definedName name="러" localSheetId="32" hidden="1">{#N/A,#N/A,FALSE,"단축1";#N/A,#N/A,FALSE,"단축2";#N/A,#N/A,FALSE,"단축3";#N/A,#N/A,FALSE,"장축";#N/A,#N/A,FALSE,"4WD"}</definedName>
    <definedName name="러" localSheetId="30" hidden="1">{#N/A,#N/A,FALSE,"단축1";#N/A,#N/A,FALSE,"단축2";#N/A,#N/A,FALSE,"단축3";#N/A,#N/A,FALSE,"장축";#N/A,#N/A,FALSE,"4WD"}</definedName>
    <definedName name="러" localSheetId="29" hidden="1">{#N/A,#N/A,FALSE,"단축1";#N/A,#N/A,FALSE,"단축2";#N/A,#N/A,FALSE,"단축3";#N/A,#N/A,FALSE,"장축";#N/A,#N/A,FALSE,"4WD"}</definedName>
    <definedName name="러" localSheetId="3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 localSheetId="3" hidden="1">{#N/A,#N/A,FALSE,"P.C.B"}</definedName>
    <definedName name="러러">[32]제품별!#REF!</definedName>
    <definedName name="러럴" hidden="1">{#N/A,#N/A,FALSE,"P.C.B"}</definedName>
    <definedName name="러럴처" hidden="1">{#N/A,#N/A,FALSE,"P.C.B"}</definedName>
    <definedName name="레벨">IF([54]MAIN!$A$1=1,대표2,OFFSET([54]상세내역!$C$12,0,바,1,7))</definedName>
    <definedName name="레벨1">OFFSET([54]상세내역!$C$29,0,바1,1,7)</definedName>
    <definedName name="로커커버" localSheetId="4" hidden="1">{#N/A,#N/A,FALSE,"단축1";#N/A,#N/A,FALSE,"단축2";#N/A,#N/A,FALSE,"단축3";#N/A,#N/A,FALSE,"장축";#N/A,#N/A,FALSE,"4WD"}</definedName>
    <definedName name="로커커버" localSheetId="32" hidden="1">{#N/A,#N/A,FALSE,"단축1";#N/A,#N/A,FALSE,"단축2";#N/A,#N/A,FALSE,"단축3";#N/A,#N/A,FALSE,"장축";#N/A,#N/A,FALSE,"4WD"}</definedName>
    <definedName name="로커커버" localSheetId="30" hidden="1">{#N/A,#N/A,FALSE,"단축1";#N/A,#N/A,FALSE,"단축2";#N/A,#N/A,FALSE,"단축3";#N/A,#N/A,FALSE,"장축";#N/A,#N/A,FALSE,"4WD"}</definedName>
    <definedName name="로커커버" localSheetId="3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로ㅎㅎㄹ" hidden="1">{#N/A,#N/A,FALSE,"양식(을)"}</definedName>
    <definedName name="ㄻㄴㅇㄹ" hidden="1">{#N/A,#N/A,FALSE,"단축1";#N/A,#N/A,FALSE,"단축2";#N/A,#N/A,FALSE,"단축3";#N/A,#N/A,FALSE,"장축";#N/A,#N/A,FALSE,"4WD"}</definedName>
    <definedName name="ㄻㄹ" hidden="1">{#N/A,#N/A,FALSE,"3가";#N/A,#N/A,FALSE,"3나";#N/A,#N/A,FALSE,"3다"}</definedName>
    <definedName name="ㄻㅇㄻㄴㅇㄹ" hidden="1">{"'Sheet4'!$E$7"}</definedName>
    <definedName name="ㅀㅇ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ㅁ" localSheetId="3" hidden="1">{#N/A,#N/A,FALSE,"P.C.B"}</definedName>
    <definedName name="ㅁ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>#REF!</definedName>
    <definedName name="ㅁㄴㅇ" hidden="1">{#N/A,#N/A,FALSE,"P.C.B"}</definedName>
    <definedName name="ㅁㄴㅇㄱ">#REF!</definedName>
    <definedName name="ㅁㄴㅇㄻㄴㅇㄻ">[31]제품별!#REF!</definedName>
    <definedName name="ㅁㄹㄹㄹㄹ">[45]제품별!#REF!</definedName>
    <definedName name="ㅁㄻㄴㄹ" hidden="1">{#N/A,#N/A,FALSE,"3가";#N/A,#N/A,FALSE,"3나";#N/A,#N/A,FALSE,"3다"}</definedName>
    <definedName name="ㅁㄻㄻㄻㄹ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ㅁㅀㅁㅎㅁㅎㅎㅁㅎㅎㅁㅎㅎㅎㅁ" hidden="1">[29]CAUDIT!#REF!</definedName>
    <definedName name="ㅁㅁ" localSheetId="3" hidden="1">{#N/A,#N/A,FALSE,"P.C.B"}</definedName>
    <definedName name="ㅁㅁ">[56]제품별!#REF!</definedName>
    <definedName name="ㅁㅁㅁ" localSheetId="3" hidden="1">{#N/A,#N/A,FALSE,"P.C.B"}</definedName>
    <definedName name="ㅁㅁㅁ">#N/A</definedName>
    <definedName name="ㅁㅁㅁㅁ" hidden="1">{#N/A,#N/A,FALSE,"P.C.B"}</definedName>
    <definedName name="ㅁㅁㅁㅁㅁ" hidden="1">{#N/A,#N/A,FALSE,"P.C.B"}</definedName>
    <definedName name="ㅁㅁㅁㅁㅁㅁㅁㅁㅁㅁ">#REF!</definedName>
    <definedName name="ㅁㅇㄹ" localSheetId="3" hidden="1">#REF!</definedName>
    <definedName name="ㅁㅇㄹ">'[47]98연계표'!#REF!</definedName>
    <definedName name="ㅁㅇㄻㄴㅇㄻ" hidden="1">{"'Sheet4'!$E$7"}</definedName>
    <definedName name="마" hidden="1">{#N/A,#N/A,FALSE,"양식(을)"}</definedName>
    <definedName name="마케팅" localSheetId="4" hidden="1">{"'사직서'!$A$1:$H$9"}</definedName>
    <definedName name="마케팅" hidden="1">{"'사직서'!$A$1:$H$9"}</definedName>
    <definedName name="마케팅1" localSheetId="4" hidden="1">{"'사직서'!$A$1:$H$9"}</definedName>
    <definedName name="마케팅1" hidden="1">{"'사직서'!$A$1:$H$9"}</definedName>
    <definedName name="만기보장수익율">#REF!</definedName>
    <definedName name="매입">#REF!</definedName>
    <definedName name="매출" localSheetId="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매출" localSheetId="4" hidden="1">{#N/A,#N/A,TRUE,"일정"}</definedName>
    <definedName name="매출" localSheetId="32" hidden="1">{#N/A,#N/A,TRUE,"일정"}</definedName>
    <definedName name="매출" localSheetId="30" hidden="1">{#N/A,#N/A,TRUE,"일정"}</definedName>
    <definedName name="매출" localSheetId="29" hidden="1">{#N/A,#N/A,TRUE,"일정"}</definedName>
    <definedName name="매출" localSheetId="34" hidden="1">{#N/A,#N/A,TRUE,"일정"}</definedName>
    <definedName name="매출" hidden="1">{#N/A,#N/A,TRUE,"일정"}</definedName>
    <definedName name="매출bogo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매출tt" hidden="1">{#N/A,#N/A,FALSE,"BS";#N/A,#N/A,FALSE,"PL";#N/A,#N/A,FALSE,"처분";#N/A,#N/A,FALSE,"현금";#N/A,#N/A,FALSE,"매출";#N/A,#N/A,FALSE,"원가";#N/A,#N/A,FALSE,"경영"}</definedName>
    <definedName name="메롱" hidden="1">#REF!</definedName>
    <definedName name="面板數目">#REF!</definedName>
    <definedName name="모">#REF!</definedName>
    <definedName name="모듈장비1">#REF!</definedName>
    <definedName name="목차" localSheetId="4" hidden="1">{#N/A,#N/A,FALSE,"단축1";#N/A,#N/A,FALSE,"단축2";#N/A,#N/A,FALSE,"단축3";#N/A,#N/A,FALSE,"장축";#N/A,#N/A,FALSE,"4WD"}</definedName>
    <definedName name="목차" localSheetId="32" hidden="1">{#N/A,#N/A,FALSE,"단축1";#N/A,#N/A,FALSE,"단축2";#N/A,#N/A,FALSE,"단축3";#N/A,#N/A,FALSE,"장축";#N/A,#N/A,FALSE,"4WD"}</definedName>
    <definedName name="목차" localSheetId="30" hidden="1">{#N/A,#N/A,FALSE,"단축1";#N/A,#N/A,FALSE,"단축2";#N/A,#N/A,FALSE,"단축3";#N/A,#N/A,FALSE,"장축";#N/A,#N/A,FALSE,"4WD"}</definedName>
    <definedName name="목차" localSheetId="3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OFFSET([54]상세내역!$C$19,0,바,1,7)</definedName>
    <definedName name="목표1">OFFSET([54]상세내역!$C$36,0,바,1,7)</definedName>
    <definedName name="뫃ㅎ">'[55]제조 경영'!#REF!</definedName>
    <definedName name="무상사용기간_및_통행료산정">#REF!</definedName>
    <definedName name="물가상승률">#REF!</definedName>
    <definedName name="물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뭐냐" hidden="1">{"'Desktop Inventory 현황'!$B$2:$O$35"}</definedName>
    <definedName name="미승인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지급비용" hidden="1">{#N/A,#N/A,FALSE,"BS";#N/A,#N/A,FALSE,"PL";#N/A,#N/A,FALSE,"처분";#N/A,#N/A,FALSE,"현금";#N/A,#N/A,FALSE,"매출";#N/A,#N/A,FALSE,"원가";#N/A,#N/A,FALSE,"경영"}</definedName>
    <definedName name="민">#REF!</definedName>
    <definedName name="민자사업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민자사업1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ㅂ" localSheetId="3" hidden="1">{#N/A,#N/A,FALSE,"P.C.B"}</definedName>
    <definedName name="ㅂ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3" hidden="1">{"'Desktop Inventory 현황'!$B$2:$O$35"}</definedName>
    <definedName name="ㅂㅂ" localSheetId="4" hidden="1">{#N/A,#N/A,FALSE,"단축1";#N/A,#N/A,FALSE,"단축2";#N/A,#N/A,FALSE,"단축3";#N/A,#N/A,FALSE,"장축";#N/A,#N/A,FALSE,"4WD"}</definedName>
    <definedName name="ㅂㅂ" localSheetId="32" hidden="1">{#N/A,#N/A,FALSE,"단축1";#N/A,#N/A,FALSE,"단축2";#N/A,#N/A,FALSE,"단축3";#N/A,#N/A,FALSE,"장축";#N/A,#N/A,FALSE,"4WD"}</definedName>
    <definedName name="ㅂㅂ" localSheetId="30" hidden="1">{#N/A,#N/A,FALSE,"단축1";#N/A,#N/A,FALSE,"단축2";#N/A,#N/A,FALSE,"단축3";#N/A,#N/A,FALSE,"장축";#N/A,#N/A,FALSE,"4WD"}</definedName>
    <definedName name="ㅂㅂ" localSheetId="29" hidden="1">{#N/A,#N/A,FALSE,"단축1";#N/A,#N/A,FALSE,"단축2";#N/A,#N/A,FALSE,"단축3";#N/A,#N/A,FALSE,"장축";#N/A,#N/A,FALSE,"4WD"}</definedName>
    <definedName name="ㅂㅂ" localSheetId="3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 localSheetId="3" hidden="1">{#N/A,#N/A,FALSE,"P.C.B"}</definedName>
    <definedName name="ㅂㅂㅂ">#REF!</definedName>
    <definedName name="ㅂㅂㅂㅂ" hidden="1">{#N/A,#N/A,FALSE,"P.C.B"}</definedName>
    <definedName name="ㅂㅂㅂㅂㅂㅂ" localSheetId="3" hidden="1">{#N/A,#N/A,FALSE,"P.C.B"}</definedName>
    <definedName name="ㅂㅂㅂㅂㅂㅂ">[32]제품별!#REF!</definedName>
    <definedName name="ㅂㅈㄷㅌ">#REF!</definedName>
    <definedName name="바" localSheetId="3" hidden="1">{#N/A,#N/A,FALSE,"ALM-ASISC"}</definedName>
    <definedName name="바">[54]MAIN!$E$1</definedName>
    <definedName name="바1">[54]MAIN!$F$1</definedName>
    <definedName name="박종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영여부">[25]기준정보!$B$3:$B$5</definedName>
    <definedName name="반입구">[25]기준정보!$I$3:$I$14</definedName>
    <definedName name="반입여부">[25]기준정보!$C$3:$C$6</definedName>
    <definedName name="발">#REF!</definedName>
    <definedName name="발주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>#REF!</definedName>
    <definedName name="배치계획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>#REF!</definedName>
    <definedName name="범위1">#REF!</definedName>
    <definedName name="범위액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>#REF!</definedName>
    <definedName name="법인" localSheetId="4" hidden="1">{"'사직서'!$A$1:$H$9"}</definedName>
    <definedName name="법인" hidden="1">{"'사직서'!$A$1:$H$9"}</definedName>
    <definedName name="법인구분">[60]법인구분!$A$2:$B$42</definedName>
    <definedName name="법인구분코드">[60]법인구분!$A$2:$A$42</definedName>
    <definedName name="법인세등_명세표">#REF!</definedName>
    <definedName name="법인세율">#REF!</definedName>
    <definedName name="법정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변111" hidden="1">{#N/A,#N/A,FALSE,"P.C.B"}</definedName>
    <definedName name="변1111" hidden="1">{#N/A,#N/A,FALSE,"P.C.B"}</definedName>
    <definedName name="변경" localSheetId="3" hidden="1">{#N/A,#N/A,FALSE,"P.C.B"}</definedName>
    <definedName name="변경">#REF!</definedName>
    <definedName name="변경내역" hidden="1">{#N/A,#N/A,FALSE,"3가";#N/A,#N/A,FALSE,"3나";#N/A,#N/A,FALSE,"3다"}</definedName>
    <definedName name="변경목차" localSheetId="4" hidden="1">{#N/A,#N/A,FALSE,"단축1";#N/A,#N/A,FALSE,"단축2";#N/A,#N/A,FALSE,"단축3";#N/A,#N/A,FALSE,"장축";#N/A,#N/A,FALSE,"4WD"}</definedName>
    <definedName name="변경목차" localSheetId="32" hidden="1">{#N/A,#N/A,FALSE,"단축1";#N/A,#N/A,FALSE,"단축2";#N/A,#N/A,FALSE,"단축3";#N/A,#N/A,FALSE,"장축";#N/A,#N/A,FALSE,"4WD"}</definedName>
    <definedName name="변경목차" localSheetId="30" hidden="1">{#N/A,#N/A,FALSE,"단축1";#N/A,#N/A,FALSE,"단축2";#N/A,#N/A,FALSE,"단축3";#N/A,#N/A,FALSE,"장축";#N/A,#N/A,FALSE,"4WD"}</definedName>
    <definedName name="변경목차" localSheetId="3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변경범위2" hidden="1">{#N/A,#N/A,FALSE,"단축1";#N/A,#N/A,FALSE,"단축2";#N/A,#N/A,FALSE,"단축3";#N/A,#N/A,FALSE,"장축";#N/A,#N/A,FALSE,"4WD"}</definedName>
    <definedName name="병두">#REF!</definedName>
    <definedName name="보" hidden="1">{#N/A,#N/A,FALSE,"3가";#N/A,#N/A,FALSE,"3나";#N/A,#N/A,FALSE,"3다"}</definedName>
    <definedName name="보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localSheetId="4" hidden="1">{"'사직서'!$A$1:$H$9"}</definedName>
    <definedName name="보정손익" hidden="1">{"'사직서'!$A$1:$H$9"}</definedName>
    <definedName name="보증금" hidden="1">{#N/A,#N/A,FALSE,"BS";#N/A,#N/A,FALSE,"PL";#N/A,#N/A,FALSE,"처분";#N/A,#N/A,FALSE,"현금";#N/A,#N/A,FALSE,"매출";#N/A,#N/A,FALSE,"원가";#N/A,#N/A,FALSE,"경영"}</definedName>
    <definedName name="보증금2" hidden="1">{#N/A,#N/A,FALSE,"BS";#N/A,#N/A,FALSE,"PL";#N/A,#N/A,FALSE,"처분";#N/A,#N/A,FALSE,"현금";#N/A,#N/A,FALSE,"매출";#N/A,#N/A,FALSE,"원가";#N/A,#N/A,FALSE,"경영"}</definedName>
    <definedName name="보증기관">#REF!</definedName>
    <definedName name="부서">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>#REF!</definedName>
    <definedName name="부하현황1">#REF!</definedName>
    <definedName name="분" hidden="1">{#N/A,#N/A,FALSE,"단축1";#N/A,#N/A,FALSE,"단축2";#N/A,#N/A,FALSE,"단축3";#N/A,#N/A,FALSE,"장축";#N/A,#N/A,FALSE,"4WD"}</definedName>
    <definedName name="분기별" localSheetId="4" hidden="1">{#N/A,#N/A,FALSE,"단축1";#N/A,#N/A,FALSE,"단축2";#N/A,#N/A,FALSE,"단축3";#N/A,#N/A,FALSE,"장축";#N/A,#N/A,FALSE,"4WD"}</definedName>
    <definedName name="분기별" localSheetId="32" hidden="1">{#N/A,#N/A,FALSE,"단축1";#N/A,#N/A,FALSE,"단축2";#N/A,#N/A,FALSE,"단축3";#N/A,#N/A,FALSE,"장축";#N/A,#N/A,FALSE,"4WD"}</definedName>
    <definedName name="분기별" localSheetId="30" hidden="1">{#N/A,#N/A,FALSE,"단축1";#N/A,#N/A,FALSE,"단축2";#N/A,#N/A,FALSE,"단축3";#N/A,#N/A,FALSE,"장축";#N/A,#N/A,FALSE,"4WD"}</definedName>
    <definedName name="분기별" localSheetId="29" hidden="1">{#N/A,#N/A,FALSE,"단축1";#N/A,#N/A,FALSE,"단축2";#N/A,#N/A,FALSE,"단축3";#N/A,#N/A,FALSE,"장축";#N/A,#N/A,FALSE,"4WD"}</definedName>
    <definedName name="분기별" localSheetId="3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분야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불변할인율">#REF!</definedName>
    <definedName name="비교A">#REF!</definedName>
    <definedName name="비교표" hidden="1">{#N/A,#N/A,FALSE,"P.C.B"}</definedName>
    <definedName name="ㅅ" localSheetId="3" hidden="1">{"'Desktop Inventory 현황'!$B$2:$O$35"}</definedName>
    <definedName name="ㅅ">#REF!</definedName>
    <definedName name="ㅅ22">#REF!</definedName>
    <definedName name="ㅅㄱ" hidden="1">{#N/A,#N/A,FALSE,"96자동차사 계획";#N/A,#N/A,FALSE,"96자동차사 계획"}</definedName>
    <definedName name="ㅅㅅ" hidden="1">{"'Desktop Inventory 현황'!$B$2:$O$35"}</definedName>
    <definedName name="ㅅㅅㅅ" hidden="1">{"'Desktop Inventory 현황'!$B$2:$O$35"}</definedName>
    <definedName name="사" hidden="1">{#N/A,#N/A,FALSE,"ALM-ASISC"}</definedName>
    <definedName name="사급가공품기업이윤">#REF!</definedName>
    <definedName name="사내강사1">#REF!</definedName>
    <definedName name="사무용품비" localSheetId="4" hidden="1">{#N/A,#N/A,FALSE,"단축1";#N/A,#N/A,FALSE,"단축2";#N/A,#N/A,FALSE,"단축3";#N/A,#N/A,FALSE,"장축";#N/A,#N/A,FALSE,"4WD"}</definedName>
    <definedName name="사무용품비" localSheetId="32" hidden="1">{#N/A,#N/A,FALSE,"단축1";#N/A,#N/A,FALSE,"단축2";#N/A,#N/A,FALSE,"단축3";#N/A,#N/A,FALSE,"장축";#N/A,#N/A,FALSE,"4WD"}</definedName>
    <definedName name="사무용품비" localSheetId="30" hidden="1">{#N/A,#N/A,FALSE,"단축1";#N/A,#N/A,FALSE,"단축2";#N/A,#N/A,FALSE,"단축3";#N/A,#N/A,FALSE,"장축";#N/A,#N/A,FALSE,"4WD"}</definedName>
    <definedName name="사무용품비" localSheetId="29" hidden="1">{#N/A,#N/A,FALSE,"단축1";#N/A,#N/A,FALSE,"단축2";#N/A,#N/A,FALSE,"단축3";#N/A,#N/A,FALSE,"장축";#N/A,#N/A,FALSE,"4WD"}</definedName>
    <definedName name="사무용품비" localSheetId="3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4" hidden="1">{#N/A,#N/A,FALSE,"단축1";#N/A,#N/A,FALSE,"단축2";#N/A,#N/A,FALSE,"단축3";#N/A,#N/A,FALSE,"장축";#N/A,#N/A,FALSE,"4WD"}</definedName>
    <definedName name="사무용품비1" localSheetId="32" hidden="1">{#N/A,#N/A,FALSE,"단축1";#N/A,#N/A,FALSE,"단축2";#N/A,#N/A,FALSE,"단축3";#N/A,#N/A,FALSE,"장축";#N/A,#N/A,FALSE,"4WD"}</definedName>
    <definedName name="사무용품비1" localSheetId="30" hidden="1">{#N/A,#N/A,FALSE,"단축1";#N/A,#N/A,FALSE,"단축2";#N/A,#N/A,FALSE,"단축3";#N/A,#N/A,FALSE,"장축";#N/A,#N/A,FALSE,"4WD"}</definedName>
    <definedName name="사무용품비1" localSheetId="29" hidden="1">{#N/A,#N/A,FALSE,"단축1";#N/A,#N/A,FALSE,"단축2";#N/A,#N/A,FALSE,"단축3";#N/A,#N/A,FALSE,"장축";#N/A,#N/A,FALSE,"4WD"}</definedName>
    <definedName name="사무용품비1" localSheetId="3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사업관리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사업부">#REF!</definedName>
    <definedName name="사업성">#REF!</definedName>
    <definedName name="사업주에대한_검토">#REF!</definedName>
    <definedName name="사업투자">#REF!</definedName>
    <definedName name="사업투자1">#REF!</definedName>
    <definedName name="사용료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산업기반신용보증료율">#REF!</definedName>
    <definedName name="삼">#REF!</definedName>
    <definedName name="삼급">#REF!</definedName>
    <definedName name="삼상">#REF!</definedName>
    <definedName name="상국">#N/A</definedName>
    <definedName name="상세인력">#REF!</definedName>
    <definedName name="상표" hidden="1">{#N/A,#N/A,FALSE,"개발계획표지";#N/A,#N/A,FALSE,"목차";#N/A,#N/A,FALSE,"개요"}</definedName>
    <definedName name="서" hidden="1">{#N/A,#N/A,FALSE,"P.C.B"}</definedName>
    <definedName name="서버2" hidden="1">{"'Desktop Inventory 현황'!$B$2:$O$35"}</definedName>
    <definedName name="서병수">#N/A</definedName>
    <definedName name="서비스" localSheetId="4" hidden="1">{"'사직서'!$A$1:$H$9"}</definedName>
    <definedName name="서비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29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hidden="1">{"'사직서'!$A$1:$H$9"}</definedName>
    <definedName name="서비스사업팀" localSheetId="4" hidden="1">{"'사직서'!$A$1:$H$9"}</definedName>
    <definedName name="서비스사업팀" hidden="1">{"'사직서'!$A$1:$H$9"}</definedName>
    <definedName name="서비스업무" localSheetId="4" hidden="1">{"'사직서'!$A$1:$H$9"}</definedName>
    <definedName name="서비스업무" hidden="1">{"'사직서'!$A$1:$H$9"}</definedName>
    <definedName name="서비스팀" localSheetId="4" hidden="1">{"'사직서'!$A$1:$H$9"}</definedName>
    <definedName name="서비스팀" hidden="1">{"'사직서'!$A$1:$H$9"}</definedName>
    <definedName name="선">#REF!</definedName>
    <definedName name="선그그그급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금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선급금1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비용" hidden="1">{#N/A,#N/A,FALSE,"BS";#N/A,#N/A,FALSE,"PL";#N/A,#N/A,FALSE,"처분";#N/A,#N/A,FALSE,"현금";#N/A,#N/A,FALSE,"매출";#N/A,#N/A,FALSE,"원가";#N/A,#N/A,FALSE,"경영"}</definedName>
    <definedName name="선수">#REF!</definedName>
    <definedName name="선수근4월">#REF!</definedName>
    <definedName name="선수금" localSheetId="3" hidden="1">{#N/A,#N/A,FALSE,"BS";#N/A,#N/A,FALSE,"PL";#N/A,#N/A,FALSE,"처분";#N/A,#N/A,FALSE,"현금";#N/A,#N/A,FALSE,"매출";#N/A,#N/A,FALSE,"원가";#N/A,#N/A,FALSE,"경영"}</definedName>
    <definedName name="선수금">#REF!</definedName>
    <definedName name="선수금2" hidden="1">{#N/A,#N/A,FALSE,"BS";#N/A,#N/A,FALSE,"PL";#N/A,#N/A,FALSE,"처분";#N/A,#N/A,FALSE,"현금";#N/A,#N/A,FALSE,"매출";#N/A,#N/A,FALSE,"원가";#N/A,#N/A,FALSE,"경영"}</definedName>
    <definedName name="설계">#REF!</definedName>
    <definedName name="설계1">#REF!</definedName>
    <definedName name="설계현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설비">#REF!</definedName>
    <definedName name="설정률적용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성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성과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성적서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[25]기준정보!$E$3:$E$36</definedName>
    <definedName name="셀리카" hidden="1">#REF!</definedName>
    <definedName name="소득구분3" localSheetId="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0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모푸밉" hidden="1">#REF!</definedName>
    <definedName name="소모품" hidden="1">#REF!</definedName>
    <definedName name="소모품비" hidden="1">#REF!</definedName>
    <definedName name="소모품비1" hidden="1">#REF!</definedName>
    <definedName name="소모품비2" hidden="1">#REF!</definedName>
    <definedName name="소모품비400" hidden="1">#REF!</definedName>
    <definedName name="소물_BRKT_SUB_용접RH">#REF!</definedName>
    <definedName name="소비스" localSheetId="4" hidden="1">{"'사직서'!$A$1:$H$9"}</definedName>
    <definedName name="소비스" hidden="1">{"'사직서'!$A$1:$H$9"}</definedName>
    <definedName name="소프트" localSheetId="3">#REF!</definedName>
    <definedName name="소프트">#REF!</definedName>
    <definedName name="손" localSheetId="4" hidden="1">{#N/A,#N/A,TRUE,"일정"}</definedName>
    <definedName name="손" localSheetId="32" hidden="1">{#N/A,#N/A,TRUE,"일정"}</definedName>
    <definedName name="손" localSheetId="30" hidden="1">{#N/A,#N/A,TRUE,"일정"}</definedName>
    <definedName name="손" localSheetId="29" hidden="1">{#N/A,#N/A,TRUE,"일정"}</definedName>
    <definedName name="손" localSheetId="34" hidden="1">{#N/A,#N/A,TRUE,"일정"}</definedName>
    <definedName name="손" hidden="1">{#N/A,#N/A,TRUE,"일정"}</definedName>
    <definedName name="손익" localSheetId="3" hidden="1">{#N/A,#N/A,FALSE,"P.C.B"}</definedName>
    <definedName name="손익">[61]제품별!#REF!</definedName>
    <definedName name="손익2" hidden="1">{#N/A,#N/A,FALSE,"P.C.B"}</definedName>
    <definedName name="손익계획1">#REF!</definedName>
    <definedName name="손익실적" hidden="1">{#N/A,#N/A,FALSE,"P.C.B"}</definedName>
    <definedName name="손익예상" hidden="1">{#N/A,#N/A,FALSE,"96자동차사 계획";#N/A,#N/A,FALSE,"96자동차사 계획"}</definedName>
    <definedName name="수" hidden="1">{#N/A,#N/A,FALSE,"ALM-ASISC"}</definedName>
    <definedName name="수매입">#REF!</definedName>
    <definedName name="수매입입">'[62]97'!$I$3:$I$112,'[62]97'!$BC$3:$BS$112</definedName>
    <definedName name="수선비" hidden="1">#REF!</definedName>
    <definedName name="수선비3" hidden="1">#REF!</definedName>
    <definedName name="수입보증금" hidden="1">{#N/A,#N/A,FALSE,"BS";#N/A,#N/A,FALSE,"PL";#N/A,#N/A,FALSE,"처분";#N/A,#N/A,FALSE,"현금";#N/A,#N/A,FALSE,"매출";#N/A,#N/A,FALSE,"원가";#N/A,#N/A,FALSE,"경영"}</definedName>
    <definedName name="수입보증금2" hidden="1">{#N/A,#N/A,FALSE,"BS";#N/A,#N/A,FALSE,"PL";#N/A,#N/A,FALSE,"처분";#N/A,#N/A,FALSE,"현금";#N/A,#N/A,FALSE,"매출";#N/A,#N/A,FALSE,"원가";#N/A,#N/A,FALSE,"경영"}</definedName>
    <definedName name="수입보증금3" hidden="1">{#N/A,#N/A,FALSE,"BS";#N/A,#N/A,FALSE,"PL";#N/A,#N/A,FALSE,"처분";#N/A,#N/A,FALSE,"현금";#N/A,#N/A,FALSE,"매출";#N/A,#N/A,FALSE,"원가";#N/A,#N/A,FALSE,"경영"}</definedName>
    <definedName name="수정" hidden="1">{#N/A,#N/A,FALSE,"ALM-ASISC"}</definedName>
    <definedName name="수정1" hidden="1">{#N/A,#N/A,FALSE,"ALM-ASISC"}</definedName>
    <definedName name="수정2" hidden="1">{#N/A,#N/A,FALSE,"ALM-ASISC"}</definedName>
    <definedName name="수정3" hidden="1">{#N/A,#N/A,FALSE,"ALM-ASISC"}</definedName>
    <definedName name="수정4" hidden="1">{#N/A,#N/A,FALSE,"ALM-ASISC"}</definedName>
    <definedName name="수정5" hidden="1">{#N/A,#N/A,FALSE,"ALM-ASISC"}</definedName>
    <definedName name="수정6" hidden="1">{#N/A,#N/A,FALSE,"ALM-ASISC"}</definedName>
    <definedName name="수주">'[19]97'!$I$3:$I$112,'[19]97'!$BC$3:$BS$112</definedName>
    <definedName name="순">#REF!</definedName>
    <definedName name="스크롤">#REF!</definedName>
    <definedName name="스크롤2">#REF!</definedName>
    <definedName name="스크롤3">#REF!</definedName>
    <definedName name="승인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>#REF!</definedName>
    <definedName name="시작팀" localSheetId="4" hidden="1">{#N/A,#N/A,FALSE,"단축1";#N/A,#N/A,FALSE,"단축2";#N/A,#N/A,FALSE,"단축3";#N/A,#N/A,FALSE,"장축";#N/A,#N/A,FALSE,"4WD"}</definedName>
    <definedName name="시작팀" localSheetId="32" hidden="1">{#N/A,#N/A,FALSE,"단축1";#N/A,#N/A,FALSE,"단축2";#N/A,#N/A,FALSE,"단축3";#N/A,#N/A,FALSE,"장축";#N/A,#N/A,FALSE,"4WD"}</definedName>
    <definedName name="시작팀" localSheetId="30" hidden="1">{#N/A,#N/A,FALSE,"단축1";#N/A,#N/A,FALSE,"단축2";#N/A,#N/A,FALSE,"단축3";#N/A,#N/A,FALSE,"장축";#N/A,#N/A,FALSE,"4WD"}</definedName>
    <definedName name="시작팀" localSheetId="29" hidden="1">{#N/A,#N/A,FALSE,"단축1";#N/A,#N/A,FALSE,"단축2";#N/A,#N/A,FALSE,"단축3";#N/A,#N/A,FALSE,"장축";#N/A,#N/A,FALSE,"4WD"}</definedName>
    <definedName name="시작팀" localSheetId="3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시장별" hidden="1">{#N/A,#N/A,FALSE,"96자동차사 계획";#N/A,#N/A,FALSE,"96자동차사 계획"}</definedName>
    <definedName name="시험일정p2" hidden="1">{#N/A,#N/A,FALSE,"단축1";#N/A,#N/A,FALSE,"단축2";#N/A,#N/A,FALSE,"단축3";#N/A,#N/A,FALSE,"장축";#N/A,#N/A,FALSE,"4WD"}</definedName>
    <definedName name="신규회선" hidden="1">{"'Desktop Inventory 현황'!$B$2:$O$35"}</definedName>
    <definedName name="신규회ㅓㄴ" hidden="1">{"'Desktop Inventory 현황'!$B$2:$O$35"}</definedName>
    <definedName name="신설변경" hidden="1">{#N/A,#N/A,FALSE,"3가";#N/A,#N/A,FALSE,"3나";#N/A,#N/A,FALSE,"3다"}</definedName>
    <definedName name="신용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실적" hidden="1">{#N/A,#N/A,FALSE,"P.C.B"}</definedName>
    <definedName name="심" hidden="1">{#N/A,#N/A,FALSE,"P.C.B"}</definedName>
    <definedName name="십이">#REF!</definedName>
    <definedName name="십일상">#REF!</definedName>
    <definedName name="ㅇ" localSheetId="3" hidden="1">{#N/A,#N/A,FALSE,"P.C.B"}</definedName>
    <definedName name="ㅇ">'[63]98연계표'!#REF!</definedName>
    <definedName name="ㅇㄴ">#REF!</definedName>
    <definedName name="ㅇㄴㅇㅁ" localSheetId="4" hidden="1">{#N/A,#N/A,FALSE,"단축1";#N/A,#N/A,FALSE,"단축2";#N/A,#N/A,FALSE,"단축3";#N/A,#N/A,FALSE,"장축";#N/A,#N/A,FALSE,"4WD"}</definedName>
    <definedName name="ㅇㄴㅇㅁ" localSheetId="32" hidden="1">{#N/A,#N/A,FALSE,"단축1";#N/A,#N/A,FALSE,"단축2";#N/A,#N/A,FALSE,"단축3";#N/A,#N/A,FALSE,"장축";#N/A,#N/A,FALSE,"4WD"}</definedName>
    <definedName name="ㅇㄴㅇㅁ" localSheetId="30" hidden="1">{#N/A,#N/A,FALSE,"단축1";#N/A,#N/A,FALSE,"단축2";#N/A,#N/A,FALSE,"단축3";#N/A,#N/A,FALSE,"장축";#N/A,#N/A,FALSE,"4WD"}</definedName>
    <definedName name="ㅇㄴㅇㅁ" localSheetId="29" hidden="1">{#N/A,#N/A,FALSE,"단축1";#N/A,#N/A,FALSE,"단축2";#N/A,#N/A,FALSE,"단축3";#N/A,#N/A,FALSE,"장축";#N/A,#N/A,FALSE,"4WD"}</definedName>
    <definedName name="ㅇㄴㅇㅁ" localSheetId="3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나닐ㄷ" hidden="1">{#N/A,#N/A,FALSE,"ALM-ASISC"}</definedName>
    <definedName name="ㅇㄷㄹㄹ" hidden="1">{"'Desktop Inventory 현황'!$B$2:$O$35"}</definedName>
    <definedName name="ㅇㄹㅇ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ㅇㄹㅇㄹ">[21]제품별!#REF!</definedName>
    <definedName name="ㅇㄹㅈㄷ" hidden="1">{#N/A,#N/A,FALSE,"ALM-ASISC"}</definedName>
    <definedName name="ㅇㄻㄴㅇㄻㄴ">#REF!</definedName>
    <definedName name="ㅇㄻㅇ" hidden="1">{#N/A,#N/A,FALSE,"단축1";#N/A,#N/A,FALSE,"단축2";#N/A,#N/A,FALSE,"단축3";#N/A,#N/A,FALSE,"장축";#N/A,#N/A,FALSE,"4WD"}</definedName>
    <definedName name="ㅇㅀㅇㅁㄹ" hidden="1">{#N/A,#N/A,FALSE,"3가";#N/A,#N/A,FALSE,"3나";#N/A,#N/A,FALSE,"3다"}</definedName>
    <definedName name="ㅇㅇ" localSheetId="3" hidden="1">{#N/A,#N/A,FALSE,"P.C.B"}</definedName>
    <definedName name="ㅇㅇ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ㄴㄴ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ㅇㄴㅁㄹ">#REF!</definedName>
    <definedName name="ㅇㅇㄹㅈㅈ" hidden="1">{#N/A,#N/A,FALSE,"ALM-ASISC"}</definedName>
    <definedName name="ㅇㅇㅇ" localSheetId="3" hidden="1">{#N/A,#N/A,FALSE,"P.C.B"}</definedName>
    <definedName name="ㅇㅇㅇ">'[28]98연계표'!#REF!</definedName>
    <definedName name="ㅇㅇㅇㅇ" hidden="1">{#N/A,#N/A,FALSE,"단축1";#N/A,#N/A,FALSE,"단축2";#N/A,#N/A,FALSE,"단축3";#N/A,#N/A,FALSE,"장축";#N/A,#N/A,FALSE,"4WD"}</definedName>
    <definedName name="ㅇㅇㅇㅇㅇ" hidden="1">{#N/A,#N/A,FALSE,"P.C.B"}</definedName>
    <definedName name="ㅇㅇㅇㅇㅇㅇㅇㅇㅇㅇㅇ" hidden="1">{#N/A,#N/A,FALSE,"ALM-ASISC"}</definedName>
    <definedName name="ㅇ아" hidden="1">{#N/A,#N/A,FALSE,"3가";#N/A,#N/A,FALSE,"3나";#N/A,#N/A,FALSE,"3다"}</definedName>
    <definedName name="ㅇㅈㅇ">'[1]98연계표'!#REF!</definedName>
    <definedName name="ㅇㅎㅇ로ㅓ">#REF!</definedName>
    <definedName name="ㅇ허">#REF!</definedName>
    <definedName name="아" hidden="1">{#N/A,#N/A,FALSE,"ALM-ASISC"}</definedName>
    <definedName name="아니요" hidden="1">#REF!</definedName>
    <definedName name="아라이랑">#REF!</definedName>
    <definedName name="아싸">#N/A</definedName>
    <definedName name="아싸2">#N/A</definedName>
    <definedName name="아싸3">#N/A</definedName>
    <definedName name="아아아" hidden="1">{#N/A,#N/A,FALSE,"개발계획표지";#N/A,#N/A,FALSE,"목차";#N/A,#N/A,FALSE,"개요"}</definedName>
    <definedName name="아아앙" hidden="1">{#N/A,#N/A,FALSE,"P.C.B"}</definedName>
    <definedName name="아아야댜댜댜댜" hidden="1">{#N/A,#N/A,FALSE,"개발계획표지";#N/A,#N/A,FALSE,"목차";#N/A,#N/A,FALSE,"개요"}</definedName>
    <definedName name="아아ㅏ야아" hidden="1">{#N/A,#N/A,FALSE,"개발계획표지";#N/A,#N/A,FALSE,"목차";#N/A,#N/A,FALSE,"개요"}</definedName>
    <definedName name="아ㅏㅏㅏㅏㅇ">#REF!</definedName>
    <definedName name="아ㅓㄹ" hidden="1">{#N/A,#N/A,FALSE,"ALM-ASISC"}</definedName>
    <definedName name="아ㅓㄹ지" hidden="1">{#N/A,#N/A,FALSE,"ALM-ASISC"}</definedName>
    <definedName name="아ㅓㅈ" hidden="1">{#N/A,#N/A,FALSE,"ALM-ASISC"}</definedName>
    <definedName name="아ㅓㅗㄹ" hidden="1">{#N/A,#N/A,FALSE,"ALM-ASISC"}</definedName>
    <definedName name="아ㅣㅈ" hidden="1">{#N/A,#N/A,FALSE,"ALM-ASISC"}</definedName>
    <definedName name="아ㅣㅈㅂ" hidden="1">{#N/A,#N/A,FALSE,"ALM-ASISC"}</definedName>
    <definedName name="안" hidden="1">{#N/A,#N/A,FALSE,"P.C.B"}</definedName>
    <definedName name="안진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앙" hidden="1">{#N/A,#N/A,FALSE,"P.C.B"}</definedName>
    <definedName name="약정수수료율_1년이내">#REF!</definedName>
    <definedName name="약정수수료율_1년초과">#REF!</definedName>
    <definedName name="양식1">#REF!</definedName>
    <definedName name="어머나">'[62]97'!$I$3:$I$112,'[62]97'!$BC$3:$BS$112</definedName>
    <definedName name="업">#REF!</definedName>
    <definedName name="업1">#REF!</definedName>
    <definedName name="업2">'[2]98연계표'!#REF!</definedName>
    <definedName name="업무">#REF!</definedName>
    <definedName name="업무09">#REF!</definedName>
    <definedName name="업무2">#REF!</definedName>
    <definedName name="업무계획">[64]제품별!#REF!</definedName>
    <definedName name="없다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엉댜ㄷㅈ">#REF!</definedName>
    <definedName name="에상PJT">#REF!</definedName>
    <definedName name="여여영">#REF!</definedName>
    <definedName name="연" localSheetId="4" hidden="1">{#N/A,#N/A,FALSE,"단축1";#N/A,#N/A,FALSE,"단축2";#N/A,#N/A,FALSE,"단축3";#N/A,#N/A,FALSE,"장축";#N/A,#N/A,FALSE,"4WD"}</definedName>
    <definedName name="연" localSheetId="32" hidden="1">{#N/A,#N/A,FALSE,"단축1";#N/A,#N/A,FALSE,"단축2";#N/A,#N/A,FALSE,"단축3";#N/A,#N/A,FALSE,"장축";#N/A,#N/A,FALSE,"4WD"}</definedName>
    <definedName name="연" localSheetId="30" hidden="1">{#N/A,#N/A,FALSE,"단축1";#N/A,#N/A,FALSE,"단축2";#N/A,#N/A,FALSE,"단축3";#N/A,#N/A,FALSE,"장축";#N/A,#N/A,FALSE,"4WD"}</definedName>
    <definedName name="연" localSheetId="29" hidden="1">{#N/A,#N/A,FALSE,"단축1";#N/A,#N/A,FALSE,"단축2";#N/A,#N/A,FALSE,"단축3";#N/A,#N/A,FALSE,"장축";#N/A,#N/A,FALSE,"4WD"}</definedName>
    <definedName name="연" localSheetId="3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연구1" hidden="1">{#N/A,#N/A,FALSE,"개발계획표지";#N/A,#N/A,FALSE,"목차";#N/A,#N/A,FALSE,"개요"}</definedName>
    <definedName name="연료펌프" hidden="1">[29]CAUDIT!#REF!</definedName>
    <definedName name="연료펌프_전극" hidden="1">[29]CAUDIT!#REF!</definedName>
    <definedName name="영" localSheetId="3" hidden="1">{#N/A,#N/A,FALSE,"P.C.B"}</definedName>
    <definedName name="영">#REF!</definedName>
    <definedName name="영업" localSheetId="3" hidden="1">#REF!</definedName>
    <definedName name="영업">#REF!</definedName>
    <definedName name="영업_전극" hidden="1">#REF!</definedName>
    <definedName name="영업보증금" hidden="1">{#N/A,#N/A,FALSE,"BS";#N/A,#N/A,FALSE,"PL";#N/A,#N/A,FALSE,"처분";#N/A,#N/A,FALSE,"현금";#N/A,#N/A,FALSE,"매출";#N/A,#N/A,FALSE,"원가";#N/A,#N/A,FALSE,"경영"}</definedName>
    <definedName name="영업비_및_일반관리비추정">#REF!</definedName>
    <definedName name="영업외비용">#REF!</definedName>
    <definedName name="영업외비용_추정">#REF!</definedName>
    <definedName name="영업팀">#REF!</definedName>
    <definedName name="영철" hidden="1">{#N/A,#N/A,FALSE,"P.C.B"}</definedName>
    <definedName name="예금2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" hidden="1">{#N/A,#N/A,FALSE,"단축1";#N/A,#N/A,FALSE,"단축2";#N/A,#N/A,FALSE,"단축3";#N/A,#N/A,FALSE,"장축";#N/A,#N/A,FALSE,"4WD"}</definedName>
    <definedName name="예산" localSheetId="4" hidden="1">{#N/A,#N/A,FALSE,"단축1";#N/A,#N/A,FALSE,"단축2";#N/A,#N/A,FALSE,"단축3";#N/A,#N/A,FALSE,"장축";#N/A,#N/A,FALSE,"4WD"}</definedName>
    <definedName name="예산" localSheetId="32" hidden="1">{#N/A,#N/A,FALSE,"단축1";#N/A,#N/A,FALSE,"단축2";#N/A,#N/A,FALSE,"단축3";#N/A,#N/A,FALSE,"장축";#N/A,#N/A,FALSE,"4WD"}</definedName>
    <definedName name="예산" localSheetId="30" hidden="1">{#N/A,#N/A,FALSE,"단축1";#N/A,#N/A,FALSE,"단축2";#N/A,#N/A,FALSE,"단축3";#N/A,#N/A,FALSE,"장축";#N/A,#N/A,FALSE,"4WD"}</definedName>
    <definedName name="예산" localSheetId="29" hidden="1">{#N/A,#N/A,FALSE,"단축1";#N/A,#N/A,FALSE,"단축2";#N/A,#N/A,FALSE,"단축3";#N/A,#N/A,FALSE,"장축";#N/A,#N/A,FALSE,"4WD"}</definedName>
    <definedName name="예산" localSheetId="3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4" hidden="1">{#N/A,#N/A,FALSE,"단축1";#N/A,#N/A,FALSE,"단축2";#N/A,#N/A,FALSE,"단축3";#N/A,#N/A,FALSE,"장축";#N/A,#N/A,FALSE,"4WD"}</definedName>
    <definedName name="예산계획1" localSheetId="32" hidden="1">{#N/A,#N/A,FALSE,"단축1";#N/A,#N/A,FALSE,"단축2";#N/A,#N/A,FALSE,"단축3";#N/A,#N/A,FALSE,"장축";#N/A,#N/A,FALSE,"4WD"}</definedName>
    <definedName name="예산계획1" localSheetId="30" hidden="1">{#N/A,#N/A,FALSE,"단축1";#N/A,#N/A,FALSE,"단축2";#N/A,#N/A,FALSE,"단축3";#N/A,#N/A,FALSE,"장축";#N/A,#N/A,FALSE,"4WD"}</definedName>
    <definedName name="예산계획1" localSheetId="29" hidden="1">{#N/A,#N/A,FALSE,"단축1";#N/A,#N/A,FALSE,"단축2";#N/A,#N/A,FALSE,"단축3";#N/A,#N/A,FALSE,"장축";#N/A,#N/A,FALSE,"4WD"}</definedName>
    <definedName name="예산계획1" localSheetId="3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>#REF!</definedName>
    <definedName name="예상PJT">#REF!</definedName>
    <definedName name="오상">#REF!</definedName>
    <definedName name="완료">#REF!</definedName>
    <definedName name="외주업체">#REF!</definedName>
    <definedName name="용도차" hidden="1">{#N/A,#N/A,FALSE,"단축1";#N/A,#N/A,FALSE,"단축2";#N/A,#N/A,FALSE,"단축3";#N/A,#N/A,FALSE,"장축";#N/A,#N/A,FALSE,"4WD"}</definedName>
    <definedName name="우리" hidden="1">{#N/A,#N/A,FALSE,"개발계획표지";#N/A,#N/A,FALSE,"목차";#N/A,#N/A,FALSE,"개요"}</definedName>
    <definedName name="우리나라" hidden="1">{#N/A,#N/A,FALSE,"개발계획표지";#N/A,#N/A,FALSE,"목차";#N/A,#N/A,FALSE,"개요"}</definedName>
    <definedName name="운" hidden="1">{#N/A,#N/A,FALSE,"P.C.B"}</definedName>
    <definedName name="운영" hidden="1">{"'Desktop Inventory 현황'!$B$2:$O$35"}</definedName>
    <definedName name="운영기간중이자율_타인">#REF!</definedName>
    <definedName name="원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1" hidden="1">{#N/A,#N/A,FALSE,"개발계획표지";#N/A,#N/A,FALSE,"목차";#N/A,#N/A,FALSE,"개요"}</definedName>
    <definedName name="원가명세서" hidden="1">{#N/A,#N/A,FALSE,"BS";#N/A,#N/A,FALSE,"PL";#N/A,#N/A,FALSE,"처분";#N/A,#N/A,FALSE,"현금";#N/A,#N/A,FALSE,"매출";#N/A,#N/A,FALSE,"원가";#N/A,#N/A,FALSE,"경영"}</definedName>
    <definedName name="원가집계_통합">#REF!</definedName>
    <definedName name="원가혁신" hidden="1">{#N/A,#N/A,FALSE,"P.C.B"}</definedName>
    <definedName name="원재료4">#REF!</definedName>
    <definedName name="원재료4월">#REF!</definedName>
    <definedName name="원천납부8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>#REF!</definedName>
    <definedName name="월별손익" hidden="1">{#N/A,#N/A,FALSE,"P.C.B"}</definedName>
    <definedName name="월별손익2" hidden="1">{#N/A,#N/A,FALSE,"P.C.B"}</definedName>
    <definedName name="월별유동성" hidden="1">{#N/A,#N/A,FALSE,"96자동차사 계획";#N/A,#N/A,FALSE,"96자동차사 계획"}</definedName>
    <definedName name="월별인원계획_설계팀" hidden="1">{"'사직서'!$A$1:$H$9"}</definedName>
    <definedName name="위치">(ROW()-4)*7+COLUMN()</definedName>
    <definedName name="유동성" hidden="1">{#N/A,#N/A,FALSE,"96자동차사 계획";#N/A,#N/A,FALSE,"96자동차사 계획"}</definedName>
    <definedName name="유형">[65]설계개선!$S$5:$S$11</definedName>
    <definedName name="은행코드">[60]기초코드!$A$5:$A$46</definedName>
    <definedName name="을지" hidden="1">{"'Sheet4'!$E$7"}</definedName>
    <definedName name="음" hidden="1">{#N/A,#N/A,FALSE,"96자동차사 계획";#N/A,#N/A,FALSE,"96자동차사 계획"}</definedName>
    <definedName name="의뢰">#REF!</definedName>
    <definedName name="이" localSheetId="3" hidden="1">{#N/A,#N/A,FALSE,"P.C.B"}</definedName>
    <definedName name="이">[66]제품별!#REF!</definedName>
    <definedName name="이관범" hidden="1">{#N/A,#N/A,FALSE,"단축1";#N/A,#N/A,FALSE,"단축2";#N/A,#N/A,FALSE,"단축3";#N/A,#N/A,FALSE,"장축";#N/A,#N/A,FALSE,"4WD"}</definedName>
    <definedName name="이근한" hidden="1">{#N/A,#N/A,FALSE,"단축1";#N/A,#N/A,FALSE,"단축2";#N/A,#N/A,FALSE,"단축3";#N/A,#N/A,FALSE,"장축";#N/A,#N/A,FALSE,"4WD"}</definedName>
    <definedName name="이급">#REF!</definedName>
    <definedName name="이름" localSheetId="3" hidden="1">#REF!</definedName>
    <definedName name="이름">#REF!</definedName>
    <definedName name="이름1">IF([54]MAIN!$A$1=1,대표1,[0]!이름)</definedName>
    <definedName name="이상종" hidden="1">{#N/A,#N/A,FALSE,"단축1";#N/A,#N/A,FALSE,"단축2";#N/A,#N/A,FALSE,"단축3";#N/A,#N/A,FALSE,"장축";#N/A,#N/A,FALSE,"4WD"}</definedName>
    <definedName name="이이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이잉" hidden="1">{#N/A,#N/A,FALSE,"96자동차사 계획";#N/A,#N/A,FALSE,"96자동차사 계획"}</definedName>
    <definedName name="이차">#REF!*3-3</definedName>
    <definedName name="이천구">[67]정리!$A$1:$AH$354</definedName>
    <definedName name="익우러" hidden="1">{"'Desktop Inventory 현황'!$B$2:$O$35"}</definedName>
    <definedName name="인건비" hidden="1">{#N/A,#N/A,FALSE,"96자동차사 계획";#N/A,#N/A,FALSE,"96자동차사 계획"}</definedName>
    <definedName name="인건비상승률">#REF!</definedName>
    <definedName name="인덱스">#N/A</definedName>
    <definedName name="인력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인력기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인력부하">#REF!</definedName>
    <definedName name="인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>#REF!</definedName>
    <definedName name="일반현황">#REF!</definedName>
    <definedName name="일상">#REF!</definedName>
    <definedName name="일정">[54]반입실적!$B$6:$G$91</definedName>
    <definedName name="임시" localSheetId="3" hidden="1">{#N/A,#N/A,FALSE,"96자동차사 계획";#N/A,#N/A,FALSE,"96자동차사 계획"}</definedName>
    <definedName name="임시">#REF!</definedName>
    <definedName name="임철우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임철우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임철우임철우임철우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입금계획">#N/A</definedName>
    <definedName name="入力">#N/A</definedName>
    <definedName name="入力２">#N/A</definedName>
    <definedName name="잉여금" hidden="1">{#N/A,#N/A,FALSE,"BS";#N/A,#N/A,FALSE,"PL";#N/A,#N/A,FALSE,"처분";#N/A,#N/A,FALSE,"현금";#N/A,#N/A,FALSE,"매출";#N/A,#N/A,FALSE,"원가";#N/A,#N/A,FALSE,"경영"}</definedName>
    <definedName name="잊" hidden="1">{#N/A,#N/A,FALSE,"ALM-ASISC"}</definedName>
    <definedName name="ㅈ" hidden="1">{#N/A,#N/A,FALSE,"ALM-ASISC"}</definedName>
    <definedName name="ㅈㄷㄷㄷㅈ" hidden="1">{"'Desktop Inventory 현황'!$B$2:$O$35"}</definedName>
    <definedName name="ㅈㅂㄷㅈㅂㄷ" hidden="1">{#N/A,#N/A,FALSE,"ALM-ASISC"}</definedName>
    <definedName name="ㅈㅈ">#N/A</definedName>
    <definedName name="ㅈㅈㅈ" localSheetId="3" hidden="1">{#N/A,#N/A,FALSE,"P.C.B"}</definedName>
    <definedName name="ㅈㅈㅈ">'[55]제조 경영'!#REF!</definedName>
    <definedName name="자" localSheetId="3" hidden="1">{#N/A,#N/A,FALSE,"ALM-ASISC"}</definedName>
    <definedName name="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>#REF!</definedName>
    <definedName name="자기자본비용_인정이자">#REF!</definedName>
    <definedName name="자반설비">#REF!</definedName>
    <definedName name="자잦" hidden="1">{#N/A,#N/A,FALSE,"단축1";#N/A,#N/A,FALSE,"단축2";#N/A,#N/A,FALSE,"단축3";#N/A,#N/A,FALSE,"장축";#N/A,#N/A,FALSE,"4WD"}</definedName>
    <definedName name="자재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자ㅓㄷ" hidden="1">{#N/A,#N/A,FALSE,"ALM-ASISC"}</definedName>
    <definedName name="작성자">[25]기준정보!$K$3:$K$9</definedName>
    <definedName name="잡손1" hidden="1">{#N/A,#N/A,FALSE,"BS";#N/A,#N/A,FALSE,"PL";#N/A,#N/A,FALSE,"처분";#N/A,#N/A,FALSE,"현금";#N/A,#N/A,FALSE,"매출";#N/A,#N/A,FALSE,"원가";#N/A,#N/A,FALSE,"경영"}</definedName>
    <definedName name="잡손2" hidden="1">{#N/A,#N/A,FALSE,"BS";#N/A,#N/A,FALSE,"PL";#N/A,#N/A,FALSE,"처분";#N/A,#N/A,FALSE,"현금";#N/A,#N/A,FALSE,"매출";#N/A,#N/A,FALSE,"원가";#N/A,#N/A,FALSE,"경영"}</definedName>
    <definedName name="잡손실12" hidden="1">{#N/A,#N/A,FALSE,"BS";#N/A,#N/A,FALSE,"PL";#N/A,#N/A,FALSE,"처분";#N/A,#N/A,FALSE,"현금";#N/A,#N/A,FALSE,"매출";#N/A,#N/A,FALSE,"원가";#N/A,#N/A,FALSE,"경영"}</definedName>
    <definedName name="잡손실2" hidden="1">{#N/A,#N/A,FALSE,"BS";#N/A,#N/A,FALSE,"PL";#N/A,#N/A,FALSE,"처분";#N/A,#N/A,FALSE,"현금";#N/A,#N/A,FALSE,"매출";#N/A,#N/A,FALSE,"원가";#N/A,#N/A,FALSE,"경영"}</definedName>
    <definedName name="장광일" localSheetId="3">#REF!</definedName>
    <definedName name="장광일">#REF!</definedName>
    <definedName name="장광일01" localSheetId="3">#REF!</definedName>
    <definedName name="장광일01">#REF!</definedName>
    <definedName name="장기금융상품" localSheetId="4" hidden="1">#REF!</definedName>
    <definedName name="장기금융상품" localSheetId="32" hidden="1">#REF!</definedName>
    <definedName name="장기금융상품" localSheetId="30" hidden="1">#REF!</definedName>
    <definedName name="장기금융상품" localSheetId="29" hidden="1">#REF!</definedName>
    <definedName name="장기금융상품" localSheetId="34" hidden="1">#REF!</definedName>
    <definedName name="장기금융상품" hidden="1">#REF!</definedName>
    <definedName name="장기차입금" hidden="1">{#N/A,#N/A,FALSE,"BS";#N/A,#N/A,FALSE,"PL";#N/A,#N/A,FALSE,"처분";#N/A,#N/A,FALSE,"현금";#N/A,#N/A,FALSE,"매출";#N/A,#N/A,FALSE,"원가";#N/A,#N/A,FALSE,"경영"}</definedName>
    <definedName name="장기투자.94.BB">#REF!</definedName>
    <definedName name="장부가액">#REF!</definedName>
    <definedName name="장부가액합계">#REF!</definedName>
    <definedName name="재고" localSheetId="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재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자산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재고자산수량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재료" hidden="1">{"'Sheet4'!$E$7"}</definedName>
    <definedName name="재료다시" hidden="1">{"'Sheet4'!$E$7"}</definedName>
    <definedName name="재료비" localSheetId="4" hidden="1">{#N/A,#N/A,TRUE,"일정"}</definedName>
    <definedName name="재료비" localSheetId="32" hidden="1">{#N/A,#N/A,TRUE,"일정"}</definedName>
    <definedName name="재료비" localSheetId="30" hidden="1">{#N/A,#N/A,TRUE,"일정"}</definedName>
    <definedName name="재료비" localSheetId="29" hidden="1">{#N/A,#N/A,TRUE,"일정"}</definedName>
    <definedName name="재료비" localSheetId="34" hidden="1">{#N/A,#N/A,TRUE,"일정"}</definedName>
    <definedName name="재료비" hidden="1">{#N/A,#N/A,TRUE,"일정"}</definedName>
    <definedName name="재료예산" localSheetId="4" hidden="1">{#N/A,#N/A,FALSE,"단축1";#N/A,#N/A,FALSE,"단축2";#N/A,#N/A,FALSE,"단축3";#N/A,#N/A,FALSE,"장축";#N/A,#N/A,FALSE,"4WD"}</definedName>
    <definedName name="재료예산" localSheetId="32" hidden="1">{#N/A,#N/A,FALSE,"단축1";#N/A,#N/A,FALSE,"단축2";#N/A,#N/A,FALSE,"단축3";#N/A,#N/A,FALSE,"장축";#N/A,#N/A,FALSE,"4WD"}</definedName>
    <definedName name="재료예산" localSheetId="30" hidden="1">{#N/A,#N/A,FALSE,"단축1";#N/A,#N/A,FALSE,"단축2";#N/A,#N/A,FALSE,"단축3";#N/A,#N/A,FALSE,"장축";#N/A,#N/A,FALSE,"4WD"}</definedName>
    <definedName name="재료예산" localSheetId="29" hidden="1">{#N/A,#N/A,FALSE,"단축1";#N/A,#N/A,FALSE,"단축2";#N/A,#N/A,FALSE,"단축3";#N/A,#N/A,FALSE,"장축";#N/A,#N/A,FALSE,"4WD"}</definedName>
    <definedName name="재료예산" localSheetId="3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무상태120" hidden="1">{#N/A,#N/A,FALSE,"P.C.B"}</definedName>
    <definedName name="재무상태2" hidden="1">{#N/A,#N/A,FALSE,"P.C.B"}</definedName>
    <definedName name="재조달">#REF!</definedName>
    <definedName name="저장품">#REF!</definedName>
    <definedName name="전">#N/A</definedName>
    <definedName name="전년경영비" hidden="1">{#N/A,#N/A,FALSE,"P.C.B"}</definedName>
    <definedName name="전략1">#REF!</definedName>
    <definedName name="전문호D">'[1]98연계표'!#REF!</definedName>
    <definedName name="전지2" hidden="1">{#N/A,#N/A,FALSE,"96자동차사 계획";#N/A,#N/A,FALSE,"96자동차사 계획"}</definedName>
    <definedName name="정" hidden="1">{#N/A,#N/A,FALSE,"개발계획표지";#N/A,#N/A,FALSE,"목차";#N/A,#N/A,FALSE,"개요"}</definedName>
    <definedName name="정리" hidden="1">{#N/A,#N/A,FALSE,"P.C.B"}</definedName>
    <definedName name="정비대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용" hidden="1">{#N/A,#N/A,FALSE,"단축1";#N/A,#N/A,FALSE,"단축2";#N/A,#N/A,FALSE,"단축3";#N/A,#N/A,FALSE,"장축";#N/A,#N/A,FALSE,"4WD"}</definedName>
    <definedName name="정승희대리제출분" hidden="1">{"'Desktop Inventory 현황'!$B$2:$O$35"}</definedName>
    <definedName name="정영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정정">#REF!</definedName>
    <definedName name="정지현" hidden="1">{#N/A,#N/A,FALSE,"단축1";#N/A,#N/A,FALSE,"단축2";#N/A,#N/A,FALSE,"단축3";#N/A,#N/A,FALSE,"장축";#N/A,#N/A,FALSE,"4WD"}</definedName>
    <definedName name="제목">#REF!</definedName>
    <definedName name="제목1">#N/A</definedName>
    <definedName name="제목2">#N/A</definedName>
    <definedName name="제어">#REF!</definedName>
    <definedName name="제어설계">#REF!</definedName>
    <definedName name="제어설계그룹">#REF!</definedName>
    <definedName name="제조원가명세서" hidden="1">{#N/A,#N/A,FALSE,"BS";#N/A,#N/A,FALSE,"PL";#N/A,#N/A,FALSE,"처분";#N/A,#N/A,FALSE,"현금";#N/A,#N/A,FALSE,"매출";#N/A,#N/A,FALSE,"원가";#N/A,#N/A,FALSE,"경영"}</definedName>
    <definedName name="제조하">'[68]제조 경영'!#REF!</definedName>
    <definedName name="제조하2">'[48]제조 경영'!#REF!</definedName>
    <definedName name="제주추가종합수정안" hidden="1">{#N/A,#N/A,FALSE,"3가";#N/A,#N/A,FALSE,"3나";#N/A,#N/A,FALSE,"3다"}</definedName>
    <definedName name="제품.재공품">#REF!</definedName>
    <definedName name="제품설계예산" localSheetId="4" hidden="1">{#N/A,#N/A,FALSE,"단축1";#N/A,#N/A,FALSE,"단축2";#N/A,#N/A,FALSE,"단축3";#N/A,#N/A,FALSE,"장축";#N/A,#N/A,FALSE,"4WD"}</definedName>
    <definedName name="제품설계예산" localSheetId="32" hidden="1">{#N/A,#N/A,FALSE,"단축1";#N/A,#N/A,FALSE,"단축2";#N/A,#N/A,FALSE,"단축3";#N/A,#N/A,FALSE,"장축";#N/A,#N/A,FALSE,"4WD"}</definedName>
    <definedName name="제품설계예산" localSheetId="30" hidden="1">{#N/A,#N/A,FALSE,"단축1";#N/A,#N/A,FALSE,"단축2";#N/A,#N/A,FALSE,"단축3";#N/A,#N/A,FALSE,"장축";#N/A,#N/A,FALSE,"4WD"}</definedName>
    <definedName name="제품설계예산" localSheetId="29" hidden="1">{#N/A,#N/A,FALSE,"단축1";#N/A,#N/A,FALSE,"단축2";#N/A,#N/A,FALSE,"단축3";#N/A,#N/A,FALSE,"장축";#N/A,#N/A,FALSE,"4WD"}</definedName>
    <definedName name="제품설계예산" localSheetId="3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조별유형" hidden="1">#REF!</definedName>
    <definedName name="조정" hidden="1">#REF!</definedName>
    <definedName name="조정표" hidden="1">{"'Desktop Inventory 현황'!$B$2:$O$35"}</definedName>
    <definedName name="存檔路徑">#REF!</definedName>
    <definedName name="종합설계현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주민세율">#REF!</definedName>
    <definedName name="주부신수익권증서_400">#REF!</definedName>
    <definedName name="주소">#REF!</definedName>
    <definedName name="주요">#N/A</definedName>
    <definedName name="주요문제점">#REF!</definedName>
    <definedName name="주요업무1">#N/A</definedName>
    <definedName name="주요월간업무">#REF!</definedName>
    <definedName name="주요추진업무">'[69]제조 경영'!#REF!</definedName>
    <definedName name="주정관" localSheetId="4" hidden="1">{#N/A,#N/A,TRUE,"일정"}</definedName>
    <definedName name="주정관" localSheetId="32" hidden="1">{#N/A,#N/A,TRUE,"일정"}</definedName>
    <definedName name="주정관" localSheetId="30" hidden="1">{#N/A,#N/A,TRUE,"일정"}</definedName>
    <definedName name="주정관" localSheetId="29" hidden="1">{#N/A,#N/A,TRUE,"일정"}</definedName>
    <definedName name="주정관" localSheetId="34" hidden="1">{#N/A,#N/A,TRUE,"일정"}</definedName>
    <definedName name="주정관" hidden="1">{#N/A,#N/A,TRUE,"일정"}</definedName>
    <definedName name="중량물이동">[25]기준정보!$G$3:$G$13</definedName>
    <definedName name="중앙" hidden="1">{#N/A,#N/A,FALSE,"단축1";#N/A,#N/A,FALSE,"단축2";#N/A,#N/A,FALSE,"단축3";#N/A,#N/A,FALSE,"장축";#N/A,#N/A,FALSE,"4WD"}</definedName>
    <definedName name="지경영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더" hidden="1">{#N/A,#N/A,FALSE,"ALM-ASISC"}</definedName>
    <definedName name="지두" hidden="1">{#N/A,#N/A,FALSE,"ALM-ASISC"}</definedName>
    <definedName name="직무조직도">#REF!</definedName>
    <definedName name="진척율5">OFFSET([54]상세내역!$C$35,0,바1,1,7)</definedName>
    <definedName name="진행">IF([54]MAIN!$A$1=1,대표5,OFFSET([54]상세내역!$C$18,0,바,1,7))</definedName>
    <definedName name="진행1">OFFSET([54]상세내역!$C$35,0,바1,1,7)</definedName>
    <definedName name="진행2">OFFSET([66]상세내역!$C$35,0,[0]!바1,1,7)</definedName>
    <definedName name="진행부하">#REF!</definedName>
    <definedName name="진행업체">#REF!</definedName>
    <definedName name="질적">#REF!</definedName>
    <definedName name="찡">#N/A</definedName>
    <definedName name="ㅊㄹㄷㄱ">#REF!</definedName>
    <definedName name="ㅊ멤" hidden="1">{#N/A,#N/A,FALSE,"P.C.B"}</definedName>
    <definedName name="ㅊㅊ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" hidden="1">{#N/A,#N/A,FALSE,"ALM-ASISC"}</definedName>
    <definedName name="차종">#REF!</definedName>
    <definedName name="참고사항" localSheetId="4" hidden="1">{#N/A,#N/A,FALSE,"단축1";#N/A,#N/A,FALSE,"단축2";#N/A,#N/A,FALSE,"단축3";#N/A,#N/A,FALSE,"장축";#N/A,#N/A,FALSE,"4WD"}</definedName>
    <definedName name="참고사항" localSheetId="32" hidden="1">{#N/A,#N/A,FALSE,"단축1";#N/A,#N/A,FALSE,"단축2";#N/A,#N/A,FALSE,"단축3";#N/A,#N/A,FALSE,"장축";#N/A,#N/A,FALSE,"4WD"}</definedName>
    <definedName name="참고사항" localSheetId="30" hidden="1">{#N/A,#N/A,FALSE,"단축1";#N/A,#N/A,FALSE,"단축2";#N/A,#N/A,FALSE,"단축3";#N/A,#N/A,FALSE,"장축";#N/A,#N/A,FALSE,"4WD"}</definedName>
    <definedName name="참고사항" localSheetId="29" hidden="1">{#N/A,#N/A,FALSE,"단축1";#N/A,#N/A,FALSE,"단축2";#N/A,#N/A,FALSE,"단축3";#N/A,#N/A,FALSE,"장축";#N/A,#N/A,FALSE,"4WD"}</definedName>
    <definedName name="참고사항" localSheetId="3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참고용" hidden="1">{"'Sheet4'!$E$7"}</definedName>
    <definedName name="참조" hidden="1">{"'Desktop Inventory 현황'!$B$2:$O$35"}</definedName>
    <definedName name="첨부1.공급방안">#REF!</definedName>
    <definedName name="초45">#REF!</definedName>
    <definedName name="총괄11" hidden="1">{#N/A,#N/A,FALSE,"3가";#N/A,#N/A,FALSE,"3나";#N/A,#N/A,FALSE,"3다"}</definedName>
    <definedName name="총괄표">#REF!</definedName>
    <definedName name="총사업비분석">#REF!</definedName>
    <definedName name="총사업비추정">#REF!</definedName>
    <definedName name="최종">#REF!</definedName>
    <definedName name="추2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가" localSheetId="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가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E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공내역서" hidden="1">#REF!</definedName>
    <definedName name="추정_CASH_FLOW">#REF!</definedName>
    <definedName name="추정CASH_FLOW">#REF!</definedName>
    <definedName name="추정대차대조표">#REF!</definedName>
    <definedName name="추정손익계산서">#REF!</definedName>
    <definedName name="추진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>#REF!</definedName>
    <definedName name="칠상">#REF!</definedName>
    <definedName name="ㅋ" hidden="1">{"'Desktop Inventory 현황'!$B$2:$O$35"}</definedName>
    <definedName name="ㅋㄴ" hidden="1">{#N/A,#N/A,FALSE,"단축1";#N/A,#N/A,FALSE,"단축2";#N/A,#N/A,FALSE,"단축3";#N/A,#N/A,FALSE,"장축";#N/A,#N/A,FALSE,"4WD"}</definedName>
    <definedName name="ㅋㄴㄴㅁ">#REF!</definedName>
    <definedName name="ㅋㅋ" hidden="1">{#N/A,#N/A,FALSE,"P.C.B"}</definedName>
    <definedName name="ㅋㅋㅋ" hidden="1">{#N/A,#N/A,FALSE,"개발계획표지";#N/A,#N/A,FALSE,"목차";#N/A,#N/A,FALSE,"개요"}</definedName>
    <definedName name="ㅋㅋㅋㅋ" hidden="1">{#N/A,#N/A,FALSE,"ALM-ASISC"}</definedName>
    <definedName name="ㅋㅋㅋㅋㅋ" hidden="1">{#N/A,#N/A,FALSE,"P.C.B"}</definedName>
    <definedName name="ㅋ후ㅊ">#REF!</definedName>
    <definedName name="카" hidden="1">{#N/A,#N/A,FALSE,"ALM-ASISC"}</definedName>
    <definedName name="카니발연료누유" hidden="1">[30]CAUDIT!#REF!</definedName>
    <definedName name="컨베어" localSheetId="4" hidden="1">{#N/A,#N/A,FALSE,"견적갑지";#N/A,#N/A,FALSE,"총괄표";#N/A,#N/A,FALSE,"철골공사";#N/A,#N/A,FALSE,"토목공사";#N/A,#N/A,FALSE,"판넬전기공사"}</definedName>
    <definedName name="컨베어" hidden="1">{#N/A,#N/A,FALSE,"견적갑지";#N/A,#N/A,FALSE,"총괄표";#N/A,#N/A,FALSE,"철골공사";#N/A,#N/A,FALSE,"토목공사";#N/A,#N/A,FALSE,"판넬전기공사"}</definedName>
    <definedName name="코팅손익" hidden="1">{#N/A,#N/A,FALSE,"개발계획표지";#N/A,#N/A,FALSE,"목차";#N/A,#N/A,FALSE,"개요"}</definedName>
    <definedName name="콘베어">#N/A</definedName>
    <definedName name="콘베어2">#N/A</definedName>
    <definedName name="크린">'[55]제조 경영'!#REF!</definedName>
    <definedName name="크린부하">#N/A</definedName>
    <definedName name="ㅌㅇㅎㄹㅇㄴ" hidden="1">{#N/A,#N/A,FALSE,"신규dep";#N/A,#N/A,FALSE,"신규dep-금형상각후";#N/A,#N/A,FALSE,"신규dep-연구비상각후";#N/A,#N/A,FALSE,"신규dep-기계,공구상각후"}</definedName>
    <definedName name="ㅌㅌ" localSheetId="4" hidden="1">{#N/A,#N/A,TRUE,"일정"}</definedName>
    <definedName name="ㅌㅌ" localSheetId="32" hidden="1">{#N/A,#N/A,TRUE,"일정"}</definedName>
    <definedName name="ㅌㅌ" localSheetId="30" hidden="1">{#N/A,#N/A,TRUE,"일정"}</definedName>
    <definedName name="ㅌㅌ" localSheetId="29" hidden="1">{#N/A,#N/A,TRUE,"일정"}</definedName>
    <definedName name="ㅌㅌ" localSheetId="34" hidden="1">{#N/A,#N/A,TRUE,"일정"}</definedName>
    <definedName name="ㅌㅌ" hidden="1">{#N/A,#N/A,TRUE,"일정"}</definedName>
    <definedName name="ㅌㅌㅌㅊㅍ">#REF!</definedName>
    <definedName name="타" hidden="1">{#N/A,#N/A,FALSE,"ALM-ASISC"}</definedName>
    <definedName name="태" hidden="1">{#N/A,#N/A,FALSE,"P.C.B"}</definedName>
    <definedName name="토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토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통신">IF([54]MAIN!$A$1=1,대표4,OFFSET([54]상세내역!$C$16,0,바,1,7))</definedName>
    <definedName name="통신1">OFFSET([54]상세내역!$C$33,0,바1,1,7)</definedName>
    <definedName name="통행량">#REF!</definedName>
    <definedName name="통행량분석">#REF!</definedName>
    <definedName name="통행료">#REF!</definedName>
    <definedName name="통행료산정">#REF!</definedName>
    <definedName name="통행료수입추정">#REF!</definedName>
    <definedName name="퇴직금">'[70]2010년예상'!$B$8:$W$380</definedName>
    <definedName name="퇴충명세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>#REF!</definedName>
    <definedName name="투입1">#REF!</definedName>
    <definedName name="투자" localSheetId="3" hidden="1">{#N/A,#N/A,FALSE,"BS";#N/A,#N/A,FALSE,"PL";#N/A,#N/A,FALSE,"처분";#N/A,#N/A,FALSE,"현금";#N/A,#N/A,FALSE,"매출";#N/A,#N/A,FALSE,"원가";#N/A,#N/A,FALSE,"경영"}</definedName>
    <definedName name="투자" localSheetId="4" hidden="1">{#N/A,#N/A,FALSE,"단축1";#N/A,#N/A,FALSE,"단축2";#N/A,#N/A,FALSE,"단축3";#N/A,#N/A,FALSE,"장축";#N/A,#N/A,FALSE,"4WD"}</definedName>
    <definedName name="투자" localSheetId="32" hidden="1">{#N/A,#N/A,FALSE,"단축1";#N/A,#N/A,FALSE,"단축2";#N/A,#N/A,FALSE,"단축3";#N/A,#N/A,FALSE,"장축";#N/A,#N/A,FALSE,"4WD"}</definedName>
    <definedName name="투자" localSheetId="30" hidden="1">{#N/A,#N/A,FALSE,"단축1";#N/A,#N/A,FALSE,"단축2";#N/A,#N/A,FALSE,"단축3";#N/A,#N/A,FALSE,"장축";#N/A,#N/A,FALSE,"4WD"}</definedName>
    <definedName name="투자" localSheetId="29" hidden="1">{#N/A,#N/A,FALSE,"단축1";#N/A,#N/A,FALSE,"단축2";#N/A,#N/A,FALSE,"단축3";#N/A,#N/A,FALSE,"장축";#N/A,#N/A,FALSE,"4WD"}</definedName>
    <definedName name="투자" localSheetId="3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2" hidden="1">{#N/A,#N/A,FALSE,"P.C.B"}</definedName>
    <definedName name="투자비">#REF!</definedName>
    <definedName name="투자비복" hidden="1">{#N/A,#N/A,FALSE,"단축1";#N/A,#N/A,FALSE,"단축2";#N/A,#N/A,FALSE,"단축3";#N/A,#N/A,FALSE,"장축";#N/A,#N/A,FALSE,"4WD"}</definedName>
    <definedName name="투자비뽁" hidden="1">{#N/A,#N/A,FALSE,"단축1";#N/A,#N/A,FALSE,"단축2";#N/A,#N/A,FALSE,"단축3";#N/A,#N/A,FALSE,"장축";#N/A,#N/A,FALSE,"4WD"}</definedName>
    <definedName name="투자예산2" localSheetId="4" hidden="1">{#N/A,#N/A,FALSE,"단축1";#N/A,#N/A,FALSE,"단축2";#N/A,#N/A,FALSE,"단축3";#N/A,#N/A,FALSE,"장축";#N/A,#N/A,FALSE,"4WD"}</definedName>
    <definedName name="투자예산2" localSheetId="32" hidden="1">{#N/A,#N/A,FALSE,"단축1";#N/A,#N/A,FALSE,"단축2";#N/A,#N/A,FALSE,"단축3";#N/A,#N/A,FALSE,"장축";#N/A,#N/A,FALSE,"4WD"}</definedName>
    <definedName name="투자예산2" localSheetId="30" hidden="1">{#N/A,#N/A,FALSE,"단축1";#N/A,#N/A,FALSE,"단축2";#N/A,#N/A,FALSE,"단축3";#N/A,#N/A,FALSE,"장축";#N/A,#N/A,FALSE,"4WD"}</definedName>
    <definedName name="투자예산2" localSheetId="29" hidden="1">{#N/A,#N/A,FALSE,"단축1";#N/A,#N/A,FALSE,"단축2";#N/A,#N/A,FALSE,"단축3";#N/A,#N/A,FALSE,"장축";#N/A,#N/A,FALSE,"4WD"}</definedName>
    <definedName name="투자예산2" localSheetId="3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투자주식" hidden="1">{#N/A,#N/A,FALSE,"BS";#N/A,#N/A,FALSE,"PL";#N/A,#N/A,FALSE,"처분";#N/A,#N/A,FALSE,"현금";#N/A,#N/A,FALSE,"매출";#N/A,#N/A,FALSE,"원가";#N/A,#N/A,FALSE,"경영"}</definedName>
    <definedName name="투자주식명" hidden="1">{#N/A,#N/A,FALSE,"BS";#N/A,#N/A,FALSE,"PL";#N/A,#N/A,FALSE,"처분";#N/A,#N/A,FALSE,"현금";#N/A,#N/A,FALSE,"매출";#N/A,#N/A,FALSE,"원가";#N/A,#N/A,FALSE,"경영"}</definedName>
    <definedName name="특">#REF!</definedName>
    <definedName name="특별시방서1" hidden="1">{#N/A,#N/A,FALSE,"ALM-ASISC"}</definedName>
    <definedName name="특상">#REF!</definedName>
    <definedName name="特殊設計">#N/A</definedName>
    <definedName name="팀별_2" hidden="1">{"'Desktop Inventory 현황'!$B$2:$O$35"}</definedName>
    <definedName name="ㅍ" hidden="1">{#N/A,#N/A,FALSE,"단축1";#N/A,#N/A,FALSE,"단축2";#N/A,#N/A,FALSE,"단축3";#N/A,#N/A,FALSE,"장축";#N/A,#N/A,FALSE,"4WD"}</definedName>
    <definedName name="ㅍ127">[59]영업그룹!#REF!</definedName>
    <definedName name="ㅍㅍㅍㅍ" localSheetId="3" hidden="1">{#N/A,#N/A,FALSE,"P.C.B"}</definedName>
    <definedName name="ㅍㅍㅍㅍ">'[1]98연계표'!#REF!</definedName>
    <definedName name="ㅍㅍㅍㅍㅍㅍㅍㅍ" hidden="1">{#N/A,#N/A,FALSE,"P.C.B"}</definedName>
    <definedName name="파" hidden="1">{#N/A,#N/A,FALSE,"ALM-ASISC"}</definedName>
    <definedName name="판관비" hidden="1">{#N/A,#N/A,FALSE,"BS";#N/A,#N/A,FALSE,"PL";#N/A,#N/A,FALSE,"처분";#N/A,#N/A,FALSE,"현금";#N/A,#N/A,FALSE,"매출";#N/A,#N/A,FALSE,"원가";#N/A,#N/A,FALSE,"경영"}</definedName>
    <definedName name="판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localSheetId="4" hidden="1">{#N/A,#N/A,FALSE,"견적갑지";#N/A,#N/A,FALSE,"총괄표";#N/A,#N/A,FALSE,"철골공사";#N/A,#N/A,FALSE,"토목공사";#N/A,#N/A,FALSE,"판넬전기공사"}</definedName>
    <definedName name="평치" hidden="1">{#N/A,#N/A,FALSE,"견적갑지";#N/A,#N/A,FALSE,"총괄표";#N/A,#N/A,FALSE,"철골공사";#N/A,#N/A,FALSE,"토목공사";#N/A,#N/A,FALSE,"판넬전기공사"}</definedName>
    <definedName name="포장기">#REF!</definedName>
    <definedName name="표지">#REF!</definedName>
    <definedName name="표지3" hidden="1">{#N/A,#N/A,FALSE,"신규dep";#N/A,#N/A,FALSE,"신규dep-금형상각후";#N/A,#N/A,FALSE,"신규dep-연구비상각후";#N/A,#N/A,FALSE,"신규dep-기계,공구상각후"}</definedName>
    <definedName name="품목">[11]품의서!#REF!</definedName>
    <definedName name="품목별" localSheetId="4" hidden="1">{"'사직서'!$A$1:$H$9"}</definedName>
    <definedName name="품목별" hidden="1">{"'사직서'!$A$1:$H$9"}</definedName>
    <definedName name="프레스" hidden="1">{#N/A,#N/A,FALSE,"96자동차사 계획";#N/A,#N/A,FALSE,"96자동차사 계획"}</definedName>
    <definedName name="ㅎㅂㅈㄷ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ㅎㅎ" hidden="1">{#N/A,#N/A,FALSE,"P.C.B"}</definedName>
    <definedName name="ㅎㅎㅎ" hidden="1">{#N/A,#N/A,FALSE,"P.C.B"}</definedName>
    <definedName name="ㅎㅎㅎㅎㅎㅎ">#REF!</definedName>
    <definedName name="하" hidden="1">{#N/A,#N/A,FALSE,"ALM-ASISC"}</definedName>
    <definedName name="한" hidden="1">{#N/A,#N/A,FALSE,"P.C.B"}</definedName>
    <definedName name="해외출장비_Depo" hidden="1">#REF!</definedName>
    <definedName name="해외특수" localSheetId="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2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0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한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향후계획1" hidden="1">{#N/A,#N/A,FALSE,"단축1";#N/A,#N/A,FALSE,"단축2";#N/A,#N/A,FALSE,"단축3";#N/A,#N/A,FALSE,"장축";#N/A,#N/A,FALSE,"4WD"}</definedName>
    <definedName name="현금">#REF!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현금흐름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현안2" hidden="1">{#N/A,#N/A,FALSE,"P.C.B"}</definedName>
    <definedName name="현황표2" hidden="1">{#N/A,#N/A,FALSE,"단축1";#N/A,#N/A,FALSE,"단축2";#N/A,#N/A,FALSE,"단축3";#N/A,#N/A,FALSE,"장축";#N/A,#N/A,FALSE,"4WD"}</definedName>
    <definedName name="협력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협력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협의" localSheetId="4" hidden="1">{#N/A,#N/A,FALSE,"단축1";#N/A,#N/A,FALSE,"단축2";#N/A,#N/A,FALSE,"단축3";#N/A,#N/A,FALSE,"장축";#N/A,#N/A,FALSE,"4WD"}</definedName>
    <definedName name="협의" localSheetId="32" hidden="1">{#N/A,#N/A,FALSE,"단축1";#N/A,#N/A,FALSE,"단축2";#N/A,#N/A,FALSE,"단축3";#N/A,#N/A,FALSE,"장축";#N/A,#N/A,FALSE,"4WD"}</definedName>
    <definedName name="협의" localSheetId="30" hidden="1">{#N/A,#N/A,FALSE,"단축1";#N/A,#N/A,FALSE,"단축2";#N/A,#N/A,FALSE,"단축3";#N/A,#N/A,FALSE,"장축";#N/A,#N/A,FALSE,"4WD"}</definedName>
    <definedName name="협의" localSheetId="3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4" hidden="1">{#N/A,#N/A,FALSE,"단축1";#N/A,#N/A,FALSE,"단축2";#N/A,#N/A,FALSE,"단축3";#N/A,#N/A,FALSE,"장축";#N/A,#N/A,FALSE,"4WD"}</definedName>
    <definedName name="협의서" localSheetId="32" hidden="1">{#N/A,#N/A,FALSE,"단축1";#N/A,#N/A,FALSE,"단축2";#N/A,#N/A,FALSE,"단축3";#N/A,#N/A,FALSE,"장축";#N/A,#N/A,FALSE,"4WD"}</definedName>
    <definedName name="협의서" localSheetId="30" hidden="1">{#N/A,#N/A,FALSE,"단축1";#N/A,#N/A,FALSE,"단축2";#N/A,#N/A,FALSE,"단축3";#N/A,#N/A,FALSE,"장축";#N/A,#N/A,FALSE,"4WD"}</definedName>
    <definedName name="협의서" localSheetId="3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" hidden="1">{"'Desktop Inventory 현황'!$B$2:$O$35"}</definedName>
    <definedName name="호기">OFFSET([54]상세내역!$C$5,0,바,1,7)</definedName>
    <definedName name="호기1">OFFSET([54]상세내역!$C$22,0,바1,1,7)</definedName>
    <definedName name="호스트IDS" hidden="1">{"'Desktop Inventory 현황'!$B$2:$O$35"}</definedName>
    <definedName name="홍" hidden="1">{#N/A,#N/A,FALSE,"P.C.B"}</definedName>
    <definedName name="홎ㅅㄱ도" hidden="1">{#N/A,#N/A,FALSE,"ALM-ASISC"}</definedName>
    <definedName name="환산율">#REF!</definedName>
    <definedName name="灰階數目">#REF!</definedName>
    <definedName name="회의록2" hidden="1">#REF!</definedName>
    <definedName name="훈" hidden="1">{#N/A,#N/A,FALSE,"P.C.B"}</definedName>
    <definedName name="흵____R3_t">#REF!</definedName>
    <definedName name="히미" hidden="1">{#N/A,#N/A,FALSE,"96자동차사 계획";#N/A,#N/A,FALSE,"96자동차사 계획"}</definedName>
    <definedName name="ㅏㄷ" hidden="1">{#N/A,#N/A,FALSE,"ALM-ASISC"}</definedName>
    <definedName name="ㅏ딪" hidden="1">{#N/A,#N/A,FALSE,"ALM-ASISC"}</definedName>
    <definedName name="ㅏㅇ" hidden="1">{#N/A,#N/A,FALSE,"ALM-ASISC"}</definedName>
    <definedName name="ㅏ잊" hidden="1">{#N/A,#N/A,FALSE,"ALM-ASISC"}</definedName>
    <definedName name="ㅏ짇" hidden="1">{#N/A,#N/A,FALSE,"ALM-ASISC"}</definedName>
    <definedName name="ㅏㅏ" localSheetId="3" hidden="1">{#N/A,#N/A,FALSE,"P.C.B"}</definedName>
    <definedName name="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" hidden="1">{#N/A,#N/A,FALSE,"P.C.B"}</definedName>
    <definedName name="ㅏ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ㅏㅏ" hidden="1">{#N/A,#N/A,FALSE,"P.C.B"}</definedName>
    <definedName name="ㅏㅠㄴ">[7]제품별!#REF!</definedName>
    <definedName name="ㅏㅣㄴ" hidden="1">{#N/A,#N/A,FALSE,"ALM-ASISC"}</definedName>
    <definedName name="ㅏㅣㄷ" hidden="1">{#N/A,#N/A,FALSE,"ALM-ASISC"}</definedName>
    <definedName name="ㅐㅏ" hidden="1">{#N/A,#N/A,FALSE,"P.C.B"}</definedName>
    <definedName name="ㅐ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" hidden="1">{#N/A,#N/A,FALSE,"단축1";#N/A,#N/A,FALSE,"단축2";#N/A,#N/A,FALSE,"단축3";#N/A,#N/A,FALSE,"장축";#N/A,#N/A,FALSE,"4WD"}</definedName>
    <definedName name="ㅑ130">[59]영업그룹!#REF!</definedName>
    <definedName name="ㅓ" hidden="1">{#N/A,#N/A,FALSE,"단축1";#N/A,#N/A,FALSE,"단축2";#N/A,#N/A,FALSE,"단축3";#N/A,#N/A,FALSE,"장축";#N/A,#N/A,FALSE,"4WD"}</definedName>
    <definedName name="ㅓ아ㅣㄷ" hidden="1">{#N/A,#N/A,FALSE,"ALM-ASISC"}</definedName>
    <definedName name="ㅓㅓㅓ" localSheetId="3" hidden="1">#REF!</definedName>
    <definedName name="ㅓㅓㅓ">#REF!</definedName>
    <definedName name="ㅓㅓㅓㅓㅓㅓㅓ" hidden="1">{#N/A,#N/A,FALSE,"P.C.B"}</definedName>
    <definedName name="ㅔ" hidden="1">{#N/A,#N/A,FALSE,"단축1";#N/A,#N/A,FALSE,"단축2";#N/A,#N/A,FALSE,"단축3";#N/A,#N/A,FALSE,"장축";#N/A,#N/A,FALSE,"4WD"}</definedName>
    <definedName name="ㅕ" hidden="1">{#N/A,#N/A,FALSE,"단축1";#N/A,#N/A,FALSE,"단축2";#N/A,#N/A,FALSE,"단축3";#N/A,#N/A,FALSE,"장축";#N/A,#N/A,FALSE,"4WD"}</definedName>
    <definedName name="ㅗㄷ" hidden="1">{#N/A,#N/A,FALSE,"단축1";#N/A,#N/A,FALSE,"단축2";#N/A,#N/A,FALSE,"단축3";#N/A,#N/A,FALSE,"장축";#N/A,#N/A,FALSE,"4WD"}</definedName>
    <definedName name="ㅗㄷㄴㅇ" hidden="1">{#N/A,#N/A,FALSE,"단축1";#N/A,#N/A,FALSE,"단축2";#N/A,#N/A,FALSE,"단축3";#N/A,#N/A,FALSE,"장축";#N/A,#N/A,FALSE,"4WD"}</definedName>
    <definedName name="ㅗㅓㅗㅓ" hidden="1">{#N/A,#N/A,FALSE,"P.C.B"}</definedName>
    <definedName name="ㅗㅗㅗ">[45]제품별!#REF!</definedName>
    <definedName name="ㅛㅗㅂ좆" hidden="1">#REF!</definedName>
    <definedName name="ㅛㅛ" hidden="1">{#N/A,#N/A,FALSE,"P.C.B"}</definedName>
    <definedName name="ㅜ" hidden="1">{#N/A,#N/A,FALSE,"단축1";#N/A,#N/A,FALSE,"단축2";#N/A,#N/A,FALSE,"단축3";#N/A,#N/A,FALSE,"장축";#N/A,#N/A,FALSE,"4WD"}</definedName>
    <definedName name="ㅜ667">[71]수주PJT!#REF!</definedName>
    <definedName name="ㅜ다" hidden="1">{#N/A,#N/A,FALSE,"ALM-ASISC"}</definedName>
    <definedName name="ㅜㅈ다" hidden="1">{#N/A,#N/A,FALSE,"ALM-ASISC"}</definedName>
    <definedName name="ㅜ자ㅣㅂ" hidden="1">{#N/A,#N/A,FALSE,"ALM-ASISC"}</definedName>
    <definedName name="ㅜㅜㅜㅡ">#REF!</definedName>
    <definedName name="ㅠㅠ">[14]제품별!#REF!</definedName>
    <definedName name="ㅡ" hidden="1">{#N/A,#N/A,FALSE,"단축1";#N/A,#N/A,FALSE,"단축2";#N/A,#N/A,FALSE,"단축3";#N/A,#N/A,FALSE,"장축";#N/A,#N/A,FALSE,"4WD"}</definedName>
    <definedName name="ㅡㅡㅡ" hidden="1">{#N/A,#N/A,FALSE,"P.C.B"}</definedName>
    <definedName name="ㅣ" hidden="1">{#N/A,#N/A,FALSE,"신규dep";#N/A,#N/A,FALSE,"신규dep-금형상각후";#N/A,#N/A,FALSE,"신규dep-연구비상각후";#N/A,#N/A,FALSE,"신규dep-기계,공구상각후"}</definedName>
    <definedName name="ㅣ닺" hidden="1">{#N/A,#N/A,FALSE,"ALM-ASISC"}</definedName>
    <definedName name="ㅣㅇ" hidden="1">{#N/A,#N/A,FALSE,"ALM-ASISC"}</definedName>
    <definedName name="ㅣㅈ다" hidden="1">{#N/A,#N/A,FALSE,"ALM-ASISC"}</definedName>
    <definedName name="ㅣ잗" hidden="1">{#N/A,#N/A,FALSE,"ALM-ASISC"}</definedName>
    <definedName name="ㅣ젇" hidden="1">{#N/A,#N/A,FALSE,"ALM-ASISC"}</definedName>
    <definedName name="ㅣㅣㅐㅐㅔ">#REF!</definedName>
    <definedName name="ㅣㅣㅣ">#REF!</definedName>
    <definedName name="ㅣㅣㅣㅣ" hidden="1">{#N/A,#N/A,FALSE,"P.C.B"}</definedName>
  </definedNames>
  <calcPr calcId="191029"/>
</workbook>
</file>

<file path=xl/calcChain.xml><?xml version="1.0" encoding="utf-8"?>
<calcChain xmlns="http://schemas.openxmlformats.org/spreadsheetml/2006/main">
  <c r="M136" i="116" l="1"/>
  <c r="H136" i="116"/>
  <c r="G136" i="116"/>
  <c r="N135" i="116"/>
  <c r="L135" i="116"/>
  <c r="K135" i="116"/>
  <c r="I135" i="116"/>
  <c r="F135" i="116"/>
  <c r="N134" i="116"/>
  <c r="L134" i="116"/>
  <c r="K134" i="116"/>
  <c r="I134" i="116"/>
  <c r="F134" i="116"/>
  <c r="N133" i="116"/>
  <c r="K133" i="116"/>
  <c r="L133" i="116" s="1"/>
  <c r="I133" i="116"/>
  <c r="F133" i="116"/>
  <c r="N132" i="116"/>
  <c r="F132" i="116" s="1"/>
  <c r="L132" i="116"/>
  <c r="K132" i="116"/>
  <c r="I132" i="116"/>
  <c r="N131" i="116"/>
  <c r="F131" i="116" s="1"/>
  <c r="K131" i="116"/>
  <c r="L131" i="116" s="1"/>
  <c r="I131" i="116"/>
  <c r="N130" i="116"/>
  <c r="L130" i="116"/>
  <c r="K130" i="116"/>
  <c r="I130" i="116"/>
  <c r="F130" i="116"/>
  <c r="N129" i="116"/>
  <c r="K129" i="116"/>
  <c r="L129" i="116" s="1"/>
  <c r="I129" i="116"/>
  <c r="F129" i="116"/>
  <c r="N128" i="116"/>
  <c r="F128" i="116" s="1"/>
  <c r="E128" i="116" s="1"/>
  <c r="P128" i="116" s="1"/>
  <c r="K128" i="116"/>
  <c r="L128" i="116" s="1"/>
  <c r="I128" i="116"/>
  <c r="N126" i="116"/>
  <c r="F126" i="116" s="1"/>
  <c r="K126" i="116"/>
  <c r="L126" i="116" s="1"/>
  <c r="I126" i="116"/>
  <c r="N125" i="116"/>
  <c r="F125" i="116" s="1"/>
  <c r="L125" i="116"/>
  <c r="K125" i="116"/>
  <c r="N124" i="116"/>
  <c r="F124" i="116" s="1"/>
  <c r="K124" i="116"/>
  <c r="L124" i="116" s="1"/>
  <c r="I124" i="116"/>
  <c r="N123" i="116"/>
  <c r="K123" i="116"/>
  <c r="L123" i="116" s="1"/>
  <c r="I123" i="116"/>
  <c r="F123" i="116"/>
  <c r="N122" i="116"/>
  <c r="F122" i="116" s="1"/>
  <c r="L122" i="116"/>
  <c r="K122" i="116"/>
  <c r="I122" i="116"/>
  <c r="N121" i="116"/>
  <c r="F121" i="116" s="1"/>
  <c r="E121" i="116" s="1"/>
  <c r="P121" i="116" s="1"/>
  <c r="K121" i="116"/>
  <c r="L121" i="116" s="1"/>
  <c r="I121" i="116"/>
  <c r="N120" i="116"/>
  <c r="K120" i="116"/>
  <c r="L120" i="116" s="1"/>
  <c r="I120" i="116"/>
  <c r="F120" i="116"/>
  <c r="D120" i="116"/>
  <c r="P119" i="116"/>
  <c r="N119" i="116"/>
  <c r="F119" i="116" s="1"/>
  <c r="L119" i="116"/>
  <c r="K119" i="116"/>
  <c r="I119" i="116"/>
  <c r="E119" i="116"/>
  <c r="N118" i="116"/>
  <c r="F118" i="116" s="1"/>
  <c r="E118" i="116" s="1"/>
  <c r="P118" i="116" s="1"/>
  <c r="K118" i="116"/>
  <c r="L118" i="116" s="1"/>
  <c r="I118" i="116"/>
  <c r="N117" i="116"/>
  <c r="F117" i="116" s="1"/>
  <c r="E117" i="116" s="1"/>
  <c r="P117" i="116" s="1"/>
  <c r="I117" i="116"/>
  <c r="P116" i="116"/>
  <c r="N116" i="116"/>
  <c r="F116" i="116"/>
  <c r="N115" i="116"/>
  <c r="F115" i="116" s="1"/>
  <c r="E115" i="116" s="1"/>
  <c r="P115" i="116" s="1"/>
  <c r="K115" i="116"/>
  <c r="L115" i="116" s="1"/>
  <c r="I115" i="116"/>
  <c r="N114" i="116"/>
  <c r="F114" i="116" s="1"/>
  <c r="L114" i="116"/>
  <c r="K114" i="116"/>
  <c r="I114" i="116"/>
  <c r="N113" i="116"/>
  <c r="F113" i="116" s="1"/>
  <c r="L113" i="116"/>
  <c r="K113" i="116"/>
  <c r="I113" i="116"/>
  <c r="N112" i="116"/>
  <c r="F112" i="116" s="1"/>
  <c r="K112" i="116"/>
  <c r="L112" i="116" s="1"/>
  <c r="I112" i="116"/>
  <c r="N111" i="116"/>
  <c r="K111" i="116"/>
  <c r="L111" i="116" s="1"/>
  <c r="I111" i="116"/>
  <c r="F111" i="116"/>
  <c r="N110" i="116"/>
  <c r="F110" i="116" s="1"/>
  <c r="K110" i="116"/>
  <c r="L110" i="116" s="1"/>
  <c r="I110" i="116"/>
  <c r="N109" i="116"/>
  <c r="F109" i="116" s="1"/>
  <c r="K109" i="116"/>
  <c r="L109" i="116" s="1"/>
  <c r="I109" i="116"/>
  <c r="P108" i="116"/>
  <c r="N108" i="116"/>
  <c r="F108" i="116" s="1"/>
  <c r="E108" i="116" s="1"/>
  <c r="D109" i="116" s="1"/>
  <c r="L108" i="116"/>
  <c r="K108" i="116"/>
  <c r="I108" i="116"/>
  <c r="N107" i="116"/>
  <c r="K107" i="116"/>
  <c r="L107" i="116" s="1"/>
  <c r="I107" i="116"/>
  <c r="F107" i="116"/>
  <c r="E107" i="116"/>
  <c r="D107" i="116"/>
  <c r="P106" i="116"/>
  <c r="N106" i="116"/>
  <c r="K106" i="116"/>
  <c r="L106" i="116" s="1"/>
  <c r="I106" i="116"/>
  <c r="F106" i="116"/>
  <c r="E106" i="116" s="1"/>
  <c r="N105" i="116"/>
  <c r="F105" i="116" s="1"/>
  <c r="L105" i="116"/>
  <c r="K105" i="116"/>
  <c r="I105" i="116"/>
  <c r="E105" i="116"/>
  <c r="P105" i="116" s="1"/>
  <c r="N104" i="116"/>
  <c r="I104" i="116"/>
  <c r="F104" i="116"/>
  <c r="E104" i="116" s="1"/>
  <c r="P104" i="116" s="1"/>
  <c r="P103" i="116"/>
  <c r="N103" i="116"/>
  <c r="F103" i="116"/>
  <c r="N102" i="116"/>
  <c r="L102" i="116"/>
  <c r="K102" i="116"/>
  <c r="I102" i="116"/>
  <c r="F102" i="116"/>
  <c r="N101" i="116"/>
  <c r="L101" i="116"/>
  <c r="K101" i="116"/>
  <c r="I101" i="116"/>
  <c r="F101" i="116"/>
  <c r="N100" i="116"/>
  <c r="F100" i="116" s="1"/>
  <c r="L100" i="116"/>
  <c r="K100" i="116"/>
  <c r="I100" i="116"/>
  <c r="N99" i="116"/>
  <c r="F99" i="116" s="1"/>
  <c r="K99" i="116"/>
  <c r="L99" i="116" s="1"/>
  <c r="I99" i="116"/>
  <c r="N98" i="116"/>
  <c r="L98" i="116"/>
  <c r="K98" i="116"/>
  <c r="I98" i="116"/>
  <c r="F98" i="116"/>
  <c r="N97" i="116"/>
  <c r="K97" i="116"/>
  <c r="L97" i="116" s="1"/>
  <c r="I97" i="116"/>
  <c r="F97" i="116"/>
  <c r="N96" i="116"/>
  <c r="L96" i="116"/>
  <c r="K96" i="116"/>
  <c r="I96" i="116"/>
  <c r="F96" i="116"/>
  <c r="N95" i="116"/>
  <c r="F95" i="116" s="1"/>
  <c r="E95" i="116" s="1"/>
  <c r="P95" i="116" s="1"/>
  <c r="L95" i="116"/>
  <c r="K95" i="116"/>
  <c r="I95" i="116"/>
  <c r="N94" i="116"/>
  <c r="F94" i="116" s="1"/>
  <c r="K94" i="116"/>
  <c r="L94" i="116" s="1"/>
  <c r="I94" i="116"/>
  <c r="N93" i="116"/>
  <c r="F93" i="116" s="1"/>
  <c r="K93" i="116"/>
  <c r="L93" i="116" s="1"/>
  <c r="I93" i="116"/>
  <c r="N92" i="116"/>
  <c r="F92" i="116" s="1"/>
  <c r="K92" i="116"/>
  <c r="L92" i="116" s="1"/>
  <c r="I92" i="116"/>
  <c r="N91" i="116"/>
  <c r="F91" i="116" s="1"/>
  <c r="L91" i="116"/>
  <c r="K91" i="116"/>
  <c r="I91" i="116"/>
  <c r="N90" i="116"/>
  <c r="F90" i="116" s="1"/>
  <c r="E90" i="116" s="1"/>
  <c r="L90" i="116"/>
  <c r="K90" i="116"/>
  <c r="I90" i="116"/>
  <c r="D90" i="116"/>
  <c r="N89" i="116"/>
  <c r="F89" i="116" s="1"/>
  <c r="E89" i="116" s="1"/>
  <c r="P89" i="116" s="1"/>
  <c r="L89" i="116"/>
  <c r="K89" i="116"/>
  <c r="I89" i="116"/>
  <c r="D89" i="116"/>
  <c r="N88" i="116"/>
  <c r="F88" i="116" s="1"/>
  <c r="E88" i="116" s="1"/>
  <c r="P88" i="116" s="1"/>
  <c r="L88" i="116"/>
  <c r="K88" i="116"/>
  <c r="I88" i="116"/>
  <c r="N87" i="116"/>
  <c r="F87" i="116" s="1"/>
  <c r="K87" i="116"/>
  <c r="L87" i="116" s="1"/>
  <c r="I87" i="116"/>
  <c r="D87" i="116"/>
  <c r="N86" i="116"/>
  <c r="F86" i="116" s="1"/>
  <c r="E86" i="116" s="1"/>
  <c r="P86" i="116" s="1"/>
  <c r="K86" i="116"/>
  <c r="L86" i="116" s="1"/>
  <c r="I86" i="116"/>
  <c r="N85" i="116"/>
  <c r="F85" i="116" s="1"/>
  <c r="L85" i="116"/>
  <c r="K85" i="116"/>
  <c r="I85" i="116"/>
  <c r="N84" i="116"/>
  <c r="F84" i="116" s="1"/>
  <c r="I84" i="116"/>
  <c r="N83" i="116"/>
  <c r="E83" i="116"/>
  <c r="D84" i="116" s="1"/>
  <c r="D85" i="116" s="1"/>
  <c r="N82" i="116"/>
  <c r="K82" i="116"/>
  <c r="L82" i="116" s="1"/>
  <c r="I82" i="116"/>
  <c r="F82" i="116"/>
  <c r="E82" i="116"/>
  <c r="P82" i="116" s="1"/>
  <c r="N81" i="116"/>
  <c r="K81" i="116"/>
  <c r="L81" i="116" s="1"/>
  <c r="I81" i="116"/>
  <c r="F81" i="116"/>
  <c r="N80" i="116"/>
  <c r="L80" i="116"/>
  <c r="K80" i="116"/>
  <c r="I80" i="116"/>
  <c r="F80" i="116"/>
  <c r="N79" i="116"/>
  <c r="F79" i="116" s="1"/>
  <c r="L79" i="116"/>
  <c r="K79" i="116"/>
  <c r="I79" i="116"/>
  <c r="N78" i="116"/>
  <c r="F78" i="116" s="1"/>
  <c r="L78" i="116"/>
  <c r="K78" i="116"/>
  <c r="I78" i="116"/>
  <c r="N77" i="116"/>
  <c r="K77" i="116"/>
  <c r="L77" i="116" s="1"/>
  <c r="I77" i="116"/>
  <c r="F77" i="116"/>
  <c r="N76" i="116"/>
  <c r="F76" i="116" s="1"/>
  <c r="L76" i="116"/>
  <c r="K76" i="116"/>
  <c r="I76" i="116"/>
  <c r="N75" i="116"/>
  <c r="F75" i="116" s="1"/>
  <c r="K75" i="116"/>
  <c r="L75" i="116" s="1"/>
  <c r="I75" i="116"/>
  <c r="D75" i="116"/>
  <c r="N74" i="116"/>
  <c r="F74" i="116" s="1"/>
  <c r="L74" i="116"/>
  <c r="K74" i="116"/>
  <c r="I74" i="116"/>
  <c r="D74" i="116"/>
  <c r="N73" i="116"/>
  <c r="K73" i="116"/>
  <c r="L73" i="116" s="1"/>
  <c r="I73" i="116"/>
  <c r="F73" i="116"/>
  <c r="E73" i="116" s="1"/>
  <c r="P73" i="116" s="1"/>
  <c r="N72" i="116"/>
  <c r="K72" i="116"/>
  <c r="L72" i="116" s="1"/>
  <c r="I72" i="116"/>
  <c r="F72" i="116"/>
  <c r="E72" i="116"/>
  <c r="P72" i="116" s="1"/>
  <c r="N71" i="116"/>
  <c r="I71" i="116"/>
  <c r="F71" i="116"/>
  <c r="E71" i="116" s="1"/>
  <c r="P71" i="116" s="1"/>
  <c r="LD70" i="116"/>
  <c r="LC70" i="116"/>
  <c r="LB70" i="116"/>
  <c r="LA70" i="116"/>
  <c r="KZ70" i="116"/>
  <c r="KY70" i="116"/>
  <c r="KX70" i="116"/>
  <c r="P70" i="116"/>
  <c r="N70" i="116"/>
  <c r="F70" i="116"/>
  <c r="N69" i="116"/>
  <c r="F69" i="116" s="1"/>
  <c r="K69" i="116"/>
  <c r="L69" i="116" s="1"/>
  <c r="I69" i="116"/>
  <c r="O68" i="116"/>
  <c r="N68" i="116"/>
  <c r="F68" i="116" s="1"/>
  <c r="L68" i="116"/>
  <c r="K68" i="116"/>
  <c r="I68" i="116"/>
  <c r="O67" i="116"/>
  <c r="N67" i="116"/>
  <c r="L67" i="116"/>
  <c r="K67" i="116"/>
  <c r="I67" i="116"/>
  <c r="F67" i="116"/>
  <c r="N66" i="116"/>
  <c r="F66" i="116" s="1"/>
  <c r="K66" i="116"/>
  <c r="L66" i="116" s="1"/>
  <c r="I66" i="116"/>
  <c r="O66" i="116" s="1"/>
  <c r="D66" i="116"/>
  <c r="D67" i="116" s="1"/>
  <c r="O65" i="116"/>
  <c r="N65" i="116"/>
  <c r="K65" i="116"/>
  <c r="L65" i="116" s="1"/>
  <c r="I65" i="116"/>
  <c r="F65" i="116"/>
  <c r="N64" i="116"/>
  <c r="F64" i="116" s="1"/>
  <c r="L64" i="116"/>
  <c r="K64" i="116"/>
  <c r="I64" i="116"/>
  <c r="O64" i="116" s="1"/>
  <c r="E64" i="116"/>
  <c r="D65" i="116" s="1"/>
  <c r="E65" i="116" s="1"/>
  <c r="D64" i="116"/>
  <c r="O63" i="116"/>
  <c r="N63" i="116"/>
  <c r="F63" i="116" s="1"/>
  <c r="K63" i="116"/>
  <c r="L63" i="116" s="1"/>
  <c r="I63" i="116"/>
  <c r="D63" i="116"/>
  <c r="E63" i="116" s="1"/>
  <c r="O62" i="116"/>
  <c r="N62" i="116"/>
  <c r="F62" i="116" s="1"/>
  <c r="L62" i="116"/>
  <c r="K62" i="116"/>
  <c r="I62" i="116"/>
  <c r="E62" i="116"/>
  <c r="N61" i="116"/>
  <c r="F61" i="116" s="1"/>
  <c r="K61" i="116"/>
  <c r="L61" i="116" s="1"/>
  <c r="I61" i="116"/>
  <c r="O61" i="116" s="1"/>
  <c r="N60" i="116"/>
  <c r="K60" i="116"/>
  <c r="L60" i="116" s="1"/>
  <c r="I60" i="116"/>
  <c r="F60" i="116"/>
  <c r="N59" i="116"/>
  <c r="F59" i="116" s="1"/>
  <c r="K59" i="116"/>
  <c r="L59" i="116" s="1"/>
  <c r="I59" i="116"/>
  <c r="N58" i="116"/>
  <c r="F58" i="116" s="1"/>
  <c r="K58" i="116"/>
  <c r="L58" i="116" s="1"/>
  <c r="I58" i="116"/>
  <c r="N57" i="116"/>
  <c r="K57" i="116"/>
  <c r="L57" i="116" s="1"/>
  <c r="I57" i="116"/>
  <c r="F57" i="116"/>
  <c r="N56" i="116"/>
  <c r="K56" i="116"/>
  <c r="L56" i="116" s="1"/>
  <c r="I56" i="116"/>
  <c r="F56" i="116"/>
  <c r="D56" i="116"/>
  <c r="N55" i="116"/>
  <c r="F55" i="116" s="1"/>
  <c r="K55" i="116"/>
  <c r="L55" i="116" s="1"/>
  <c r="I55" i="116"/>
  <c r="N54" i="116"/>
  <c r="F54" i="116" s="1"/>
  <c r="E54" i="116" s="1"/>
  <c r="K54" i="116"/>
  <c r="L54" i="116" s="1"/>
  <c r="I54" i="116"/>
  <c r="D54" i="116"/>
  <c r="N53" i="116"/>
  <c r="K53" i="116"/>
  <c r="L53" i="116" s="1"/>
  <c r="I53" i="116"/>
  <c r="F53" i="116"/>
  <c r="E53" i="116" s="1"/>
  <c r="P53" i="116" s="1"/>
  <c r="N52" i="116"/>
  <c r="L52" i="116"/>
  <c r="K52" i="116"/>
  <c r="I52" i="116"/>
  <c r="F52" i="116"/>
  <c r="E52" i="116"/>
  <c r="P52" i="116" s="1"/>
  <c r="N51" i="116"/>
  <c r="F51" i="116" s="1"/>
  <c r="E51" i="116" s="1"/>
  <c r="P51" i="116" s="1"/>
  <c r="I51" i="116"/>
  <c r="P50" i="116"/>
  <c r="N50" i="116"/>
  <c r="F50" i="116"/>
  <c r="N49" i="116"/>
  <c r="F49" i="116" s="1"/>
  <c r="K49" i="116"/>
  <c r="L49" i="116" s="1"/>
  <c r="I49" i="116"/>
  <c r="N48" i="116"/>
  <c r="F48" i="116" s="1"/>
  <c r="K48" i="116"/>
  <c r="L48" i="116" s="1"/>
  <c r="I48" i="116"/>
  <c r="N47" i="116"/>
  <c r="F47" i="116" s="1"/>
  <c r="L47" i="116"/>
  <c r="K47" i="116"/>
  <c r="I47" i="116"/>
  <c r="N46" i="116"/>
  <c r="L46" i="116"/>
  <c r="K46" i="116"/>
  <c r="I46" i="116"/>
  <c r="F46" i="116"/>
  <c r="N45" i="116"/>
  <c r="K45" i="116"/>
  <c r="L45" i="116" s="1"/>
  <c r="I45" i="116"/>
  <c r="F45" i="116"/>
  <c r="N44" i="116"/>
  <c r="K44" i="116"/>
  <c r="L44" i="116" s="1"/>
  <c r="I44" i="116"/>
  <c r="F44" i="116"/>
  <c r="D44" i="116"/>
  <c r="E44" i="116" s="1"/>
  <c r="D45" i="116" s="1"/>
  <c r="N43" i="116"/>
  <c r="F43" i="116" s="1"/>
  <c r="E43" i="116" s="1"/>
  <c r="P43" i="116" s="1"/>
  <c r="K43" i="116"/>
  <c r="L43" i="116" s="1"/>
  <c r="I43" i="116"/>
  <c r="D43" i="116"/>
  <c r="N42" i="116"/>
  <c r="F42" i="116" s="1"/>
  <c r="E42" i="116" s="1"/>
  <c r="P42" i="116" s="1"/>
  <c r="K42" i="116"/>
  <c r="L42" i="116" s="1"/>
  <c r="I42" i="116"/>
  <c r="N41" i="116"/>
  <c r="K41" i="116"/>
  <c r="L41" i="116" s="1"/>
  <c r="I41" i="116"/>
  <c r="F41" i="116"/>
  <c r="N40" i="116"/>
  <c r="K40" i="116"/>
  <c r="L40" i="116" s="1"/>
  <c r="I40" i="116"/>
  <c r="F40" i="116"/>
  <c r="N39" i="116"/>
  <c r="L39" i="116"/>
  <c r="K39" i="116"/>
  <c r="I39" i="116"/>
  <c r="F39" i="116"/>
  <c r="N38" i="116"/>
  <c r="F38" i="116" s="1"/>
  <c r="K38" i="116"/>
  <c r="L38" i="116" s="1"/>
  <c r="I38" i="116"/>
  <c r="N37" i="116"/>
  <c r="K37" i="116"/>
  <c r="L37" i="116" s="1"/>
  <c r="I37" i="116"/>
  <c r="F37" i="116"/>
  <c r="E37" i="116"/>
  <c r="P37" i="116" s="1"/>
  <c r="N36" i="116"/>
  <c r="L36" i="116"/>
  <c r="K36" i="116"/>
  <c r="I36" i="116"/>
  <c r="F36" i="116"/>
  <c r="E36" i="116" s="1"/>
  <c r="P36" i="116" s="1"/>
  <c r="D36" i="116"/>
  <c r="D37" i="116" s="1"/>
  <c r="N35" i="116"/>
  <c r="F35" i="116" s="1"/>
  <c r="E35" i="116" s="1"/>
  <c r="P35" i="116" s="1"/>
  <c r="K35" i="116"/>
  <c r="L35" i="116" s="1"/>
  <c r="I35" i="116"/>
  <c r="N34" i="116"/>
  <c r="F34" i="116" s="1"/>
  <c r="K34" i="116"/>
  <c r="L34" i="116" s="1"/>
  <c r="I34" i="116"/>
  <c r="D34" i="116"/>
  <c r="E34" i="116" s="1"/>
  <c r="P34" i="116" s="1"/>
  <c r="N33" i="116"/>
  <c r="L33" i="116"/>
  <c r="K33" i="116"/>
  <c r="I33" i="116"/>
  <c r="F33" i="116"/>
  <c r="E33" i="116"/>
  <c r="P33" i="116" s="1"/>
  <c r="D33" i="116"/>
  <c r="N32" i="116"/>
  <c r="F32" i="116" s="1"/>
  <c r="E32" i="116" s="1"/>
  <c r="P32" i="116" s="1"/>
  <c r="K32" i="116"/>
  <c r="L32" i="116" s="1"/>
  <c r="I32" i="116"/>
  <c r="P31" i="116"/>
  <c r="N31" i="116"/>
  <c r="F31" i="116" s="1"/>
  <c r="E31" i="116" s="1"/>
  <c r="I31" i="116"/>
  <c r="P30" i="116"/>
  <c r="N30" i="116"/>
  <c r="F30" i="116"/>
  <c r="N29" i="116"/>
  <c r="F29" i="116" s="1"/>
  <c r="E29" i="116" s="1"/>
  <c r="P29" i="116" s="1"/>
  <c r="L29" i="116"/>
  <c r="I29" i="116"/>
  <c r="N28" i="116"/>
  <c r="F28" i="116" s="1"/>
  <c r="L28" i="116"/>
  <c r="K28" i="116"/>
  <c r="I28" i="116"/>
  <c r="N27" i="116"/>
  <c r="F27" i="116" s="1"/>
  <c r="K27" i="116"/>
  <c r="L27" i="116" s="1"/>
  <c r="I27" i="116"/>
  <c r="N26" i="116"/>
  <c r="K26" i="116"/>
  <c r="L26" i="116" s="1"/>
  <c r="I26" i="116"/>
  <c r="F26" i="116"/>
  <c r="N25" i="116"/>
  <c r="K25" i="116"/>
  <c r="L25" i="116" s="1"/>
  <c r="I25" i="116"/>
  <c r="F25" i="116"/>
  <c r="N24" i="116"/>
  <c r="F24" i="116" s="1"/>
  <c r="K24" i="116"/>
  <c r="L24" i="116" s="1"/>
  <c r="I24" i="116"/>
  <c r="D24" i="116"/>
  <c r="N23" i="116"/>
  <c r="F23" i="116" s="1"/>
  <c r="E23" i="116" s="1"/>
  <c r="P23" i="116" s="1"/>
  <c r="L23" i="116"/>
  <c r="K23" i="116"/>
  <c r="I23" i="116"/>
  <c r="N22" i="116"/>
  <c r="K22" i="116"/>
  <c r="L22" i="116" s="1"/>
  <c r="I22" i="116"/>
  <c r="F22" i="116"/>
  <c r="D22" i="116"/>
  <c r="N21" i="116"/>
  <c r="F21" i="116" s="1"/>
  <c r="L21" i="116"/>
  <c r="K21" i="116"/>
  <c r="I21" i="116"/>
  <c r="D21" i="116"/>
  <c r="E21" i="116" s="1"/>
  <c r="P21" i="116" s="1"/>
  <c r="N20" i="116"/>
  <c r="F20" i="116" s="1"/>
  <c r="E20" i="116" s="1"/>
  <c r="P20" i="116" s="1"/>
  <c r="L20" i="116"/>
  <c r="K20" i="116"/>
  <c r="I20" i="116"/>
  <c r="N19" i="116"/>
  <c r="F19" i="116" s="1"/>
  <c r="E19" i="116" s="1"/>
  <c r="P19" i="116" s="1"/>
  <c r="K19" i="116"/>
  <c r="L19" i="116" s="1"/>
  <c r="I19" i="116"/>
  <c r="N18" i="116"/>
  <c r="F18" i="116" s="1"/>
  <c r="I18" i="116"/>
  <c r="E18" i="116"/>
  <c r="P18" i="116" s="1"/>
  <c r="P17" i="116"/>
  <c r="N17" i="116"/>
  <c r="F17" i="116"/>
  <c r="N16" i="116"/>
  <c r="F16" i="116" s="1"/>
  <c r="E16" i="116" s="1"/>
  <c r="P16" i="116" s="1"/>
  <c r="L16" i="116"/>
  <c r="I16" i="116"/>
  <c r="N15" i="116"/>
  <c r="L15" i="116"/>
  <c r="K15" i="116"/>
  <c r="I15" i="116"/>
  <c r="F15" i="116"/>
  <c r="N14" i="116"/>
  <c r="F14" i="116" s="1"/>
  <c r="K14" i="116"/>
  <c r="L14" i="116" s="1"/>
  <c r="I14" i="116"/>
  <c r="N13" i="116"/>
  <c r="F13" i="116" s="1"/>
  <c r="K13" i="116"/>
  <c r="L13" i="116" s="1"/>
  <c r="I13" i="116"/>
  <c r="N12" i="116"/>
  <c r="F12" i="116" s="1"/>
  <c r="L12" i="116"/>
  <c r="K12" i="116"/>
  <c r="I12" i="116"/>
  <c r="N11" i="116"/>
  <c r="K11" i="116"/>
  <c r="L11" i="116" s="1"/>
  <c r="I11" i="116"/>
  <c r="F11" i="116"/>
  <c r="N10" i="116"/>
  <c r="K10" i="116"/>
  <c r="L10" i="116" s="1"/>
  <c r="I10" i="116"/>
  <c r="F10" i="116"/>
  <c r="N9" i="116"/>
  <c r="F9" i="116" s="1"/>
  <c r="K9" i="116"/>
  <c r="L9" i="116" s="1"/>
  <c r="I9" i="116"/>
  <c r="N8" i="116"/>
  <c r="K8" i="116"/>
  <c r="L8" i="116" s="1"/>
  <c r="I8" i="116"/>
  <c r="F8" i="116"/>
  <c r="D8" i="116"/>
  <c r="N7" i="116"/>
  <c r="F7" i="116" s="1"/>
  <c r="E7" i="116" s="1"/>
  <c r="P7" i="116" s="1"/>
  <c r="K7" i="116"/>
  <c r="L7" i="116" s="1"/>
  <c r="I7" i="116"/>
  <c r="N6" i="116"/>
  <c r="L6" i="116"/>
  <c r="K6" i="116"/>
  <c r="I6" i="116"/>
  <c r="F6" i="116"/>
  <c r="E6" i="116" s="1"/>
  <c r="P6" i="116" s="1"/>
  <c r="P5" i="116"/>
  <c r="N5" i="116"/>
  <c r="I5" i="116"/>
  <c r="E5" i="116"/>
  <c r="P4" i="116"/>
  <c r="F4" i="116"/>
  <c r="Q3" i="116"/>
  <c r="Q16" i="116" s="1"/>
  <c r="D9" i="116" l="1"/>
  <c r="Q4" i="116"/>
  <c r="Q121" i="116"/>
  <c r="Q116" i="116"/>
  <c r="Q115" i="116"/>
  <c r="Q128" i="116"/>
  <c r="Q53" i="116"/>
  <c r="Q117" i="116"/>
  <c r="Q103" i="116"/>
  <c r="Q90" i="116"/>
  <c r="Q119" i="116"/>
  <c r="Q118" i="116"/>
  <c r="Q105" i="116"/>
  <c r="Q107" i="116"/>
  <c r="Q104" i="116"/>
  <c r="Q106" i="116"/>
  <c r="Q108" i="116"/>
  <c r="Q95" i="116"/>
  <c r="Q88" i="116"/>
  <c r="Q86" i="116"/>
  <c r="Q75" i="116"/>
  <c r="Q82" i="116"/>
  <c r="Q83" i="116"/>
  <c r="Q89" i="116"/>
  <c r="Q70" i="116"/>
  <c r="Q74" i="116"/>
  <c r="Q73" i="116"/>
  <c r="Q72" i="116"/>
  <c r="Q71" i="116"/>
  <c r="Q50" i="116"/>
  <c r="Q36" i="116"/>
  <c r="Q51" i="116"/>
  <c r="Q34" i="116"/>
  <c r="Q37" i="116"/>
  <c r="Q43" i="116"/>
  <c r="Q52" i="116"/>
  <c r="Q54" i="116"/>
  <c r="Q44" i="116"/>
  <c r="Q42" i="116"/>
  <c r="Q35" i="116"/>
  <c r="Q33" i="116"/>
  <c r="Q18" i="116"/>
  <c r="Q29" i="116"/>
  <c r="Q32" i="116"/>
  <c r="Q31" i="116"/>
  <c r="Q17" i="116"/>
  <c r="Q5" i="116"/>
  <c r="R3" i="116"/>
  <c r="Q30" i="116"/>
  <c r="Q24" i="116"/>
  <c r="Q19" i="116"/>
  <c r="Q22" i="116"/>
  <c r="Q20" i="116"/>
  <c r="Q7" i="116"/>
  <c r="Q21" i="116"/>
  <c r="Q23" i="116"/>
  <c r="Q6" i="116"/>
  <c r="P22" i="116"/>
  <c r="E22" i="116"/>
  <c r="E8" i="116"/>
  <c r="E24" i="116"/>
  <c r="D25" i="116" s="1"/>
  <c r="I136" i="116"/>
  <c r="E74" i="116"/>
  <c r="P74" i="116" s="1"/>
  <c r="P54" i="116"/>
  <c r="D55" i="116"/>
  <c r="D46" i="116"/>
  <c r="E45" i="116"/>
  <c r="P45" i="116" s="1"/>
  <c r="D38" i="116"/>
  <c r="P44" i="116"/>
  <c r="E67" i="116"/>
  <c r="D68" i="116"/>
  <c r="E66" i="116"/>
  <c r="D57" i="116"/>
  <c r="E56" i="116"/>
  <c r="P56" i="116" s="1"/>
  <c r="D91" i="116"/>
  <c r="P90" i="116"/>
  <c r="D76" i="116"/>
  <c r="E75" i="116"/>
  <c r="P75" i="116" s="1"/>
  <c r="E84" i="116"/>
  <c r="Q84" i="116" s="1"/>
  <c r="P85" i="116"/>
  <c r="E85" i="116"/>
  <c r="Q85" i="116" s="1"/>
  <c r="P83" i="116"/>
  <c r="P84" i="116"/>
  <c r="E87" i="116"/>
  <c r="P87" i="116" s="1"/>
  <c r="D110" i="116"/>
  <c r="E109" i="116"/>
  <c r="Q109" i="116" s="1"/>
  <c r="P107" i="116"/>
  <c r="E120" i="116"/>
  <c r="Q120" i="116" s="1"/>
  <c r="P120" i="116"/>
  <c r="D122" i="116"/>
  <c r="Q57" i="116" l="1"/>
  <c r="E91" i="116"/>
  <c r="D92" i="116" s="1"/>
  <c r="P109" i="116"/>
  <c r="Q8" i="116"/>
  <c r="P8" i="116"/>
  <c r="Q87" i="116"/>
  <c r="E110" i="116"/>
  <c r="P110" i="116"/>
  <c r="Q56" i="116"/>
  <c r="E38" i="116"/>
  <c r="P38" i="116"/>
  <c r="R118" i="116"/>
  <c r="R128" i="116"/>
  <c r="R75" i="116"/>
  <c r="R121" i="116"/>
  <c r="R115" i="116"/>
  <c r="R119" i="116"/>
  <c r="R83" i="116"/>
  <c r="R73" i="116"/>
  <c r="R120" i="116"/>
  <c r="R116" i="116"/>
  <c r="R117" i="116"/>
  <c r="R105" i="116"/>
  <c r="R107" i="116"/>
  <c r="R106" i="116"/>
  <c r="R108" i="116"/>
  <c r="R103" i="116"/>
  <c r="R91" i="116"/>
  <c r="R90" i="116"/>
  <c r="R88" i="116"/>
  <c r="R104" i="116"/>
  <c r="R95" i="116"/>
  <c r="R109" i="116"/>
  <c r="R87" i="116"/>
  <c r="R86" i="116"/>
  <c r="R82" i="116"/>
  <c r="R56" i="116"/>
  <c r="R84" i="116"/>
  <c r="R89" i="116"/>
  <c r="R85" i="116"/>
  <c r="R74" i="116"/>
  <c r="R72" i="116"/>
  <c r="R71" i="116"/>
  <c r="R50" i="116"/>
  <c r="R53" i="116"/>
  <c r="R44" i="116"/>
  <c r="R57" i="116"/>
  <c r="R54" i="116"/>
  <c r="R38" i="116"/>
  <c r="R43" i="116"/>
  <c r="R31" i="116"/>
  <c r="R70" i="116"/>
  <c r="R36" i="116"/>
  <c r="R52" i="116"/>
  <c r="R51" i="116"/>
  <c r="R45" i="116"/>
  <c r="R42" i="116"/>
  <c r="R55" i="116"/>
  <c r="R37" i="116"/>
  <c r="R33" i="116"/>
  <c r="R29" i="116"/>
  <c r="R21" i="116"/>
  <c r="R18" i="116"/>
  <c r="R24" i="116"/>
  <c r="R32" i="116"/>
  <c r="R34" i="116"/>
  <c r="R23" i="116"/>
  <c r="R19" i="116"/>
  <c r="R6" i="116"/>
  <c r="R22" i="116"/>
  <c r="R20" i="116"/>
  <c r="R35" i="116"/>
  <c r="R17" i="116"/>
  <c r="R7" i="116"/>
  <c r="R30" i="116"/>
  <c r="R16" i="116"/>
  <c r="R4" i="116"/>
  <c r="S3" i="116"/>
  <c r="R5" i="116"/>
  <c r="R8" i="116"/>
  <c r="Q45" i="116"/>
  <c r="E68" i="116"/>
  <c r="D69" i="116"/>
  <c r="E25" i="116"/>
  <c r="D26" i="116" s="1"/>
  <c r="E9" i="116"/>
  <c r="P9" i="116"/>
  <c r="E122" i="116"/>
  <c r="D123" i="116" s="1"/>
  <c r="P122" i="116"/>
  <c r="E57" i="116"/>
  <c r="D58" i="116" s="1"/>
  <c r="P57" i="116"/>
  <c r="P24" i="116"/>
  <c r="E55" i="116"/>
  <c r="P55" i="116" s="1"/>
  <c r="E46" i="116"/>
  <c r="Q46" i="116" s="1"/>
  <c r="D47" i="116"/>
  <c r="E76" i="116"/>
  <c r="Q76" i="116" s="1"/>
  <c r="D77" i="116"/>
  <c r="E77" i="116" l="1"/>
  <c r="D78" i="116" s="1"/>
  <c r="Q77" i="116"/>
  <c r="D111" i="116"/>
  <c r="Q110" i="116"/>
  <c r="D10" i="116"/>
  <c r="Q9" i="116"/>
  <c r="R122" i="116"/>
  <c r="P25" i="116"/>
  <c r="R25" i="116"/>
  <c r="R76" i="116"/>
  <c r="R110" i="116"/>
  <c r="P91" i="116"/>
  <c r="D93" i="116"/>
  <c r="E92" i="116"/>
  <c r="R92" i="116" s="1"/>
  <c r="Q92" i="116"/>
  <c r="P76" i="116"/>
  <c r="E123" i="116"/>
  <c r="D124" i="116" s="1"/>
  <c r="Q91" i="116"/>
  <c r="Q55" i="116"/>
  <c r="P46" i="116"/>
  <c r="D39" i="116"/>
  <c r="Q38" i="116"/>
  <c r="Q122" i="116"/>
  <c r="D27" i="116"/>
  <c r="E26" i="116"/>
  <c r="R26" i="116" s="1"/>
  <c r="Q26" i="116"/>
  <c r="E47" i="116"/>
  <c r="R47" i="116" s="1"/>
  <c r="D48" i="116"/>
  <c r="Q47" i="116"/>
  <c r="R77" i="116"/>
  <c r="S122" i="116"/>
  <c r="S120" i="116"/>
  <c r="S117" i="116"/>
  <c r="S121" i="116"/>
  <c r="S119" i="116"/>
  <c r="S116" i="116"/>
  <c r="S118" i="116"/>
  <c r="S109" i="116"/>
  <c r="S105" i="116"/>
  <c r="S54" i="116"/>
  <c r="S128" i="116"/>
  <c r="S115" i="116"/>
  <c r="S106" i="116"/>
  <c r="S107" i="116"/>
  <c r="S123" i="116"/>
  <c r="S91" i="116"/>
  <c r="S110" i="116"/>
  <c r="S108" i="116"/>
  <c r="S103" i="116"/>
  <c r="S95" i="116"/>
  <c r="S87" i="116"/>
  <c r="S86" i="116"/>
  <c r="S88" i="116"/>
  <c r="S82" i="116"/>
  <c r="S75" i="116"/>
  <c r="S92" i="116"/>
  <c r="S84" i="116"/>
  <c r="S104" i="116"/>
  <c r="S83" i="116"/>
  <c r="S89" i="116"/>
  <c r="S90" i="116"/>
  <c r="S85" i="116"/>
  <c r="S76" i="116"/>
  <c r="S74" i="116"/>
  <c r="S73" i="116"/>
  <c r="S72" i="116"/>
  <c r="S71" i="116"/>
  <c r="S53" i="116"/>
  <c r="S56" i="116"/>
  <c r="S57" i="116"/>
  <c r="S45" i="116"/>
  <c r="S70" i="116"/>
  <c r="S50" i="116"/>
  <c r="S52" i="116"/>
  <c r="S51" i="116"/>
  <c r="S44" i="116"/>
  <c r="S36" i="116"/>
  <c r="S30" i="116"/>
  <c r="S26" i="116"/>
  <c r="S55" i="116"/>
  <c r="S42" i="116"/>
  <c r="S43" i="116"/>
  <c r="S34" i="116"/>
  <c r="S32" i="116"/>
  <c r="S38" i="116"/>
  <c r="S9" i="116"/>
  <c r="S29" i="116"/>
  <c r="S25" i="116"/>
  <c r="S37" i="116"/>
  <c r="S31" i="116"/>
  <c r="S23" i="116"/>
  <c r="S20" i="116"/>
  <c r="S35" i="116"/>
  <c r="S6" i="116"/>
  <c r="S22" i="116"/>
  <c r="S18" i="116"/>
  <c r="S17" i="116"/>
  <c r="S16" i="116"/>
  <c r="S19" i="116"/>
  <c r="S4" i="116"/>
  <c r="S7" i="116"/>
  <c r="S24" i="116"/>
  <c r="S21" i="116"/>
  <c r="S33" i="116"/>
  <c r="T3" i="116"/>
  <c r="S46" i="116"/>
  <c r="S5" i="116"/>
  <c r="S8" i="116"/>
  <c r="Q25" i="116"/>
  <c r="E69" i="116"/>
  <c r="S69" i="116" s="1"/>
  <c r="P69" i="116"/>
  <c r="Q69" i="116"/>
  <c r="R46" i="116"/>
  <c r="R69" i="116"/>
  <c r="E58" i="116"/>
  <c r="S58" i="116" s="1"/>
  <c r="P58" i="116"/>
  <c r="R9" i="116"/>
  <c r="E10" i="116" l="1"/>
  <c r="S10" i="116" s="1"/>
  <c r="D11" i="116"/>
  <c r="Q10" i="116"/>
  <c r="R10" i="116"/>
  <c r="P26" i="116"/>
  <c r="Q123" i="116"/>
  <c r="P123" i="116"/>
  <c r="E111" i="116"/>
  <c r="Q111" i="116"/>
  <c r="R111" i="116"/>
  <c r="E27" i="116"/>
  <c r="D28" i="116" s="1"/>
  <c r="Q27" i="116"/>
  <c r="R27" i="116"/>
  <c r="E124" i="116"/>
  <c r="D125" i="116" s="1"/>
  <c r="Q124" i="116"/>
  <c r="E78" i="116"/>
  <c r="T78" i="116" s="1"/>
  <c r="Q78" i="116"/>
  <c r="R78" i="116"/>
  <c r="P47" i="116"/>
  <c r="P77" i="116"/>
  <c r="D49" i="116"/>
  <c r="E48" i="116"/>
  <c r="P48" i="116" s="1"/>
  <c r="R48" i="116"/>
  <c r="R123" i="116"/>
  <c r="T128" i="116"/>
  <c r="T110" i="116"/>
  <c r="T116" i="116"/>
  <c r="T92" i="116"/>
  <c r="T88" i="116"/>
  <c r="T76" i="116"/>
  <c r="T123" i="116"/>
  <c r="T122" i="116"/>
  <c r="T109" i="116"/>
  <c r="T124" i="116"/>
  <c r="T120" i="116"/>
  <c r="T121" i="116"/>
  <c r="T117" i="116"/>
  <c r="T105" i="116"/>
  <c r="T118" i="116"/>
  <c r="T119" i="116"/>
  <c r="T104" i="116"/>
  <c r="T107" i="116"/>
  <c r="T115" i="116"/>
  <c r="T108" i="116"/>
  <c r="T106" i="116"/>
  <c r="T103" i="116"/>
  <c r="T86" i="116"/>
  <c r="T95" i="116"/>
  <c r="T87" i="116"/>
  <c r="T84" i="116"/>
  <c r="T90" i="116"/>
  <c r="T85" i="116"/>
  <c r="T83" i="116"/>
  <c r="T89" i="116"/>
  <c r="T82" i="116"/>
  <c r="T91" i="116"/>
  <c r="T75" i="116"/>
  <c r="T73" i="116"/>
  <c r="T71" i="116"/>
  <c r="T58" i="116"/>
  <c r="T48" i="116"/>
  <c r="T74" i="116"/>
  <c r="T77" i="116"/>
  <c r="T72" i="116"/>
  <c r="T69" i="116"/>
  <c r="T57" i="116"/>
  <c r="T51" i="116"/>
  <c r="T56" i="116"/>
  <c r="T53" i="116"/>
  <c r="T54" i="116"/>
  <c r="T70" i="116"/>
  <c r="T35" i="116"/>
  <c r="T47" i="116"/>
  <c r="T50" i="116"/>
  <c r="T52" i="116"/>
  <c r="T55" i="116"/>
  <c r="T44" i="116"/>
  <c r="T43" i="116"/>
  <c r="T32" i="116"/>
  <c r="T46" i="116"/>
  <c r="T42" i="116"/>
  <c r="T36" i="116"/>
  <c r="T33" i="116"/>
  <c r="T34" i="116"/>
  <c r="T38" i="116"/>
  <c r="T22" i="116"/>
  <c r="T45" i="116"/>
  <c r="T9" i="116"/>
  <c r="T29" i="116"/>
  <c r="T25" i="116"/>
  <c r="T24" i="116"/>
  <c r="T37" i="116"/>
  <c r="T31" i="116"/>
  <c r="T6" i="116"/>
  <c r="T27" i="116"/>
  <c r="T4" i="116"/>
  <c r="T20" i="116"/>
  <c r="T18" i="116"/>
  <c r="T26" i="116"/>
  <c r="T17" i="116"/>
  <c r="T16" i="116"/>
  <c r="T21" i="116"/>
  <c r="T10" i="116"/>
  <c r="T8" i="116"/>
  <c r="T5" i="116"/>
  <c r="T19" i="116"/>
  <c r="U3" i="116"/>
  <c r="T7" i="116"/>
  <c r="T23" i="116"/>
  <c r="T30" i="116"/>
  <c r="D40" i="116"/>
  <c r="E39" i="116"/>
  <c r="S39" i="116" s="1"/>
  <c r="Q39" i="116"/>
  <c r="P92" i="116"/>
  <c r="S47" i="116"/>
  <c r="S27" i="116"/>
  <c r="S77" i="116"/>
  <c r="E93" i="116"/>
  <c r="T93" i="116" s="1"/>
  <c r="P93" i="116"/>
  <c r="Q93" i="116"/>
  <c r="R93" i="116"/>
  <c r="D59" i="116"/>
  <c r="R58" i="116"/>
  <c r="S124" i="116"/>
  <c r="Q58" i="116"/>
  <c r="D112" i="116" l="1"/>
  <c r="S111" i="116"/>
  <c r="P78" i="116"/>
  <c r="R39" i="116"/>
  <c r="T39" i="116"/>
  <c r="R124" i="116"/>
  <c r="E125" i="116"/>
  <c r="T125" i="116" s="1"/>
  <c r="P125" i="116"/>
  <c r="D126" i="116"/>
  <c r="Q125" i="116"/>
  <c r="R125" i="116"/>
  <c r="S125" i="116"/>
  <c r="T111" i="116"/>
  <c r="Q48" i="116"/>
  <c r="P124" i="116"/>
  <c r="P11" i="116"/>
  <c r="E11" i="116"/>
  <c r="Q11" i="116"/>
  <c r="R11" i="116"/>
  <c r="S11" i="116"/>
  <c r="S48" i="116"/>
  <c r="D79" i="116"/>
  <c r="S78" i="116"/>
  <c r="P10" i="116"/>
  <c r="E59" i="116"/>
  <c r="T59" i="116" s="1"/>
  <c r="D60" i="116"/>
  <c r="Q59" i="116"/>
  <c r="R59" i="116"/>
  <c r="S59" i="116"/>
  <c r="E40" i="116"/>
  <c r="D41" i="116" s="1"/>
  <c r="Q40" i="116"/>
  <c r="R40" i="116"/>
  <c r="D94" i="116"/>
  <c r="S93" i="116"/>
  <c r="E49" i="116"/>
  <c r="T49" i="116" s="1"/>
  <c r="P49" i="116"/>
  <c r="Q49" i="116"/>
  <c r="E28" i="116"/>
  <c r="T28" i="116" s="1"/>
  <c r="Q28" i="116"/>
  <c r="P111" i="116"/>
  <c r="P39" i="116"/>
  <c r="U128" i="116"/>
  <c r="U119" i="116"/>
  <c r="U123" i="116"/>
  <c r="U118" i="116"/>
  <c r="U108" i="116"/>
  <c r="U104" i="116"/>
  <c r="U125" i="116"/>
  <c r="U117" i="116"/>
  <c r="U55" i="116"/>
  <c r="U85" i="116"/>
  <c r="U90" i="116"/>
  <c r="U77" i="116"/>
  <c r="U124" i="116"/>
  <c r="U121" i="116"/>
  <c r="U120" i="116"/>
  <c r="U122" i="116"/>
  <c r="U116" i="116"/>
  <c r="U115" i="116"/>
  <c r="U106" i="116"/>
  <c r="U95" i="116"/>
  <c r="U107" i="116"/>
  <c r="U111" i="116"/>
  <c r="U110" i="116"/>
  <c r="U105" i="116"/>
  <c r="U103" i="116"/>
  <c r="U109" i="116"/>
  <c r="U89" i="116"/>
  <c r="U87" i="116"/>
  <c r="U86" i="116"/>
  <c r="U93" i="116"/>
  <c r="U84" i="116"/>
  <c r="U92" i="116"/>
  <c r="U78" i="116"/>
  <c r="U73" i="116"/>
  <c r="U76" i="116"/>
  <c r="U74" i="116"/>
  <c r="U69" i="116"/>
  <c r="U88" i="116"/>
  <c r="U82" i="116"/>
  <c r="U91" i="116"/>
  <c r="U75" i="116"/>
  <c r="U71" i="116"/>
  <c r="U47" i="116"/>
  <c r="U72" i="116"/>
  <c r="U57" i="116"/>
  <c r="U83" i="116"/>
  <c r="U43" i="116"/>
  <c r="U56" i="116"/>
  <c r="U53" i="116"/>
  <c r="U54" i="116"/>
  <c r="U70" i="116"/>
  <c r="U30" i="116"/>
  <c r="U58" i="116"/>
  <c r="U50" i="116"/>
  <c r="U52" i="116"/>
  <c r="U51" i="116"/>
  <c r="U39" i="116"/>
  <c r="U59" i="116"/>
  <c r="U48" i="116"/>
  <c r="U44" i="116"/>
  <c r="U27" i="116"/>
  <c r="U24" i="116"/>
  <c r="U46" i="116"/>
  <c r="U36" i="116"/>
  <c r="U33" i="116"/>
  <c r="U31" i="116"/>
  <c r="U34" i="116"/>
  <c r="U38" i="116"/>
  <c r="U17" i="116"/>
  <c r="U40" i="116"/>
  <c r="U37" i="116"/>
  <c r="U29" i="116"/>
  <c r="U21" i="116"/>
  <c r="U10" i="116"/>
  <c r="U28" i="116"/>
  <c r="U25" i="116"/>
  <c r="U42" i="116"/>
  <c r="U32" i="116"/>
  <c r="U45" i="116"/>
  <c r="U9" i="116"/>
  <c r="U4" i="116"/>
  <c r="U22" i="116"/>
  <c r="U20" i="116"/>
  <c r="U18" i="116"/>
  <c r="U35" i="116"/>
  <c r="U26" i="116"/>
  <c r="U7" i="116"/>
  <c r="V3" i="116"/>
  <c r="U11" i="116"/>
  <c r="U23" i="116"/>
  <c r="U6" i="116"/>
  <c r="U8" i="116"/>
  <c r="U16" i="116"/>
  <c r="U19" i="116"/>
  <c r="U5" i="116"/>
  <c r="P27" i="116"/>
  <c r="E126" i="116" l="1"/>
  <c r="D127" i="116" s="1"/>
  <c r="P126" i="116"/>
  <c r="R126" i="116"/>
  <c r="S126" i="116"/>
  <c r="T126" i="116"/>
  <c r="E94" i="116"/>
  <c r="P94" i="116"/>
  <c r="E79" i="116"/>
  <c r="P79" i="116" s="1"/>
  <c r="D80" i="116"/>
  <c r="Q79" i="116"/>
  <c r="R79" i="116"/>
  <c r="S79" i="116"/>
  <c r="U79" i="116"/>
  <c r="S40" i="116"/>
  <c r="D113" i="116"/>
  <c r="P112" i="116"/>
  <c r="E112" i="116"/>
  <c r="Q112" i="116"/>
  <c r="R112" i="116"/>
  <c r="S112" i="116"/>
  <c r="T112" i="116"/>
  <c r="U126" i="116"/>
  <c r="U49" i="116"/>
  <c r="E41" i="116"/>
  <c r="U41" i="116" s="1"/>
  <c r="Q41" i="116"/>
  <c r="S28" i="116"/>
  <c r="P40" i="116"/>
  <c r="D12" i="116"/>
  <c r="T11" i="116"/>
  <c r="R28" i="116"/>
  <c r="V117" i="116"/>
  <c r="V128" i="116"/>
  <c r="V124" i="116"/>
  <c r="V119" i="116"/>
  <c r="V126" i="116"/>
  <c r="V123" i="116"/>
  <c r="V103" i="116"/>
  <c r="V89" i="116"/>
  <c r="V83" i="116"/>
  <c r="V77" i="116"/>
  <c r="V88" i="116"/>
  <c r="V127" i="116"/>
  <c r="V115" i="116"/>
  <c r="V125" i="116"/>
  <c r="V120" i="116"/>
  <c r="V121" i="116"/>
  <c r="V118" i="116"/>
  <c r="V122" i="116"/>
  <c r="V111" i="116"/>
  <c r="V107" i="116"/>
  <c r="V116" i="116"/>
  <c r="V112" i="116"/>
  <c r="V108" i="116"/>
  <c r="V106" i="116"/>
  <c r="V105" i="116"/>
  <c r="V110" i="116"/>
  <c r="V95" i="116"/>
  <c r="V93" i="116"/>
  <c r="V84" i="116"/>
  <c r="V104" i="116"/>
  <c r="V90" i="116"/>
  <c r="V109" i="116"/>
  <c r="V86" i="116"/>
  <c r="V92" i="116"/>
  <c r="V78" i="116"/>
  <c r="V85" i="116"/>
  <c r="V73" i="116"/>
  <c r="V91" i="116"/>
  <c r="V82" i="116"/>
  <c r="V79" i="116"/>
  <c r="V70" i="116"/>
  <c r="V52" i="116"/>
  <c r="V46" i="116"/>
  <c r="V74" i="116"/>
  <c r="V76" i="116"/>
  <c r="V72" i="116"/>
  <c r="V75" i="116"/>
  <c r="V69" i="116"/>
  <c r="V71" i="116"/>
  <c r="V51" i="116"/>
  <c r="V36" i="116"/>
  <c r="V56" i="116"/>
  <c r="V37" i="116"/>
  <c r="V87" i="116"/>
  <c r="V57" i="116"/>
  <c r="V53" i="116"/>
  <c r="V54" i="116"/>
  <c r="V58" i="116"/>
  <c r="V39" i="116"/>
  <c r="V25" i="116"/>
  <c r="V40" i="116"/>
  <c r="V50" i="116"/>
  <c r="V49" i="116"/>
  <c r="V59" i="116"/>
  <c r="V31" i="116"/>
  <c r="V47" i="116"/>
  <c r="V35" i="116"/>
  <c r="V33" i="116"/>
  <c r="V48" i="116"/>
  <c r="V44" i="116"/>
  <c r="V42" i="116"/>
  <c r="V34" i="116"/>
  <c r="V60" i="116"/>
  <c r="V24" i="116"/>
  <c r="V55" i="116"/>
  <c r="V43" i="116"/>
  <c r="V38" i="116"/>
  <c r="V29" i="116"/>
  <c r="V21" i="116"/>
  <c r="V10" i="116"/>
  <c r="V28" i="116"/>
  <c r="V32" i="116"/>
  <c r="V26" i="116"/>
  <c r="V11" i="116"/>
  <c r="V22" i="116"/>
  <c r="V20" i="116"/>
  <c r="V18" i="116"/>
  <c r="V27" i="116"/>
  <c r="V17" i="116"/>
  <c r="V45" i="116"/>
  <c r="V16" i="116"/>
  <c r="V23" i="116"/>
  <c r="V4" i="116"/>
  <c r="V9" i="116"/>
  <c r="V6" i="116"/>
  <c r="V30" i="116"/>
  <c r="V8" i="116"/>
  <c r="V19" i="116"/>
  <c r="W3" i="116"/>
  <c r="V5" i="116"/>
  <c r="V7" i="116"/>
  <c r="P28" i="116"/>
  <c r="E60" i="116"/>
  <c r="D61" i="116" s="1"/>
  <c r="E61" i="116" s="1"/>
  <c r="P60" i="116"/>
  <c r="Q60" i="116"/>
  <c r="R60" i="116"/>
  <c r="S60" i="116"/>
  <c r="T60" i="116"/>
  <c r="T40" i="116"/>
  <c r="U112" i="116"/>
  <c r="U60" i="116"/>
  <c r="S49" i="116"/>
  <c r="R49" i="116"/>
  <c r="P59" i="116"/>
  <c r="V41" i="116" l="1"/>
  <c r="T79" i="116"/>
  <c r="Q126" i="116"/>
  <c r="P127" i="116"/>
  <c r="Q127" i="116"/>
  <c r="R127" i="116"/>
  <c r="S127" i="116"/>
  <c r="T127" i="116"/>
  <c r="U127" i="116"/>
  <c r="E12" i="116"/>
  <c r="P12" i="116" s="1"/>
  <c r="R12" i="116"/>
  <c r="E80" i="116"/>
  <c r="D81" i="116" s="1"/>
  <c r="Q80" i="116"/>
  <c r="S80" i="116"/>
  <c r="T80" i="116"/>
  <c r="D96" i="116"/>
  <c r="U94" i="116"/>
  <c r="E113" i="116"/>
  <c r="D114" i="116" s="1"/>
  <c r="P113" i="116"/>
  <c r="Q113" i="116"/>
  <c r="T94" i="116"/>
  <c r="S94" i="116"/>
  <c r="V80" i="116"/>
  <c r="S41" i="116"/>
  <c r="R94" i="116"/>
  <c r="V94" i="116"/>
  <c r="P41" i="116"/>
  <c r="W120" i="116"/>
  <c r="W124" i="116"/>
  <c r="W109" i="116"/>
  <c r="W128" i="116"/>
  <c r="W116" i="116"/>
  <c r="W90" i="116"/>
  <c r="W127" i="116"/>
  <c r="W115" i="116"/>
  <c r="W118" i="116"/>
  <c r="W56" i="116"/>
  <c r="W106" i="116"/>
  <c r="W95" i="116"/>
  <c r="W125" i="116"/>
  <c r="W88" i="116"/>
  <c r="W82" i="116"/>
  <c r="W74" i="116"/>
  <c r="W123" i="116"/>
  <c r="W121" i="116"/>
  <c r="W117" i="116"/>
  <c r="W122" i="116"/>
  <c r="W126" i="116"/>
  <c r="W119" i="116"/>
  <c r="W112" i="116"/>
  <c r="W110" i="116"/>
  <c r="W113" i="116"/>
  <c r="W111" i="116"/>
  <c r="W107" i="116"/>
  <c r="W108" i="116"/>
  <c r="W94" i="116"/>
  <c r="W105" i="116"/>
  <c r="W103" i="116"/>
  <c r="W93" i="116"/>
  <c r="W92" i="116"/>
  <c r="W104" i="116"/>
  <c r="W86" i="116"/>
  <c r="W84" i="116"/>
  <c r="W85" i="116"/>
  <c r="W73" i="116"/>
  <c r="W91" i="116"/>
  <c r="W70" i="116"/>
  <c r="W57" i="116"/>
  <c r="W89" i="116"/>
  <c r="W71" i="116"/>
  <c r="W72" i="116"/>
  <c r="W79" i="116"/>
  <c r="W45" i="116"/>
  <c r="W76" i="116"/>
  <c r="W77" i="116"/>
  <c r="W75" i="116"/>
  <c r="W69" i="116"/>
  <c r="W60" i="116"/>
  <c r="W78" i="116"/>
  <c r="W83" i="116"/>
  <c r="W51" i="116"/>
  <c r="W46" i="116"/>
  <c r="W42" i="116"/>
  <c r="W87" i="116"/>
  <c r="W53" i="116"/>
  <c r="W54" i="116"/>
  <c r="W58" i="116"/>
  <c r="W40" i="116"/>
  <c r="W48" i="116"/>
  <c r="W50" i="116"/>
  <c r="W49" i="116"/>
  <c r="W52" i="116"/>
  <c r="W59" i="116"/>
  <c r="W47" i="116"/>
  <c r="W35" i="116"/>
  <c r="W33" i="116"/>
  <c r="W44" i="116"/>
  <c r="W43" i="116"/>
  <c r="W41" i="116"/>
  <c r="W38" i="116"/>
  <c r="W36" i="116"/>
  <c r="W31" i="116"/>
  <c r="W24" i="116"/>
  <c r="W55" i="116"/>
  <c r="W30" i="116"/>
  <c r="W26" i="116"/>
  <c r="W39" i="116"/>
  <c r="W34" i="116"/>
  <c r="W23" i="116"/>
  <c r="W28" i="116"/>
  <c r="W19" i="116"/>
  <c r="W25" i="116"/>
  <c r="W32" i="116"/>
  <c r="W37" i="116"/>
  <c r="W80" i="116"/>
  <c r="W22" i="116"/>
  <c r="W16" i="116"/>
  <c r="W7" i="116"/>
  <c r="W20" i="116"/>
  <c r="W18" i="116"/>
  <c r="W27" i="116"/>
  <c r="W17" i="116"/>
  <c r="W21" i="116"/>
  <c r="W9" i="116"/>
  <c r="W11" i="116"/>
  <c r="W6" i="116"/>
  <c r="W10" i="116"/>
  <c r="W8" i="116"/>
  <c r="W5" i="116"/>
  <c r="X3" i="116"/>
  <c r="W4" i="116"/>
  <c r="W29" i="116"/>
  <c r="T41" i="116"/>
  <c r="R41" i="116"/>
  <c r="Q94" i="116"/>
  <c r="Q12" i="116" l="1"/>
  <c r="D129" i="116"/>
  <c r="P96" i="116"/>
  <c r="D97" i="116"/>
  <c r="E96" i="116"/>
  <c r="Q96" i="116"/>
  <c r="R96" i="116"/>
  <c r="S96" i="116"/>
  <c r="T96" i="116"/>
  <c r="U96" i="116"/>
  <c r="V96" i="116"/>
  <c r="U80" i="116"/>
  <c r="P114" i="116"/>
  <c r="E114" i="116"/>
  <c r="V114" i="116" s="1"/>
  <c r="Q114" i="116"/>
  <c r="R114" i="116"/>
  <c r="S114" i="116"/>
  <c r="T114" i="116"/>
  <c r="U114" i="116"/>
  <c r="R80" i="116"/>
  <c r="D13" i="116"/>
  <c r="V12" i="116"/>
  <c r="W114" i="116"/>
  <c r="E81" i="116"/>
  <c r="W81" i="116" s="1"/>
  <c r="R81" i="116"/>
  <c r="S81" i="116"/>
  <c r="U81" i="116"/>
  <c r="V81" i="116"/>
  <c r="P80" i="116"/>
  <c r="U113" i="116"/>
  <c r="T113" i="116"/>
  <c r="U12" i="116"/>
  <c r="X113" i="116"/>
  <c r="X115" i="116"/>
  <c r="X111" i="116"/>
  <c r="X105" i="116"/>
  <c r="X106" i="116"/>
  <c r="X78" i="116"/>
  <c r="X71" i="116"/>
  <c r="X112" i="116"/>
  <c r="X91" i="116"/>
  <c r="X127" i="116"/>
  <c r="X125" i="116"/>
  <c r="X123" i="116"/>
  <c r="X86" i="116"/>
  <c r="X70" i="116"/>
  <c r="X121" i="116"/>
  <c r="X116" i="116"/>
  <c r="X124" i="116"/>
  <c r="X120" i="116"/>
  <c r="X117" i="116"/>
  <c r="X119" i="116"/>
  <c r="X126" i="116"/>
  <c r="X128" i="116"/>
  <c r="X118" i="116"/>
  <c r="X114" i="116"/>
  <c r="X122" i="116"/>
  <c r="X108" i="116"/>
  <c r="X109" i="116"/>
  <c r="X95" i="116"/>
  <c r="X103" i="116"/>
  <c r="X110" i="116"/>
  <c r="X93" i="116"/>
  <c r="X94" i="116"/>
  <c r="X107" i="116"/>
  <c r="X104" i="116"/>
  <c r="X96" i="116"/>
  <c r="X89" i="116"/>
  <c r="X84" i="116"/>
  <c r="X92" i="116"/>
  <c r="X85" i="116"/>
  <c r="X90" i="116"/>
  <c r="X81" i="116"/>
  <c r="X76" i="116"/>
  <c r="X82" i="116"/>
  <c r="X88" i="116"/>
  <c r="X79" i="116"/>
  <c r="X73" i="116"/>
  <c r="X74" i="116"/>
  <c r="X77" i="116"/>
  <c r="X75" i="116"/>
  <c r="X72" i="116"/>
  <c r="X69" i="116"/>
  <c r="X60" i="116"/>
  <c r="X83" i="116"/>
  <c r="X80" i="116"/>
  <c r="X55" i="116"/>
  <c r="X37" i="116"/>
  <c r="X50" i="116"/>
  <c r="X49" i="116"/>
  <c r="X41" i="116"/>
  <c r="X33" i="116"/>
  <c r="X87" i="116"/>
  <c r="X53" i="116"/>
  <c r="X57" i="116"/>
  <c r="X54" i="116"/>
  <c r="X58" i="116"/>
  <c r="X59" i="116"/>
  <c r="X52" i="116"/>
  <c r="X47" i="116"/>
  <c r="X26" i="116"/>
  <c r="X48" i="116"/>
  <c r="X34" i="116"/>
  <c r="X32" i="116"/>
  <c r="X38" i="116"/>
  <c r="X51" i="116"/>
  <c r="X45" i="116"/>
  <c r="X39" i="116"/>
  <c r="X56" i="116"/>
  <c r="X44" i="116"/>
  <c r="X43" i="116"/>
  <c r="X29" i="116"/>
  <c r="X30" i="116"/>
  <c r="X20" i="116"/>
  <c r="X35" i="116"/>
  <c r="X28" i="116"/>
  <c r="X19" i="116"/>
  <c r="X25" i="116"/>
  <c r="X40" i="116"/>
  <c r="X42" i="116"/>
  <c r="X31" i="116"/>
  <c r="X18" i="116"/>
  <c r="Y3" i="116"/>
  <c r="X12" i="116"/>
  <c r="X27" i="116"/>
  <c r="X17" i="116"/>
  <c r="X16" i="116"/>
  <c r="X21" i="116"/>
  <c r="X23" i="116"/>
  <c r="X9" i="116"/>
  <c r="X11" i="116"/>
  <c r="X24" i="116"/>
  <c r="X22" i="116"/>
  <c r="X6" i="116"/>
  <c r="X10" i="116"/>
  <c r="X8" i="116"/>
  <c r="X36" i="116"/>
  <c r="X5" i="116"/>
  <c r="X46" i="116"/>
  <c r="X7" i="116"/>
  <c r="X4" i="116"/>
  <c r="W96" i="116"/>
  <c r="S113" i="116"/>
  <c r="T12" i="116"/>
  <c r="W12" i="116"/>
  <c r="R113" i="116"/>
  <c r="S12" i="116"/>
  <c r="V113" i="116"/>
  <c r="Y126" i="116" l="1"/>
  <c r="Y118" i="116"/>
  <c r="Y115" i="116"/>
  <c r="Y127" i="116"/>
  <c r="Y124" i="116"/>
  <c r="Y110" i="116"/>
  <c r="Y91" i="116"/>
  <c r="Y122" i="116"/>
  <c r="Y128" i="116"/>
  <c r="Y121" i="116"/>
  <c r="Y93" i="116"/>
  <c r="Y57" i="116"/>
  <c r="Y123" i="116"/>
  <c r="Y113" i="116"/>
  <c r="Y106" i="116"/>
  <c r="Y104" i="116"/>
  <c r="Y71" i="116"/>
  <c r="Y112" i="116"/>
  <c r="Y117" i="116"/>
  <c r="Y125" i="116"/>
  <c r="Y120" i="116"/>
  <c r="Y119" i="116"/>
  <c r="Y114" i="116"/>
  <c r="Y111" i="116"/>
  <c r="Y108" i="116"/>
  <c r="Y116" i="116"/>
  <c r="Y109" i="116"/>
  <c r="Y103" i="116"/>
  <c r="Y105" i="116"/>
  <c r="Y107" i="116"/>
  <c r="Y97" i="116"/>
  <c r="Y94" i="116"/>
  <c r="Y92" i="116"/>
  <c r="Y95" i="116"/>
  <c r="Y84" i="116"/>
  <c r="Y85" i="116"/>
  <c r="Y90" i="116"/>
  <c r="Y89" i="116"/>
  <c r="Y81" i="116"/>
  <c r="Y76" i="116"/>
  <c r="Y54" i="116"/>
  <c r="Y82" i="116"/>
  <c r="Y88" i="116"/>
  <c r="Y79" i="116"/>
  <c r="Y96" i="116"/>
  <c r="Y86" i="116"/>
  <c r="Y70" i="116"/>
  <c r="Y56" i="116"/>
  <c r="Y74" i="116"/>
  <c r="Y77" i="116"/>
  <c r="Y75" i="116"/>
  <c r="Y72" i="116"/>
  <c r="Y69" i="116"/>
  <c r="Y73" i="116"/>
  <c r="Y83" i="116"/>
  <c r="Y78" i="116"/>
  <c r="Y80" i="116"/>
  <c r="Y55" i="116"/>
  <c r="Y59" i="116"/>
  <c r="Y49" i="116"/>
  <c r="Y87" i="116"/>
  <c r="Y53" i="116"/>
  <c r="Y58" i="116"/>
  <c r="Y44" i="116"/>
  <c r="Y36" i="116"/>
  <c r="Y38" i="116"/>
  <c r="Y50" i="116"/>
  <c r="Y42" i="116"/>
  <c r="Y52" i="116"/>
  <c r="Y51" i="116"/>
  <c r="Y48" i="116"/>
  <c r="Y43" i="116"/>
  <c r="Y45" i="116"/>
  <c r="Y60" i="116"/>
  <c r="Y33" i="116"/>
  <c r="Y26" i="116"/>
  <c r="Y20" i="116"/>
  <c r="Y39" i="116"/>
  <c r="Y41" i="116"/>
  <c r="Y34" i="116"/>
  <c r="Y35" i="116"/>
  <c r="Y25" i="116"/>
  <c r="Y40" i="116"/>
  <c r="Y24" i="116"/>
  <c r="Y32" i="116"/>
  <c r="Y37" i="116"/>
  <c r="Y31" i="116"/>
  <c r="Y46" i="116"/>
  <c r="Y30" i="116"/>
  <c r="Y27" i="116"/>
  <c r="Y18" i="116"/>
  <c r="Y8" i="116"/>
  <c r="Y12" i="116"/>
  <c r="Z3" i="116"/>
  <c r="Y28" i="116"/>
  <c r="Y7" i="116"/>
  <c r="Y17" i="116"/>
  <c r="Y16" i="116"/>
  <c r="Y21" i="116"/>
  <c r="Y47" i="116"/>
  <c r="Y23" i="116"/>
  <c r="Y11" i="116"/>
  <c r="Y22" i="116"/>
  <c r="Y6" i="116"/>
  <c r="Y10" i="116"/>
  <c r="Y19" i="116"/>
  <c r="Y29" i="116"/>
  <c r="Y9" i="116"/>
  <c r="Y5" i="116"/>
  <c r="Y4" i="116"/>
  <c r="T81" i="116"/>
  <c r="Q81" i="116"/>
  <c r="P81" i="116"/>
  <c r="D130" i="116"/>
  <c r="E129" i="116"/>
  <c r="P129" i="116" s="1"/>
  <c r="D14" i="116"/>
  <c r="E13" i="116"/>
  <c r="X13" i="116" s="1"/>
  <c r="Q13" i="116"/>
  <c r="R13" i="116"/>
  <c r="S13" i="116"/>
  <c r="T13" i="116"/>
  <c r="E97" i="116"/>
  <c r="U97" i="116" s="1"/>
  <c r="P97" i="116"/>
  <c r="Q97" i="116"/>
  <c r="R97" i="116"/>
  <c r="S97" i="116"/>
  <c r="T97" i="116"/>
  <c r="V97" i="116"/>
  <c r="W97" i="116"/>
  <c r="P13" i="116" l="1"/>
  <c r="Y129" i="116"/>
  <c r="Y13" i="116"/>
  <c r="X129" i="116"/>
  <c r="Z128" i="116"/>
  <c r="Z127" i="116"/>
  <c r="Z121" i="116"/>
  <c r="Z125" i="116"/>
  <c r="Z123" i="116"/>
  <c r="Z114" i="116"/>
  <c r="Z122" i="116"/>
  <c r="Z126" i="116"/>
  <c r="Z96" i="116"/>
  <c r="Z84" i="116"/>
  <c r="Z79" i="116"/>
  <c r="Z70" i="116"/>
  <c r="Z124" i="116"/>
  <c r="Z104" i="116"/>
  <c r="Z115" i="116"/>
  <c r="Z110" i="116"/>
  <c r="Z118" i="116"/>
  <c r="Z129" i="116"/>
  <c r="Z120" i="116"/>
  <c r="Z119" i="116"/>
  <c r="Z113" i="116"/>
  <c r="Z116" i="116"/>
  <c r="Z117" i="116"/>
  <c r="Z111" i="116"/>
  <c r="Z108" i="116"/>
  <c r="Z112" i="116"/>
  <c r="Z109" i="116"/>
  <c r="Z103" i="116"/>
  <c r="Z92" i="116"/>
  <c r="Z105" i="116"/>
  <c r="Z89" i="116"/>
  <c r="Z107" i="116"/>
  <c r="Z95" i="116"/>
  <c r="Z93" i="116"/>
  <c r="Z94" i="116"/>
  <c r="Z106" i="116"/>
  <c r="Z97" i="116"/>
  <c r="Z85" i="116"/>
  <c r="Z90" i="116"/>
  <c r="Z91" i="116"/>
  <c r="Z81" i="116"/>
  <c r="Z76" i="116"/>
  <c r="Z71" i="116"/>
  <c r="Z88" i="116"/>
  <c r="Z86" i="116"/>
  <c r="Z87" i="116"/>
  <c r="Z59" i="116"/>
  <c r="Z77" i="116"/>
  <c r="Z75" i="116"/>
  <c r="Z72" i="116"/>
  <c r="Z69" i="116"/>
  <c r="Z56" i="116"/>
  <c r="Z60" i="116"/>
  <c r="Z82" i="116"/>
  <c r="Z73" i="116"/>
  <c r="Z83" i="116"/>
  <c r="Z78" i="116"/>
  <c r="Z80" i="116"/>
  <c r="Z49" i="116"/>
  <c r="Z58" i="116"/>
  <c r="Z48" i="116"/>
  <c r="Z38" i="116"/>
  <c r="Z34" i="116"/>
  <c r="Z53" i="116"/>
  <c r="Z57" i="116"/>
  <c r="Z54" i="116"/>
  <c r="Z52" i="116"/>
  <c r="Z74" i="116"/>
  <c r="Z40" i="116"/>
  <c r="Z31" i="116"/>
  <c r="Z27" i="116"/>
  <c r="Z50" i="116"/>
  <c r="Z42" i="116"/>
  <c r="Z36" i="116"/>
  <c r="Z51" i="116"/>
  <c r="Z46" i="116"/>
  <c r="Z43" i="116"/>
  <c r="Z37" i="116"/>
  <c r="Z44" i="116"/>
  <c r="Z47" i="116"/>
  <c r="Z55" i="116"/>
  <c r="Z39" i="116"/>
  <c r="Z21" i="116"/>
  <c r="Z41" i="116"/>
  <c r="Z35" i="116"/>
  <c r="Z18" i="116"/>
  <c r="Z25" i="116"/>
  <c r="Z24" i="116"/>
  <c r="Z17" i="116"/>
  <c r="Z32" i="116"/>
  <c r="Z23" i="116"/>
  <c r="Z30" i="116"/>
  <c r="Z26" i="116"/>
  <c r="Z29" i="116"/>
  <c r="Z28" i="116"/>
  <c r="Z20" i="116"/>
  <c r="Z7" i="116"/>
  <c r="Z16" i="116"/>
  <c r="Z45" i="116"/>
  <c r="Z19" i="116"/>
  <c r="Z13" i="116"/>
  <c r="Z6" i="116"/>
  <c r="Z22" i="116"/>
  <c r="Z12" i="116"/>
  <c r="Z10" i="116"/>
  <c r="Z8" i="116"/>
  <c r="Z33" i="116"/>
  <c r="AA3" i="116"/>
  <c r="Z11" i="116"/>
  <c r="Z9" i="116"/>
  <c r="Z5" i="116"/>
  <c r="Z4" i="116"/>
  <c r="E130" i="116"/>
  <c r="D131" i="116" s="1"/>
  <c r="Q130" i="116"/>
  <c r="E14" i="116"/>
  <c r="D15" i="116" s="1"/>
  <c r="Q14" i="116"/>
  <c r="T14" i="116"/>
  <c r="U14" i="116"/>
  <c r="V14" i="116"/>
  <c r="W14" i="116"/>
  <c r="V129" i="116"/>
  <c r="U129" i="116"/>
  <c r="D98" i="116"/>
  <c r="X97" i="116"/>
  <c r="T129" i="116"/>
  <c r="S129" i="116"/>
  <c r="W13" i="116"/>
  <c r="R129" i="116"/>
  <c r="Y14" i="116"/>
  <c r="W129" i="116"/>
  <c r="V13" i="116"/>
  <c r="Q129" i="116"/>
  <c r="U13" i="116"/>
  <c r="S14" i="116" l="1"/>
  <c r="R14" i="116"/>
  <c r="E15" i="116"/>
  <c r="T15" i="116" s="1"/>
  <c r="T136" i="116" s="1"/>
  <c r="Q15" i="116"/>
  <c r="Q136" i="116" s="1"/>
  <c r="R15" i="116"/>
  <c r="R136" i="116" s="1"/>
  <c r="S15" i="116"/>
  <c r="S136" i="116" s="1"/>
  <c r="Y130" i="116"/>
  <c r="D132" i="116"/>
  <c r="E131" i="116"/>
  <c r="W131" i="116" s="1"/>
  <c r="R131" i="116"/>
  <c r="S131" i="116"/>
  <c r="T131" i="116"/>
  <c r="U131" i="116"/>
  <c r="V131" i="116"/>
  <c r="Z130" i="116"/>
  <c r="X130" i="116"/>
  <c r="P130" i="116"/>
  <c r="W130" i="116"/>
  <c r="V130" i="116"/>
  <c r="E98" i="116"/>
  <c r="Z98" i="116" s="1"/>
  <c r="D99" i="116"/>
  <c r="Q98" i="116"/>
  <c r="R98" i="116"/>
  <c r="S98" i="116"/>
  <c r="Y98" i="116"/>
  <c r="T130" i="116"/>
  <c r="S130" i="116"/>
  <c r="Z14" i="116"/>
  <c r="AA127" i="116"/>
  <c r="AA131" i="116"/>
  <c r="AA125" i="116"/>
  <c r="AA120" i="116"/>
  <c r="AA117" i="116"/>
  <c r="AA111" i="116"/>
  <c r="AA115" i="116"/>
  <c r="AA108" i="116"/>
  <c r="AA106" i="116"/>
  <c r="AA92" i="116"/>
  <c r="AA130" i="116"/>
  <c r="AA129" i="116"/>
  <c r="AA110" i="116"/>
  <c r="AA72" i="116"/>
  <c r="AA58" i="116"/>
  <c r="AA128" i="116"/>
  <c r="AA123" i="116"/>
  <c r="AA94" i="116"/>
  <c r="AA89" i="116"/>
  <c r="AA86" i="116"/>
  <c r="AA83" i="116"/>
  <c r="AA118" i="116"/>
  <c r="AA97" i="116"/>
  <c r="AA95" i="116"/>
  <c r="AA93" i="116"/>
  <c r="AA81" i="116"/>
  <c r="AA78" i="116"/>
  <c r="AA126" i="116"/>
  <c r="AA119" i="116"/>
  <c r="AA122" i="116"/>
  <c r="AA114" i="116"/>
  <c r="AA124" i="116"/>
  <c r="AA112" i="116"/>
  <c r="AA105" i="116"/>
  <c r="AA104" i="116"/>
  <c r="AA116" i="116"/>
  <c r="AA96" i="116"/>
  <c r="AA113" i="116"/>
  <c r="AA109" i="116"/>
  <c r="AA121" i="116"/>
  <c r="AA103" i="116"/>
  <c r="AA107" i="116"/>
  <c r="AA90" i="116"/>
  <c r="AA98" i="116"/>
  <c r="AA91" i="116"/>
  <c r="AA87" i="116"/>
  <c r="AA84" i="116"/>
  <c r="AA85" i="116"/>
  <c r="AA71" i="116"/>
  <c r="AA60" i="116"/>
  <c r="AA79" i="116"/>
  <c r="AA59" i="116"/>
  <c r="AA69" i="116"/>
  <c r="AA54" i="116"/>
  <c r="AA50" i="116"/>
  <c r="AA76" i="116"/>
  <c r="AA82" i="116"/>
  <c r="AA73" i="116"/>
  <c r="AA88" i="116"/>
  <c r="AA80" i="116"/>
  <c r="AA48" i="116"/>
  <c r="AA47" i="116"/>
  <c r="AA53" i="116"/>
  <c r="AA57" i="116"/>
  <c r="AA52" i="116"/>
  <c r="AA74" i="116"/>
  <c r="AA70" i="116"/>
  <c r="AA77" i="116"/>
  <c r="AA55" i="116"/>
  <c r="AA36" i="116"/>
  <c r="AA30" i="116"/>
  <c r="AA49" i="116"/>
  <c r="AA51" i="116"/>
  <c r="AA75" i="116"/>
  <c r="AA56" i="116"/>
  <c r="AA44" i="116"/>
  <c r="AA43" i="116"/>
  <c r="AA45" i="116"/>
  <c r="AA28" i="116"/>
  <c r="AA21" i="116"/>
  <c r="AA29" i="116"/>
  <c r="AA27" i="116"/>
  <c r="AA41" i="116"/>
  <c r="AA34" i="116"/>
  <c r="AA38" i="116"/>
  <c r="AA35" i="116"/>
  <c r="AA46" i="116"/>
  <c r="AA42" i="116"/>
  <c r="AA40" i="116"/>
  <c r="AA24" i="116"/>
  <c r="AA17" i="116"/>
  <c r="AA32" i="116"/>
  <c r="AA23" i="116"/>
  <c r="AA37" i="116"/>
  <c r="AA31" i="116"/>
  <c r="AA26" i="116"/>
  <c r="AA12" i="116"/>
  <c r="AA9" i="116"/>
  <c r="AA4" i="116"/>
  <c r="AA33" i="116"/>
  <c r="AA39" i="116"/>
  <c r="AA14" i="116"/>
  <c r="AA16" i="116"/>
  <c r="AA19" i="116"/>
  <c r="AA22" i="116"/>
  <c r="AA10" i="116"/>
  <c r="AA8" i="116"/>
  <c r="AA25" i="116"/>
  <c r="AA20" i="116"/>
  <c r="AA13" i="116"/>
  <c r="AA18" i="116"/>
  <c r="AB3" i="116"/>
  <c r="AA11" i="116"/>
  <c r="AA6" i="116"/>
  <c r="AA5" i="116"/>
  <c r="AA7" i="116"/>
  <c r="P14" i="116"/>
  <c r="U130" i="116"/>
  <c r="X14" i="116"/>
  <c r="R130" i="116"/>
  <c r="E99" i="116" l="1"/>
  <c r="P99" i="116" s="1"/>
  <c r="D100" i="116"/>
  <c r="Q99" i="116"/>
  <c r="R99" i="116"/>
  <c r="S99" i="116"/>
  <c r="T99" i="116"/>
  <c r="U99" i="116"/>
  <c r="V99" i="116"/>
  <c r="W99" i="116"/>
  <c r="X99" i="116"/>
  <c r="Y99" i="116"/>
  <c r="Z99" i="116"/>
  <c r="P15" i="116"/>
  <c r="AA15" i="116"/>
  <c r="P98" i="116"/>
  <c r="Q131" i="116"/>
  <c r="E132" i="116"/>
  <c r="AA132" i="116" s="1"/>
  <c r="D133" i="116"/>
  <c r="Q132" i="116"/>
  <c r="R132" i="116"/>
  <c r="S132" i="116"/>
  <c r="T132" i="116"/>
  <c r="V132" i="116"/>
  <c r="W132" i="116"/>
  <c r="X132" i="116"/>
  <c r="Y132" i="116"/>
  <c r="Z132" i="116"/>
  <c r="P131" i="116"/>
  <c r="Z15" i="116"/>
  <c r="Z136" i="116" s="1"/>
  <c r="Y15" i="116"/>
  <c r="Y136" i="116" s="1"/>
  <c r="X15" i="116"/>
  <c r="W98" i="116"/>
  <c r="W15" i="116"/>
  <c r="W136" i="116" s="1"/>
  <c r="W137" i="116" s="1"/>
  <c r="Z131" i="116"/>
  <c r="V98" i="116"/>
  <c r="Y131" i="116"/>
  <c r="V15" i="116"/>
  <c r="V136" i="116" s="1"/>
  <c r="X136" i="116"/>
  <c r="AA99" i="116"/>
  <c r="AB122" i="116"/>
  <c r="AB126" i="116"/>
  <c r="AB119" i="116"/>
  <c r="AB116" i="116"/>
  <c r="AB132" i="116"/>
  <c r="AB123" i="116"/>
  <c r="AB121" i="116"/>
  <c r="AB98" i="116"/>
  <c r="AB128" i="116"/>
  <c r="AB131" i="116"/>
  <c r="AB90" i="116"/>
  <c r="AB85" i="116"/>
  <c r="AB80" i="116"/>
  <c r="AB130" i="116"/>
  <c r="AB125" i="116"/>
  <c r="AB114" i="116"/>
  <c r="AB127" i="116"/>
  <c r="AB84" i="116"/>
  <c r="AB75" i="116"/>
  <c r="AB113" i="116"/>
  <c r="AB124" i="116"/>
  <c r="AB117" i="116"/>
  <c r="AB120" i="116"/>
  <c r="AB129" i="116"/>
  <c r="AB108" i="116"/>
  <c r="AB118" i="116"/>
  <c r="AB115" i="116"/>
  <c r="AB110" i="116"/>
  <c r="AB111" i="116"/>
  <c r="AB112" i="116"/>
  <c r="AB109" i="116"/>
  <c r="AB105" i="116"/>
  <c r="AB103" i="116"/>
  <c r="AB91" i="116"/>
  <c r="AB87" i="116"/>
  <c r="AB107" i="116"/>
  <c r="AB104" i="116"/>
  <c r="AB88" i="116"/>
  <c r="AB106" i="116"/>
  <c r="AB97" i="116"/>
  <c r="AB96" i="116"/>
  <c r="AB99" i="116"/>
  <c r="AB94" i="116"/>
  <c r="AB93" i="116"/>
  <c r="AB92" i="116"/>
  <c r="AB89" i="116"/>
  <c r="AB69" i="116"/>
  <c r="AB58" i="116"/>
  <c r="AB83" i="116"/>
  <c r="AB79" i="116"/>
  <c r="AB74" i="116"/>
  <c r="AB81" i="116"/>
  <c r="AB86" i="116"/>
  <c r="AB95" i="116"/>
  <c r="AB54" i="116"/>
  <c r="AB76" i="116"/>
  <c r="AB53" i="116"/>
  <c r="AB82" i="116"/>
  <c r="AB73" i="116"/>
  <c r="AB60" i="116"/>
  <c r="AB71" i="116"/>
  <c r="AB78" i="116"/>
  <c r="AB59" i="116"/>
  <c r="AB47" i="116"/>
  <c r="AB70" i="116"/>
  <c r="AB52" i="116"/>
  <c r="AB46" i="116"/>
  <c r="AB39" i="116"/>
  <c r="AB38" i="116"/>
  <c r="AB57" i="116"/>
  <c r="AB77" i="116"/>
  <c r="AB55" i="116"/>
  <c r="AB43" i="116"/>
  <c r="AB28" i="116"/>
  <c r="AB44" i="116"/>
  <c r="AB49" i="116"/>
  <c r="AB72" i="116"/>
  <c r="AB51" i="116"/>
  <c r="AB48" i="116"/>
  <c r="AB40" i="116"/>
  <c r="AB37" i="116"/>
  <c r="AB45" i="116"/>
  <c r="AB50" i="116"/>
  <c r="AB29" i="116"/>
  <c r="AB27" i="116"/>
  <c r="AB22" i="116"/>
  <c r="AB41" i="116"/>
  <c r="AB34" i="116"/>
  <c r="AB56" i="116"/>
  <c r="AB35" i="116"/>
  <c r="AB15" i="116"/>
  <c r="AB32" i="116"/>
  <c r="AB23" i="116"/>
  <c r="AB31" i="116"/>
  <c r="AB42" i="116"/>
  <c r="AB26" i="116"/>
  <c r="AB30" i="116"/>
  <c r="AB14" i="116"/>
  <c r="AB17" i="116"/>
  <c r="AB16" i="116"/>
  <c r="AB21" i="116"/>
  <c r="AB19" i="116"/>
  <c r="AB33" i="116"/>
  <c r="AB9" i="116"/>
  <c r="AB4" i="116"/>
  <c r="AB6" i="116"/>
  <c r="AB24" i="116"/>
  <c r="AB12" i="116"/>
  <c r="AB10" i="116"/>
  <c r="AB8" i="116"/>
  <c r="AB25" i="116"/>
  <c r="AB20" i="116"/>
  <c r="AB36" i="116"/>
  <c r="AB13" i="116"/>
  <c r="AB18" i="116"/>
  <c r="AC3" i="116"/>
  <c r="AB11" i="116"/>
  <c r="AB5" i="116"/>
  <c r="AB7" i="116"/>
  <c r="U98" i="116"/>
  <c r="X131" i="116"/>
  <c r="U15" i="116"/>
  <c r="U136" i="116" s="1"/>
  <c r="AA136" i="116"/>
  <c r="X98" i="116"/>
  <c r="T98" i="116"/>
  <c r="U132" i="116" l="1"/>
  <c r="P136" i="116"/>
  <c r="P137" i="116" s="1"/>
  <c r="Q137" i="116" s="1"/>
  <c r="R137" i="116" s="1"/>
  <c r="S137" i="116" s="1"/>
  <c r="T137" i="116" s="1"/>
  <c r="U137" i="116" s="1"/>
  <c r="V137" i="116" s="1"/>
  <c r="X137" i="116"/>
  <c r="Y137" i="116" s="1"/>
  <c r="Z137" i="116" s="1"/>
  <c r="AA137" i="116" s="1"/>
  <c r="E133" i="116"/>
  <c r="W133" i="116" s="1"/>
  <c r="R133" i="116"/>
  <c r="S133" i="116"/>
  <c r="T133" i="116"/>
  <c r="U133" i="116"/>
  <c r="V133" i="116"/>
  <c r="AC133" i="116"/>
  <c r="AC132" i="116"/>
  <c r="AC130" i="116"/>
  <c r="AC128" i="116"/>
  <c r="AC121" i="116"/>
  <c r="AC118" i="116"/>
  <c r="AC112" i="116"/>
  <c r="AC119" i="116"/>
  <c r="AC107" i="116"/>
  <c r="AC97" i="116"/>
  <c r="AC93" i="116"/>
  <c r="AC131" i="116"/>
  <c r="AC126" i="116"/>
  <c r="AC120" i="116"/>
  <c r="AC116" i="116"/>
  <c r="AC95" i="116"/>
  <c r="AC59" i="116"/>
  <c r="AC127" i="116"/>
  <c r="AC124" i="116"/>
  <c r="AC110" i="116"/>
  <c r="AC125" i="116"/>
  <c r="AC108" i="116"/>
  <c r="AC99" i="116"/>
  <c r="AC129" i="116"/>
  <c r="AC122" i="116"/>
  <c r="AC123" i="116"/>
  <c r="AC106" i="116"/>
  <c r="AC117" i="116"/>
  <c r="AC114" i="116"/>
  <c r="AC113" i="116"/>
  <c r="AC111" i="116"/>
  <c r="AC115" i="116"/>
  <c r="AC105" i="116"/>
  <c r="AC109" i="116"/>
  <c r="AC103" i="116"/>
  <c r="AC104" i="116"/>
  <c r="AC100" i="116"/>
  <c r="AC91" i="116"/>
  <c r="AC86" i="116"/>
  <c r="AC88" i="116"/>
  <c r="AC94" i="116"/>
  <c r="AC98" i="116"/>
  <c r="AC85" i="116"/>
  <c r="AC84" i="116"/>
  <c r="AC92" i="116"/>
  <c r="AC90" i="116"/>
  <c r="AC89" i="116"/>
  <c r="AC83" i="116"/>
  <c r="AC79" i="116"/>
  <c r="AC74" i="116"/>
  <c r="AC87" i="116"/>
  <c r="AC96" i="116"/>
  <c r="AC69" i="116"/>
  <c r="AC80" i="116"/>
  <c r="AC82" i="116"/>
  <c r="AC73" i="116"/>
  <c r="AC60" i="116"/>
  <c r="AC71" i="116"/>
  <c r="AC78" i="116"/>
  <c r="AC81" i="116"/>
  <c r="AC70" i="116"/>
  <c r="AC58" i="116"/>
  <c r="AC52" i="116"/>
  <c r="AC46" i="116"/>
  <c r="AC45" i="116"/>
  <c r="AC57" i="116"/>
  <c r="AC35" i="116"/>
  <c r="AC54" i="116"/>
  <c r="AC76" i="116"/>
  <c r="AC77" i="116"/>
  <c r="AC55" i="116"/>
  <c r="AC51" i="116"/>
  <c r="AC32" i="116"/>
  <c r="AC29" i="116"/>
  <c r="AC72" i="116"/>
  <c r="AC44" i="116"/>
  <c r="AC49" i="116"/>
  <c r="AC75" i="116"/>
  <c r="AC48" i="116"/>
  <c r="AC40" i="116"/>
  <c r="AC37" i="116"/>
  <c r="AC43" i="116"/>
  <c r="AC53" i="116"/>
  <c r="AC50" i="116"/>
  <c r="AC47" i="116"/>
  <c r="AC56" i="116"/>
  <c r="AC22" i="116"/>
  <c r="AC41" i="116"/>
  <c r="AC34" i="116"/>
  <c r="AC38" i="116"/>
  <c r="AC19" i="116"/>
  <c r="AC16" i="116"/>
  <c r="AC36" i="116"/>
  <c r="AC20" i="116"/>
  <c r="AC14" i="116"/>
  <c r="AC31" i="116"/>
  <c r="AC42" i="116"/>
  <c r="AC26" i="116"/>
  <c r="AC30" i="116"/>
  <c r="AC27" i="116"/>
  <c r="AC39" i="116"/>
  <c r="AC10" i="116"/>
  <c r="AC28" i="116"/>
  <c r="AC25" i="116"/>
  <c r="AC17" i="116"/>
  <c r="AC5" i="116"/>
  <c r="AC21" i="116"/>
  <c r="AC23" i="116"/>
  <c r="AC33" i="116"/>
  <c r="AC15" i="116"/>
  <c r="AC6" i="116"/>
  <c r="AC24" i="116"/>
  <c r="AC12" i="116"/>
  <c r="AC8" i="116"/>
  <c r="AC13" i="116"/>
  <c r="AC18" i="116"/>
  <c r="AD3" i="116"/>
  <c r="AC11" i="116"/>
  <c r="AC9" i="116"/>
  <c r="AC7" i="116"/>
  <c r="AC4" i="116"/>
  <c r="P100" i="116"/>
  <c r="D101" i="116"/>
  <c r="E100" i="116"/>
  <c r="AB100" i="116" s="1"/>
  <c r="Q100" i="116"/>
  <c r="R100" i="116"/>
  <c r="S100" i="116"/>
  <c r="T100" i="116"/>
  <c r="U100" i="116"/>
  <c r="V100" i="116"/>
  <c r="W100" i="116"/>
  <c r="X100" i="116"/>
  <c r="Y100" i="116"/>
  <c r="Z100" i="116"/>
  <c r="AA100" i="116"/>
  <c r="P132" i="116"/>
  <c r="AB136" i="116"/>
  <c r="Q133" i="116" l="1"/>
  <c r="AD133" i="116"/>
  <c r="AD123" i="116"/>
  <c r="AD120" i="116"/>
  <c r="AD131" i="116"/>
  <c r="AD119" i="116"/>
  <c r="AD132" i="116"/>
  <c r="AD113" i="116"/>
  <c r="AD112" i="116"/>
  <c r="AD96" i="116"/>
  <c r="AD108" i="116"/>
  <c r="AD107" i="116"/>
  <c r="AD104" i="116"/>
  <c r="AD94" i="116"/>
  <c r="AD82" i="116"/>
  <c r="AD81" i="116"/>
  <c r="AD73" i="116"/>
  <c r="AD52" i="116"/>
  <c r="AD124" i="116"/>
  <c r="AD130" i="116"/>
  <c r="AD129" i="116"/>
  <c r="AD127" i="116"/>
  <c r="AD125" i="116"/>
  <c r="AD122" i="116"/>
  <c r="AD101" i="116"/>
  <c r="AD91" i="116"/>
  <c r="AD89" i="116"/>
  <c r="AD72" i="116"/>
  <c r="AD69" i="116"/>
  <c r="AD115" i="116"/>
  <c r="AD114" i="116"/>
  <c r="AD126" i="116"/>
  <c r="AD121" i="116"/>
  <c r="AD117" i="116"/>
  <c r="AD118" i="116"/>
  <c r="AD128" i="116"/>
  <c r="AD111" i="116"/>
  <c r="AD116" i="116"/>
  <c r="AD109" i="116"/>
  <c r="AD103" i="116"/>
  <c r="AD110" i="116"/>
  <c r="AD85" i="116"/>
  <c r="AD106" i="116"/>
  <c r="AD98" i="116"/>
  <c r="AD97" i="116"/>
  <c r="AD105" i="116"/>
  <c r="AD99" i="116"/>
  <c r="AD87" i="116"/>
  <c r="AD84" i="116"/>
  <c r="AD93" i="116"/>
  <c r="AD100" i="116"/>
  <c r="AD92" i="116"/>
  <c r="AD90" i="116"/>
  <c r="AD83" i="116"/>
  <c r="AD79" i="116"/>
  <c r="AD74" i="116"/>
  <c r="AD55" i="116"/>
  <c r="AD88" i="116"/>
  <c r="AD77" i="116"/>
  <c r="AD86" i="116"/>
  <c r="AD95" i="116"/>
  <c r="AD80" i="116"/>
  <c r="AD78" i="116"/>
  <c r="AD76" i="116"/>
  <c r="AD71" i="116"/>
  <c r="AD70" i="116"/>
  <c r="AD45" i="116"/>
  <c r="AD44" i="116"/>
  <c r="AD40" i="116"/>
  <c r="AD48" i="116"/>
  <c r="AD54" i="116"/>
  <c r="AD58" i="116"/>
  <c r="AD59" i="116"/>
  <c r="AD42" i="116"/>
  <c r="AD37" i="116"/>
  <c r="AD57" i="116"/>
  <c r="AD49" i="116"/>
  <c r="AD27" i="116"/>
  <c r="AD41" i="116"/>
  <c r="AD51" i="116"/>
  <c r="AD75" i="116"/>
  <c r="AD50" i="116"/>
  <c r="AD32" i="116"/>
  <c r="AD43" i="116"/>
  <c r="AD53" i="116"/>
  <c r="AD46" i="116"/>
  <c r="AD36" i="116"/>
  <c r="AD31" i="116"/>
  <c r="AD56" i="116"/>
  <c r="AD34" i="116"/>
  <c r="AD38" i="116"/>
  <c r="AD35" i="116"/>
  <c r="AD24" i="116"/>
  <c r="AD39" i="116"/>
  <c r="AD20" i="116"/>
  <c r="AD14" i="116"/>
  <c r="AD11" i="116"/>
  <c r="AD26" i="116"/>
  <c r="AD30" i="116"/>
  <c r="AD47" i="116"/>
  <c r="AD60" i="116"/>
  <c r="AD17" i="116"/>
  <c r="AD5" i="116"/>
  <c r="AD16" i="116"/>
  <c r="AD8" i="116"/>
  <c r="AD21" i="116"/>
  <c r="AD23" i="116"/>
  <c r="AD19" i="116"/>
  <c r="AD33" i="116"/>
  <c r="AD29" i="116"/>
  <c r="AD15" i="116"/>
  <c r="AD12" i="116"/>
  <c r="AD10" i="116"/>
  <c r="AD25" i="116"/>
  <c r="AD13" i="116"/>
  <c r="AD18" i="116"/>
  <c r="AD7" i="116"/>
  <c r="AD4" i="116"/>
  <c r="AE3" i="116"/>
  <c r="AD6" i="116"/>
  <c r="AD9" i="116"/>
  <c r="AD22" i="116"/>
  <c r="AD28" i="116"/>
  <c r="P133" i="116"/>
  <c r="AB137" i="116"/>
  <c r="AA133" i="116"/>
  <c r="Z133" i="116"/>
  <c r="Y133" i="116"/>
  <c r="AB133" i="116"/>
  <c r="X133" i="116"/>
  <c r="D102" i="116"/>
  <c r="E101" i="116"/>
  <c r="AC101" i="116" s="1"/>
  <c r="D134" i="116"/>
  <c r="P101" i="116"/>
  <c r="Q101" i="116"/>
  <c r="AC136" i="116"/>
  <c r="AC137" i="116" s="1"/>
  <c r="E134" i="116" l="1"/>
  <c r="AD134" i="116" s="1"/>
  <c r="Q134" i="116"/>
  <c r="R134" i="116"/>
  <c r="S134" i="116"/>
  <c r="T134" i="116"/>
  <c r="U134" i="116"/>
  <c r="V134" i="116"/>
  <c r="W134" i="116"/>
  <c r="X134" i="116"/>
  <c r="Y134" i="116"/>
  <c r="Z134" i="116"/>
  <c r="AA134" i="116"/>
  <c r="AB134" i="116"/>
  <c r="AC134" i="116"/>
  <c r="D135" i="116"/>
  <c r="E102" i="116"/>
  <c r="AD102" i="116" s="1"/>
  <c r="S102" i="116"/>
  <c r="T102" i="116"/>
  <c r="U102" i="116"/>
  <c r="V102" i="116"/>
  <c r="X102" i="116"/>
  <c r="Y102" i="116"/>
  <c r="Z102" i="116"/>
  <c r="AA102" i="116"/>
  <c r="AB102" i="116"/>
  <c r="AB101" i="116"/>
  <c r="AD136" i="116"/>
  <c r="AD137" i="116" s="1"/>
  <c r="AE133" i="116"/>
  <c r="AE134" i="116"/>
  <c r="AE129" i="116"/>
  <c r="AE126" i="116"/>
  <c r="AE128" i="116"/>
  <c r="AE113" i="116"/>
  <c r="AE132" i="116"/>
  <c r="AE131" i="116"/>
  <c r="AE125" i="116"/>
  <c r="AE95" i="116"/>
  <c r="AE94" i="116"/>
  <c r="AE124" i="116"/>
  <c r="AE114" i="116"/>
  <c r="AE101" i="116"/>
  <c r="AE86" i="116"/>
  <c r="AE60" i="116"/>
  <c r="AE130" i="116"/>
  <c r="AE116" i="116"/>
  <c r="AE108" i="116"/>
  <c r="AE107" i="116"/>
  <c r="AE97" i="116"/>
  <c r="AE92" i="116"/>
  <c r="AE80" i="116"/>
  <c r="AE127" i="116"/>
  <c r="AE87" i="116"/>
  <c r="AE115" i="116"/>
  <c r="AE119" i="116"/>
  <c r="AE122" i="116"/>
  <c r="AE118" i="116"/>
  <c r="AE121" i="116"/>
  <c r="AE117" i="116"/>
  <c r="AE120" i="116"/>
  <c r="AE109" i="116"/>
  <c r="AE123" i="116"/>
  <c r="AE104" i="116"/>
  <c r="AE110" i="116"/>
  <c r="AE102" i="116"/>
  <c r="AE83" i="116"/>
  <c r="AE103" i="116"/>
  <c r="AE111" i="116"/>
  <c r="AE99" i="116"/>
  <c r="AE105" i="116"/>
  <c r="AE98" i="116"/>
  <c r="AE106" i="116"/>
  <c r="AE112" i="116"/>
  <c r="AE84" i="116"/>
  <c r="AE93" i="116"/>
  <c r="AE100" i="116"/>
  <c r="AE85" i="116"/>
  <c r="AE90" i="116"/>
  <c r="AE89" i="116"/>
  <c r="AE91" i="116"/>
  <c r="AE88" i="116"/>
  <c r="AE96" i="116"/>
  <c r="AE77" i="116"/>
  <c r="AE79" i="116"/>
  <c r="AE75" i="116"/>
  <c r="AE78" i="116"/>
  <c r="AE76" i="116"/>
  <c r="AE74" i="116"/>
  <c r="AE72" i="116"/>
  <c r="AE71" i="116"/>
  <c r="AE70" i="116"/>
  <c r="AE81" i="116"/>
  <c r="AE43" i="116"/>
  <c r="AE54" i="116"/>
  <c r="AE45" i="116"/>
  <c r="AE82" i="116"/>
  <c r="AE73" i="116"/>
  <c r="AE58" i="116"/>
  <c r="AE52" i="116"/>
  <c r="AE55" i="116"/>
  <c r="AE59" i="116"/>
  <c r="AE41" i="116"/>
  <c r="AE33" i="116"/>
  <c r="AE69" i="116"/>
  <c r="AE51" i="116"/>
  <c r="AE56" i="116"/>
  <c r="AE47" i="116"/>
  <c r="AE53" i="116"/>
  <c r="AE32" i="116"/>
  <c r="AE57" i="116"/>
  <c r="AE50" i="116"/>
  <c r="AE39" i="116"/>
  <c r="AE35" i="116"/>
  <c r="AE25" i="116"/>
  <c r="AE34" i="116"/>
  <c r="AE23" i="116"/>
  <c r="AE38" i="116"/>
  <c r="AE49" i="116"/>
  <c r="AE46" i="116"/>
  <c r="AE40" i="116"/>
  <c r="AE37" i="116"/>
  <c r="AE11" i="116"/>
  <c r="AE44" i="116"/>
  <c r="AE31" i="116"/>
  <c r="AE42" i="116"/>
  <c r="AE26" i="116"/>
  <c r="AE30" i="116"/>
  <c r="AE27" i="116"/>
  <c r="AE48" i="116"/>
  <c r="AE21" i="116"/>
  <c r="AE36" i="116"/>
  <c r="AE24" i="116"/>
  <c r="AE16" i="116"/>
  <c r="AE8" i="116"/>
  <c r="AE19" i="116"/>
  <c r="AE29" i="116"/>
  <c r="AE22" i="116"/>
  <c r="AF3" i="116"/>
  <c r="AE15" i="116"/>
  <c r="AE12" i="116"/>
  <c r="AE10" i="116"/>
  <c r="AE17" i="116"/>
  <c r="AE5" i="116"/>
  <c r="AE13" i="116"/>
  <c r="AE20" i="116"/>
  <c r="AE18" i="116"/>
  <c r="AE7" i="116"/>
  <c r="AE9" i="116"/>
  <c r="AE6" i="116"/>
  <c r="AE14" i="116"/>
  <c r="AE28" i="116"/>
  <c r="AE4" i="116"/>
  <c r="AA101" i="116"/>
  <c r="X101" i="116"/>
  <c r="W101" i="116"/>
  <c r="U101" i="116"/>
  <c r="S101" i="116"/>
  <c r="Z101" i="116"/>
  <c r="Y101" i="116"/>
  <c r="V101" i="116"/>
  <c r="T101" i="116"/>
  <c r="R101" i="116"/>
  <c r="W102" i="116" l="1"/>
  <c r="R102" i="116"/>
  <c r="Q102" i="116"/>
  <c r="AF132" i="116"/>
  <c r="AF134" i="116"/>
  <c r="AF126" i="116"/>
  <c r="AF129" i="116"/>
  <c r="AF124" i="116"/>
  <c r="AF130" i="116"/>
  <c r="AF133" i="116"/>
  <c r="AF127" i="116"/>
  <c r="AF109" i="116"/>
  <c r="AF103" i="116"/>
  <c r="AF117" i="116"/>
  <c r="AF119" i="116"/>
  <c r="AF74" i="116"/>
  <c r="AF125" i="116"/>
  <c r="AF87" i="116"/>
  <c r="AF128" i="116"/>
  <c r="AF123" i="116"/>
  <c r="AF107" i="116"/>
  <c r="AF79" i="116"/>
  <c r="AF116" i="116"/>
  <c r="AF122" i="116"/>
  <c r="AF120" i="116"/>
  <c r="AF114" i="116"/>
  <c r="AF131" i="116"/>
  <c r="AF110" i="116"/>
  <c r="AF118" i="116"/>
  <c r="AF115" i="116"/>
  <c r="AF108" i="116"/>
  <c r="AF100" i="116"/>
  <c r="AF113" i="116"/>
  <c r="AF121" i="116"/>
  <c r="AF112" i="116"/>
  <c r="AF104" i="116"/>
  <c r="AF106" i="116"/>
  <c r="AF102" i="116"/>
  <c r="AF96" i="116"/>
  <c r="AF105" i="116"/>
  <c r="AF101" i="116"/>
  <c r="AF99" i="116"/>
  <c r="AF111" i="116"/>
  <c r="AF98" i="116"/>
  <c r="AF94" i="116"/>
  <c r="AF91" i="116"/>
  <c r="AF90" i="116"/>
  <c r="AF97" i="116"/>
  <c r="AF93" i="116"/>
  <c r="AF85" i="116"/>
  <c r="AF92" i="116"/>
  <c r="AF89" i="116"/>
  <c r="AF88" i="116"/>
  <c r="AF77" i="116"/>
  <c r="AF72" i="116"/>
  <c r="AF84" i="116"/>
  <c r="AF86" i="116"/>
  <c r="AF95" i="116"/>
  <c r="AF80" i="116"/>
  <c r="AF83" i="116"/>
  <c r="AF82" i="116"/>
  <c r="AF57" i="116"/>
  <c r="AF71" i="116"/>
  <c r="AF51" i="116"/>
  <c r="AF78" i="116"/>
  <c r="AF70" i="116"/>
  <c r="AF81" i="116"/>
  <c r="AF56" i="116"/>
  <c r="AF42" i="116"/>
  <c r="AF41" i="116"/>
  <c r="AF39" i="116"/>
  <c r="AF73" i="116"/>
  <c r="AF76" i="116"/>
  <c r="AF58" i="116"/>
  <c r="AF52" i="116"/>
  <c r="AF55" i="116"/>
  <c r="AF59" i="116"/>
  <c r="AF69" i="116"/>
  <c r="AF50" i="116"/>
  <c r="AF46" i="116"/>
  <c r="AF60" i="116"/>
  <c r="AF75" i="116"/>
  <c r="AF40" i="116"/>
  <c r="AF43" i="116"/>
  <c r="AF34" i="116"/>
  <c r="AF53" i="116"/>
  <c r="AF45" i="116"/>
  <c r="AF54" i="116"/>
  <c r="AF49" i="116"/>
  <c r="AF33" i="116"/>
  <c r="AF48" i="116"/>
  <c r="AF44" i="116"/>
  <c r="AF23" i="116"/>
  <c r="AF32" i="116"/>
  <c r="AF38" i="116"/>
  <c r="AF35" i="116"/>
  <c r="AF37" i="116"/>
  <c r="AF31" i="116"/>
  <c r="AF30" i="116"/>
  <c r="AF26" i="116"/>
  <c r="AF20" i="116"/>
  <c r="AF16" i="116"/>
  <c r="AF27" i="116"/>
  <c r="AF47" i="116"/>
  <c r="AF19" i="116"/>
  <c r="AF13" i="116"/>
  <c r="AF11" i="116"/>
  <c r="AF10" i="116"/>
  <c r="AF21" i="116"/>
  <c r="AF15" i="116"/>
  <c r="AF29" i="116"/>
  <c r="AF22" i="116"/>
  <c r="AF18" i="116"/>
  <c r="AF12" i="116"/>
  <c r="AF7" i="116"/>
  <c r="AF24" i="116"/>
  <c r="AF17" i="116"/>
  <c r="AF8" i="116"/>
  <c r="AF5" i="116"/>
  <c r="AF25" i="116"/>
  <c r="AF36" i="116"/>
  <c r="AF9" i="116"/>
  <c r="AF6" i="116"/>
  <c r="AG3" i="116"/>
  <c r="AF14" i="116"/>
  <c r="AF28" i="116"/>
  <c r="AF4" i="116"/>
  <c r="E135" i="116"/>
  <c r="AE135" i="116" s="1"/>
  <c r="Q135" i="116"/>
  <c r="R135" i="116"/>
  <c r="S135" i="116"/>
  <c r="T135" i="116"/>
  <c r="V135" i="116"/>
  <c r="W135" i="116"/>
  <c r="X135" i="116"/>
  <c r="Y135" i="116"/>
  <c r="Z135" i="116"/>
  <c r="P134" i="116"/>
  <c r="P102" i="116"/>
  <c r="AE136" i="116"/>
  <c r="AE137" i="116" s="1"/>
  <c r="AC102" i="116"/>
  <c r="U135" i="116" l="1"/>
  <c r="AF135" i="116"/>
  <c r="P135" i="116"/>
  <c r="AF136" i="116"/>
  <c r="AF137" i="116" s="1"/>
  <c r="AB135" i="116"/>
  <c r="AD135" i="116"/>
  <c r="AC135" i="116"/>
  <c r="AA135" i="116"/>
  <c r="AG131" i="116"/>
  <c r="AG135" i="116"/>
  <c r="AG128" i="116"/>
  <c r="AG132" i="116"/>
  <c r="AG121" i="116"/>
  <c r="AG116" i="116"/>
  <c r="AG114" i="116"/>
  <c r="AG134" i="116"/>
  <c r="AG129" i="116"/>
  <c r="AG126" i="116"/>
  <c r="AG133" i="116"/>
  <c r="AG125" i="116"/>
  <c r="AG115" i="116"/>
  <c r="AG111" i="116"/>
  <c r="AG100" i="116"/>
  <c r="AG91" i="116"/>
  <c r="AG87" i="116"/>
  <c r="AG53" i="116"/>
  <c r="AG82" i="116"/>
  <c r="AG130" i="116"/>
  <c r="AG123" i="116"/>
  <c r="AG76" i="116"/>
  <c r="AG119" i="116"/>
  <c r="AG122" i="116"/>
  <c r="AG118" i="116"/>
  <c r="AG113" i="116"/>
  <c r="AG120" i="116"/>
  <c r="AG109" i="116"/>
  <c r="AG127" i="116"/>
  <c r="AG124" i="116"/>
  <c r="AG108" i="116"/>
  <c r="AG110" i="116"/>
  <c r="AG107" i="116"/>
  <c r="AG106" i="116"/>
  <c r="AG112" i="116"/>
  <c r="AG104" i="116"/>
  <c r="AG98" i="116"/>
  <c r="AG97" i="116"/>
  <c r="AG96" i="116"/>
  <c r="AG94" i="116"/>
  <c r="AG103" i="116"/>
  <c r="AG102" i="116"/>
  <c r="AG101" i="116"/>
  <c r="AG92" i="116"/>
  <c r="AG105" i="116"/>
  <c r="AG86" i="116"/>
  <c r="AG99" i="116"/>
  <c r="AG117" i="116"/>
  <c r="AG85" i="116"/>
  <c r="AG90" i="116"/>
  <c r="AG89" i="116"/>
  <c r="AG83" i="116"/>
  <c r="AG88" i="116"/>
  <c r="AG77" i="116"/>
  <c r="AG72" i="116"/>
  <c r="AG59" i="116"/>
  <c r="AG84" i="116"/>
  <c r="AG95" i="116"/>
  <c r="AG80" i="116"/>
  <c r="AG74" i="116"/>
  <c r="AG57" i="116"/>
  <c r="AG79" i="116"/>
  <c r="AG78" i="116"/>
  <c r="AG70" i="116"/>
  <c r="AG81" i="116"/>
  <c r="AG56" i="116"/>
  <c r="AG50" i="116"/>
  <c r="AG73" i="116"/>
  <c r="AG93" i="116"/>
  <c r="AG58" i="116"/>
  <c r="AG52" i="116"/>
  <c r="AG71" i="116"/>
  <c r="AG55" i="116"/>
  <c r="AG69" i="116"/>
  <c r="AG60" i="116"/>
  <c r="AG49" i="116"/>
  <c r="AG34" i="116"/>
  <c r="AG75" i="116"/>
  <c r="AG51" i="116"/>
  <c r="AG41" i="116"/>
  <c r="AG29" i="116"/>
  <c r="AG35" i="116"/>
  <c r="AG54" i="116"/>
  <c r="AG43" i="116"/>
  <c r="AG42" i="116"/>
  <c r="AG45" i="116"/>
  <c r="AG46" i="116"/>
  <c r="AG48" i="116"/>
  <c r="AG44" i="116"/>
  <c r="AG32" i="116"/>
  <c r="AG38" i="116"/>
  <c r="AG37" i="116"/>
  <c r="AG40" i="116"/>
  <c r="AG47" i="116"/>
  <c r="AG31" i="116"/>
  <c r="AG16" i="116"/>
  <c r="AG22" i="116"/>
  <c r="AG15" i="116"/>
  <c r="AG26" i="116"/>
  <c r="AG30" i="116"/>
  <c r="AG27" i="116"/>
  <c r="AG39" i="116"/>
  <c r="AG33" i="116"/>
  <c r="AG28" i="116"/>
  <c r="AG5" i="116"/>
  <c r="AH3" i="116"/>
  <c r="AG11" i="116"/>
  <c r="AG10" i="116"/>
  <c r="AG21" i="116"/>
  <c r="AG23" i="116"/>
  <c r="AG19" i="116"/>
  <c r="AG18" i="116"/>
  <c r="AG36" i="116"/>
  <c r="AG24" i="116"/>
  <c r="AG17" i="116"/>
  <c r="AG8" i="116"/>
  <c r="AG25" i="116"/>
  <c r="AG13" i="116"/>
  <c r="AG20" i="116"/>
  <c r="AG7" i="116"/>
  <c r="AG9" i="116"/>
  <c r="AG14" i="116"/>
  <c r="AG12" i="116"/>
  <c r="AG4" i="116"/>
  <c r="AG6" i="116"/>
  <c r="AH130" i="116" l="1"/>
  <c r="AH135" i="116"/>
  <c r="AH133" i="116"/>
  <c r="AH127" i="116"/>
  <c r="AH118" i="116"/>
  <c r="AH115" i="116"/>
  <c r="AH129" i="116"/>
  <c r="AH125" i="116"/>
  <c r="AH123" i="116"/>
  <c r="AH134" i="116"/>
  <c r="AH132" i="116"/>
  <c r="AH122" i="116"/>
  <c r="AH75" i="116"/>
  <c r="AH69" i="116"/>
  <c r="AH131" i="116"/>
  <c r="AH105" i="116"/>
  <c r="AH100" i="116"/>
  <c r="AH84" i="116"/>
  <c r="AH128" i="116"/>
  <c r="AH116" i="116"/>
  <c r="AH111" i="116"/>
  <c r="AH103" i="116"/>
  <c r="AH85" i="116"/>
  <c r="AH121" i="116"/>
  <c r="AH110" i="116"/>
  <c r="AH113" i="116"/>
  <c r="AH114" i="116"/>
  <c r="AH119" i="116"/>
  <c r="AH117" i="116"/>
  <c r="AH107" i="116"/>
  <c r="AH120" i="116"/>
  <c r="AH126" i="116"/>
  <c r="AH124" i="116"/>
  <c r="AH106" i="116"/>
  <c r="AH97" i="116"/>
  <c r="AH108" i="116"/>
  <c r="AH109" i="116"/>
  <c r="AH112" i="116"/>
  <c r="AH102" i="116"/>
  <c r="AH104" i="116"/>
  <c r="AH98" i="116"/>
  <c r="AH96" i="116"/>
  <c r="AH94" i="116"/>
  <c r="AH101" i="116"/>
  <c r="AH99" i="116"/>
  <c r="AH95" i="116"/>
  <c r="AH93" i="116"/>
  <c r="AH89" i="116"/>
  <c r="AH90" i="116"/>
  <c r="AH92" i="116"/>
  <c r="AH91" i="116"/>
  <c r="AH88" i="116"/>
  <c r="AH72" i="116"/>
  <c r="AH87" i="116"/>
  <c r="AH86" i="116"/>
  <c r="AH73" i="116"/>
  <c r="AH80" i="116"/>
  <c r="AH83" i="116"/>
  <c r="AH82" i="116"/>
  <c r="AH60" i="116"/>
  <c r="AH79" i="116"/>
  <c r="AH78" i="116"/>
  <c r="AH70" i="116"/>
  <c r="AH81" i="116"/>
  <c r="AH50" i="116"/>
  <c r="AH54" i="116"/>
  <c r="AH36" i="116"/>
  <c r="AH58" i="116"/>
  <c r="AH76" i="116"/>
  <c r="AH52" i="116"/>
  <c r="AH71" i="116"/>
  <c r="AH55" i="116"/>
  <c r="AH59" i="116"/>
  <c r="AH77" i="116"/>
  <c r="AH74" i="116"/>
  <c r="AH56" i="116"/>
  <c r="AH35" i="116"/>
  <c r="AH33" i="116"/>
  <c r="AH28" i="116"/>
  <c r="AH39" i="116"/>
  <c r="AH48" i="116"/>
  <c r="AH38" i="116"/>
  <c r="AH34" i="116"/>
  <c r="AH53" i="116"/>
  <c r="AH42" i="116"/>
  <c r="AH57" i="116"/>
  <c r="AH45" i="116"/>
  <c r="AH51" i="116"/>
  <c r="AH49" i="116"/>
  <c r="AH46" i="116"/>
  <c r="AH47" i="116"/>
  <c r="AH41" i="116"/>
  <c r="AH25" i="116"/>
  <c r="AH43" i="116"/>
  <c r="AH37" i="116"/>
  <c r="AH40" i="116"/>
  <c r="AH21" i="116"/>
  <c r="AH44" i="116"/>
  <c r="AH22" i="116"/>
  <c r="AH15" i="116"/>
  <c r="AH26" i="116"/>
  <c r="AH18" i="116"/>
  <c r="AH30" i="116"/>
  <c r="AH27" i="116"/>
  <c r="AH29" i="116"/>
  <c r="AH17" i="116"/>
  <c r="AH23" i="116"/>
  <c r="AH19" i="116"/>
  <c r="AH32" i="116"/>
  <c r="AH24" i="116"/>
  <c r="AH10" i="116"/>
  <c r="AH8" i="116"/>
  <c r="AH5" i="116"/>
  <c r="AH31" i="116"/>
  <c r="AH13" i="116"/>
  <c r="AH20" i="116"/>
  <c r="AH7" i="116"/>
  <c r="AH9" i="116"/>
  <c r="AH16" i="116"/>
  <c r="AH14" i="116"/>
  <c r="AH6" i="116"/>
  <c r="AI3" i="116"/>
  <c r="AH12" i="116"/>
  <c r="AH4" i="116"/>
  <c r="AH136" i="116" s="1"/>
  <c r="AH11" i="116"/>
  <c r="AG136" i="116"/>
  <c r="AG137" i="116" s="1"/>
  <c r="AH137" i="116" s="1"/>
  <c r="AI129" i="116" l="1"/>
  <c r="AI134" i="116"/>
  <c r="AI132" i="116"/>
  <c r="AI133" i="116"/>
  <c r="AI125" i="116"/>
  <c r="AI127" i="116"/>
  <c r="AI122" i="116"/>
  <c r="AI124" i="116"/>
  <c r="AI135" i="116"/>
  <c r="AI117" i="116"/>
  <c r="AI123" i="116"/>
  <c r="AI118" i="116"/>
  <c r="AI99" i="116"/>
  <c r="AI54" i="116"/>
  <c r="AI131" i="116"/>
  <c r="AI126" i="116"/>
  <c r="AI103" i="116"/>
  <c r="AI96" i="116"/>
  <c r="AI90" i="116"/>
  <c r="AI81" i="116"/>
  <c r="AI130" i="116"/>
  <c r="AI128" i="116"/>
  <c r="AI121" i="116"/>
  <c r="AI105" i="116"/>
  <c r="AI73" i="116"/>
  <c r="AI120" i="116"/>
  <c r="AI119" i="116"/>
  <c r="AI113" i="116"/>
  <c r="AI114" i="116"/>
  <c r="AI111" i="116"/>
  <c r="AI109" i="116"/>
  <c r="AI115" i="116"/>
  <c r="AI108" i="116"/>
  <c r="AI116" i="116"/>
  <c r="AI112" i="116"/>
  <c r="AI106" i="116"/>
  <c r="AI93" i="116"/>
  <c r="AI110" i="116"/>
  <c r="AI102" i="116"/>
  <c r="AI104" i="116"/>
  <c r="AI101" i="116"/>
  <c r="AI97" i="116"/>
  <c r="AI95" i="116"/>
  <c r="AI92" i="116"/>
  <c r="AI107" i="116"/>
  <c r="AI100" i="116"/>
  <c r="AI98" i="116"/>
  <c r="AI89" i="116"/>
  <c r="AI94" i="116"/>
  <c r="AI85" i="116"/>
  <c r="AI83" i="116"/>
  <c r="AI91" i="116"/>
  <c r="AI88" i="116"/>
  <c r="AI87" i="116"/>
  <c r="AI86" i="116"/>
  <c r="AI56" i="116"/>
  <c r="AI75" i="116"/>
  <c r="AI71" i="116"/>
  <c r="AI70" i="116"/>
  <c r="AI80" i="116"/>
  <c r="AI82" i="116"/>
  <c r="AI72" i="116"/>
  <c r="AI60" i="116"/>
  <c r="AI55" i="116"/>
  <c r="AI84" i="116"/>
  <c r="AI78" i="116"/>
  <c r="AI49" i="116"/>
  <c r="AI53" i="116"/>
  <c r="AI58" i="116"/>
  <c r="AI47" i="116"/>
  <c r="AI44" i="116"/>
  <c r="AI76" i="116"/>
  <c r="AI52" i="116"/>
  <c r="AI79" i="116"/>
  <c r="AI59" i="116"/>
  <c r="AI51" i="116"/>
  <c r="AI77" i="116"/>
  <c r="AI74" i="116"/>
  <c r="AI69" i="116"/>
  <c r="AI38" i="116"/>
  <c r="AI39" i="116"/>
  <c r="AI31" i="116"/>
  <c r="AI45" i="116"/>
  <c r="AI37" i="116"/>
  <c r="AI42" i="116"/>
  <c r="AI36" i="116"/>
  <c r="AI57" i="116"/>
  <c r="AI50" i="116"/>
  <c r="AI46" i="116"/>
  <c r="AI43" i="116"/>
  <c r="AI25" i="116"/>
  <c r="AI28" i="116"/>
  <c r="AI35" i="116"/>
  <c r="AI40" i="116"/>
  <c r="AI33" i="116"/>
  <c r="AI48" i="116"/>
  <c r="AI26" i="116"/>
  <c r="AI18" i="116"/>
  <c r="AI30" i="116"/>
  <c r="AI12" i="116"/>
  <c r="AI9" i="116"/>
  <c r="AI27" i="116"/>
  <c r="AI34" i="116"/>
  <c r="AI29" i="116"/>
  <c r="AI24" i="116"/>
  <c r="AI21" i="116"/>
  <c r="AI6" i="116"/>
  <c r="AI23" i="116"/>
  <c r="AI19" i="116"/>
  <c r="AI32" i="116"/>
  <c r="AI22" i="116"/>
  <c r="AI41" i="116"/>
  <c r="AI20" i="116"/>
  <c r="AI17" i="116"/>
  <c r="AI5" i="116"/>
  <c r="AI13" i="116"/>
  <c r="AI7" i="116"/>
  <c r="AI16" i="116"/>
  <c r="AI11" i="116"/>
  <c r="AI14" i="116"/>
  <c r="AI10" i="116"/>
  <c r="AI4" i="116"/>
  <c r="AJ3" i="116"/>
  <c r="AI15" i="116"/>
  <c r="AI8" i="116"/>
  <c r="AJ128" i="116" l="1"/>
  <c r="AJ127" i="116"/>
  <c r="AJ131" i="116"/>
  <c r="AJ117" i="116"/>
  <c r="AJ130" i="116"/>
  <c r="AJ116" i="116"/>
  <c r="AJ133" i="116"/>
  <c r="AJ134" i="116"/>
  <c r="AJ132" i="116"/>
  <c r="AJ105" i="116"/>
  <c r="AJ88" i="116"/>
  <c r="AJ76" i="116"/>
  <c r="AJ125" i="116"/>
  <c r="AJ135" i="116"/>
  <c r="AJ111" i="116"/>
  <c r="AJ122" i="116"/>
  <c r="AJ129" i="116"/>
  <c r="AJ120" i="116"/>
  <c r="AJ94" i="116"/>
  <c r="AJ83" i="116"/>
  <c r="AJ124" i="116"/>
  <c r="AJ118" i="116"/>
  <c r="AJ114" i="116"/>
  <c r="AJ119" i="116"/>
  <c r="AJ123" i="116"/>
  <c r="AJ115" i="116"/>
  <c r="AJ126" i="116"/>
  <c r="AJ113" i="116"/>
  <c r="AJ109" i="116"/>
  <c r="AJ121" i="116"/>
  <c r="AJ108" i="116"/>
  <c r="AJ103" i="116"/>
  <c r="AJ112" i="116"/>
  <c r="AJ104" i="116"/>
  <c r="AJ107" i="116"/>
  <c r="AJ102" i="116"/>
  <c r="AJ101" i="116"/>
  <c r="AJ110" i="116"/>
  <c r="AJ99" i="116"/>
  <c r="AJ100" i="116"/>
  <c r="AJ98" i="116"/>
  <c r="AJ106" i="116"/>
  <c r="AJ95" i="116"/>
  <c r="AJ92" i="116"/>
  <c r="AJ90" i="116"/>
  <c r="AJ89" i="116"/>
  <c r="AJ91" i="116"/>
  <c r="AJ87" i="116"/>
  <c r="AJ86" i="116"/>
  <c r="AJ96" i="116"/>
  <c r="AJ75" i="116"/>
  <c r="AJ82" i="116"/>
  <c r="AJ97" i="116"/>
  <c r="AJ80" i="116"/>
  <c r="AJ85" i="116"/>
  <c r="AJ81" i="116"/>
  <c r="AJ55" i="116"/>
  <c r="AJ48" i="116"/>
  <c r="AJ70" i="116"/>
  <c r="AJ54" i="116"/>
  <c r="AJ53" i="116"/>
  <c r="AJ93" i="116"/>
  <c r="AJ77" i="116"/>
  <c r="AJ52" i="116"/>
  <c r="AJ40" i="116"/>
  <c r="AJ84" i="116"/>
  <c r="AJ71" i="116"/>
  <c r="AJ79" i="116"/>
  <c r="AJ59" i="116"/>
  <c r="AJ51" i="116"/>
  <c r="AJ74" i="116"/>
  <c r="AJ78" i="116"/>
  <c r="AJ69" i="116"/>
  <c r="AJ60" i="116"/>
  <c r="AJ56" i="116"/>
  <c r="AJ72" i="116"/>
  <c r="AJ35" i="116"/>
  <c r="AJ58" i="116"/>
  <c r="AJ45" i="116"/>
  <c r="AJ37" i="116"/>
  <c r="AJ43" i="116"/>
  <c r="AJ73" i="116"/>
  <c r="AJ42" i="116"/>
  <c r="AJ41" i="116"/>
  <c r="AJ57" i="116"/>
  <c r="AJ50" i="116"/>
  <c r="AJ46" i="116"/>
  <c r="AJ49" i="116"/>
  <c r="AJ26" i="116"/>
  <c r="AJ38" i="116"/>
  <c r="AJ28" i="116"/>
  <c r="AJ47" i="116"/>
  <c r="AJ33" i="116"/>
  <c r="AJ36" i="116"/>
  <c r="AJ27" i="116"/>
  <c r="AJ22" i="116"/>
  <c r="AJ11" i="116"/>
  <c r="AJ44" i="116"/>
  <c r="AJ30" i="116"/>
  <c r="AJ12" i="116"/>
  <c r="AJ9" i="116"/>
  <c r="AJ39" i="116"/>
  <c r="AJ34" i="116"/>
  <c r="AJ29" i="116"/>
  <c r="AJ24" i="116"/>
  <c r="AJ25" i="116"/>
  <c r="AJ6" i="116"/>
  <c r="AJ32" i="116"/>
  <c r="AJ21" i="116"/>
  <c r="AJ13" i="116"/>
  <c r="AJ23" i="116"/>
  <c r="AJ19" i="116"/>
  <c r="AJ15" i="116"/>
  <c r="AJ18" i="116"/>
  <c r="AJ20" i="116"/>
  <c r="AJ14" i="116"/>
  <c r="AJ5" i="116"/>
  <c r="AJ31" i="116"/>
  <c r="AJ4" i="116"/>
  <c r="AJ7" i="116"/>
  <c r="AJ16" i="116"/>
  <c r="AK3" i="116"/>
  <c r="AJ10" i="116"/>
  <c r="AJ8" i="116"/>
  <c r="AJ17" i="116"/>
  <c r="AI136" i="116"/>
  <c r="AI137" i="116" s="1"/>
  <c r="AK134" i="116" l="1"/>
  <c r="AK131" i="116"/>
  <c r="AK119" i="116"/>
  <c r="AK123" i="116"/>
  <c r="AK132" i="116"/>
  <c r="AK122" i="116"/>
  <c r="AK120" i="116"/>
  <c r="AK121" i="116"/>
  <c r="AK108" i="116"/>
  <c r="AK110" i="116"/>
  <c r="AK104" i="116"/>
  <c r="AK127" i="116"/>
  <c r="AK109" i="116"/>
  <c r="AK92" i="116"/>
  <c r="AK55" i="116"/>
  <c r="AK130" i="116"/>
  <c r="AK118" i="116"/>
  <c r="AK125" i="116"/>
  <c r="AK128" i="116"/>
  <c r="AK124" i="116"/>
  <c r="AK98" i="116"/>
  <c r="AK96" i="116"/>
  <c r="AK126" i="116"/>
  <c r="AK117" i="116"/>
  <c r="AK135" i="116"/>
  <c r="AK133" i="116"/>
  <c r="AK129" i="116"/>
  <c r="AK112" i="116"/>
  <c r="AK115" i="116"/>
  <c r="AK114" i="116"/>
  <c r="AK113" i="116"/>
  <c r="AK107" i="116"/>
  <c r="AK101" i="116"/>
  <c r="AK116" i="116"/>
  <c r="AK105" i="116"/>
  <c r="AK102" i="116"/>
  <c r="AK100" i="116"/>
  <c r="AK106" i="116"/>
  <c r="AK99" i="116"/>
  <c r="AK97" i="116"/>
  <c r="AK111" i="116"/>
  <c r="AK94" i="116"/>
  <c r="AK103" i="116"/>
  <c r="AK93" i="116"/>
  <c r="AK88" i="116"/>
  <c r="AK90" i="116"/>
  <c r="AK89" i="116"/>
  <c r="AK91" i="116"/>
  <c r="AK87" i="116"/>
  <c r="AK86" i="116"/>
  <c r="AK75" i="116"/>
  <c r="AK82" i="116"/>
  <c r="AK80" i="116"/>
  <c r="AK78" i="116"/>
  <c r="AK95" i="116"/>
  <c r="AK85" i="116"/>
  <c r="AK83" i="116"/>
  <c r="AK81" i="116"/>
  <c r="AK58" i="116"/>
  <c r="AK47" i="116"/>
  <c r="AK70" i="116"/>
  <c r="AK77" i="116"/>
  <c r="AK74" i="116"/>
  <c r="AK69" i="116"/>
  <c r="AK84" i="116"/>
  <c r="AK76" i="116"/>
  <c r="AK71" i="116"/>
  <c r="AK79" i="116"/>
  <c r="AK59" i="116"/>
  <c r="AK60" i="116"/>
  <c r="AK56" i="116"/>
  <c r="AK72" i="116"/>
  <c r="AK30" i="116"/>
  <c r="AK43" i="116"/>
  <c r="AK46" i="116"/>
  <c r="AK52" i="116"/>
  <c r="AK54" i="116"/>
  <c r="AK50" i="116"/>
  <c r="AK73" i="116"/>
  <c r="AK53" i="116"/>
  <c r="AK42" i="116"/>
  <c r="AK41" i="116"/>
  <c r="AK57" i="116"/>
  <c r="AK38" i="116"/>
  <c r="AK45" i="116"/>
  <c r="AK49" i="116"/>
  <c r="AK51" i="116"/>
  <c r="AK24" i="116"/>
  <c r="AK35" i="116"/>
  <c r="AK40" i="116"/>
  <c r="AK37" i="116"/>
  <c r="AK36" i="116"/>
  <c r="AK29" i="116"/>
  <c r="AK17" i="116"/>
  <c r="AK34" i="116"/>
  <c r="AK10" i="116"/>
  <c r="AK27" i="116"/>
  <c r="AK39" i="116"/>
  <c r="AK48" i="116"/>
  <c r="AK33" i="116"/>
  <c r="AK28" i="116"/>
  <c r="AK25" i="116"/>
  <c r="AK23" i="116"/>
  <c r="AK14" i="116"/>
  <c r="AK31" i="116"/>
  <c r="AK13" i="116"/>
  <c r="AK6" i="116"/>
  <c r="AK4" i="116"/>
  <c r="AK44" i="116"/>
  <c r="AK19" i="116"/>
  <c r="AK32" i="116"/>
  <c r="AK15" i="116"/>
  <c r="AK26" i="116"/>
  <c r="AK22" i="116"/>
  <c r="AK18" i="116"/>
  <c r="AK20" i="116"/>
  <c r="AK8" i="116"/>
  <c r="AK5" i="116"/>
  <c r="AK21" i="116"/>
  <c r="AK7" i="116"/>
  <c r="AK16" i="116"/>
  <c r="AK9" i="116"/>
  <c r="AK11" i="116"/>
  <c r="AL3" i="116"/>
  <c r="AK12" i="116"/>
  <c r="AJ136" i="116"/>
  <c r="AJ137" i="116" s="1"/>
  <c r="AL126" i="116" l="1"/>
  <c r="AL117" i="116"/>
  <c r="AL119" i="116"/>
  <c r="AL135" i="116"/>
  <c r="AL134" i="116"/>
  <c r="AL120" i="116"/>
  <c r="AL132" i="116"/>
  <c r="AL130" i="116"/>
  <c r="AL98" i="116"/>
  <c r="AL89" i="116"/>
  <c r="AL83" i="116"/>
  <c r="AL77" i="116"/>
  <c r="AL131" i="116"/>
  <c r="AL129" i="116"/>
  <c r="AL133" i="116"/>
  <c r="AL99" i="116"/>
  <c r="AL93" i="116"/>
  <c r="AL85" i="116"/>
  <c r="AL128" i="116"/>
  <c r="AL123" i="116"/>
  <c r="AL109" i="116"/>
  <c r="AL92" i="116"/>
  <c r="AL122" i="116"/>
  <c r="AL118" i="116"/>
  <c r="AL125" i="116"/>
  <c r="AL124" i="116"/>
  <c r="AL127" i="116"/>
  <c r="AL113" i="116"/>
  <c r="AL115" i="116"/>
  <c r="AL114" i="116"/>
  <c r="AL116" i="116"/>
  <c r="AL112" i="116"/>
  <c r="AL121" i="116"/>
  <c r="AL110" i="116"/>
  <c r="AL108" i="116"/>
  <c r="AL107" i="116"/>
  <c r="AL105" i="116"/>
  <c r="AL102" i="116"/>
  <c r="AL106" i="116"/>
  <c r="AL90" i="116"/>
  <c r="AL88" i="116"/>
  <c r="AL104" i="116"/>
  <c r="AL100" i="116"/>
  <c r="AL111" i="116"/>
  <c r="AL101" i="116"/>
  <c r="AL87" i="116"/>
  <c r="AL103" i="116"/>
  <c r="AL91" i="116"/>
  <c r="AL86" i="116"/>
  <c r="AL96" i="116"/>
  <c r="AL82" i="116"/>
  <c r="AL80" i="116"/>
  <c r="AL60" i="116"/>
  <c r="AL95" i="116"/>
  <c r="AL84" i="116"/>
  <c r="AL78" i="116"/>
  <c r="AL59" i="116"/>
  <c r="AL97" i="116"/>
  <c r="AL81" i="116"/>
  <c r="AL79" i="116"/>
  <c r="AL46" i="116"/>
  <c r="AL70" i="116"/>
  <c r="AL74" i="116"/>
  <c r="AL69" i="116"/>
  <c r="AL76" i="116"/>
  <c r="AL75" i="116"/>
  <c r="AL73" i="116"/>
  <c r="AL51" i="116"/>
  <c r="AL36" i="116"/>
  <c r="AL71" i="116"/>
  <c r="AL43" i="116"/>
  <c r="AL55" i="116"/>
  <c r="AL56" i="116"/>
  <c r="AL72" i="116"/>
  <c r="AL57" i="116"/>
  <c r="AL53" i="116"/>
  <c r="AL48" i="116"/>
  <c r="AL45" i="116"/>
  <c r="AL25" i="116"/>
  <c r="AL52" i="116"/>
  <c r="AL94" i="116"/>
  <c r="AL54" i="116"/>
  <c r="AL50" i="116"/>
  <c r="AL44" i="116"/>
  <c r="AL38" i="116"/>
  <c r="AL49" i="116"/>
  <c r="AL47" i="116"/>
  <c r="AL32" i="116"/>
  <c r="AL30" i="116"/>
  <c r="AL35" i="116"/>
  <c r="AL40" i="116"/>
  <c r="AL37" i="116"/>
  <c r="AL42" i="116"/>
  <c r="AL39" i="116"/>
  <c r="AL12" i="116"/>
  <c r="AL58" i="116"/>
  <c r="AL10" i="116"/>
  <c r="AL27" i="116"/>
  <c r="AL34" i="116"/>
  <c r="AL29" i="116"/>
  <c r="AL33" i="116"/>
  <c r="AL28" i="116"/>
  <c r="AL23" i="116"/>
  <c r="AL20" i="116"/>
  <c r="AL19" i="116"/>
  <c r="AL4" i="116"/>
  <c r="AL15" i="116"/>
  <c r="AL26" i="116"/>
  <c r="AL22" i="116"/>
  <c r="AL18" i="116"/>
  <c r="AL41" i="116"/>
  <c r="AL24" i="116"/>
  <c r="AL17" i="116"/>
  <c r="AL31" i="116"/>
  <c r="AL13" i="116"/>
  <c r="AL21" i="116"/>
  <c r="AL7" i="116"/>
  <c r="AL16" i="116"/>
  <c r="AL9" i="116"/>
  <c r="AL11" i="116"/>
  <c r="AL14" i="116"/>
  <c r="AL6" i="116"/>
  <c r="AL5" i="116"/>
  <c r="AL8" i="116"/>
  <c r="AM3" i="116"/>
  <c r="AK136" i="116"/>
  <c r="AK137" i="116" s="1"/>
  <c r="AM130" i="116" l="1"/>
  <c r="AM133" i="116"/>
  <c r="AM120" i="116"/>
  <c r="AM135" i="116"/>
  <c r="AM124" i="116"/>
  <c r="AM127" i="116"/>
  <c r="AM118" i="116"/>
  <c r="AM109" i="116"/>
  <c r="AM134" i="116"/>
  <c r="AM122" i="116"/>
  <c r="AM114" i="116"/>
  <c r="AM90" i="116"/>
  <c r="AM121" i="116"/>
  <c r="AM132" i="116"/>
  <c r="AM129" i="116"/>
  <c r="AM128" i="116"/>
  <c r="AM112" i="116"/>
  <c r="AM103" i="116"/>
  <c r="AM56" i="116"/>
  <c r="AM131" i="116"/>
  <c r="AM126" i="116"/>
  <c r="AM119" i="116"/>
  <c r="AM88" i="116"/>
  <c r="AM123" i="116"/>
  <c r="AM117" i="116"/>
  <c r="AM102" i="116"/>
  <c r="AM80" i="116"/>
  <c r="AM77" i="116"/>
  <c r="AM113" i="116"/>
  <c r="AM125" i="116"/>
  <c r="AM115" i="116"/>
  <c r="AM116" i="116"/>
  <c r="AM110" i="116"/>
  <c r="AM106" i="116"/>
  <c r="AM108" i="116"/>
  <c r="AM107" i="116"/>
  <c r="AM91" i="116"/>
  <c r="AM104" i="116"/>
  <c r="AM86" i="116"/>
  <c r="AM100" i="116"/>
  <c r="AM98" i="116"/>
  <c r="AM97" i="116"/>
  <c r="AM111" i="116"/>
  <c r="AM101" i="116"/>
  <c r="AM99" i="116"/>
  <c r="AM96" i="116"/>
  <c r="AM94" i="116"/>
  <c r="AM92" i="116"/>
  <c r="AM95" i="116"/>
  <c r="AM89" i="116"/>
  <c r="AM105" i="116"/>
  <c r="AM87" i="116"/>
  <c r="AM84" i="116"/>
  <c r="AM78" i="116"/>
  <c r="AM73" i="116"/>
  <c r="AM85" i="116"/>
  <c r="AM83" i="116"/>
  <c r="AM82" i="116"/>
  <c r="AM81" i="116"/>
  <c r="AM79" i="116"/>
  <c r="AM93" i="116"/>
  <c r="AM70" i="116"/>
  <c r="AM58" i="116"/>
  <c r="AM52" i="116"/>
  <c r="AM45" i="116"/>
  <c r="AM59" i="116"/>
  <c r="AM74" i="116"/>
  <c r="AM69" i="116"/>
  <c r="AM76" i="116"/>
  <c r="AM75" i="116"/>
  <c r="AM51" i="116"/>
  <c r="AM72" i="116"/>
  <c r="AM71" i="116"/>
  <c r="AM60" i="116"/>
  <c r="AM57" i="116"/>
  <c r="AM37" i="116"/>
  <c r="AM55" i="116"/>
  <c r="AM53" i="116"/>
  <c r="AM39" i="116"/>
  <c r="AM46" i="116"/>
  <c r="AM54" i="116"/>
  <c r="AM50" i="116"/>
  <c r="AM49" i="116"/>
  <c r="AM31" i="116"/>
  <c r="AM47" i="116"/>
  <c r="AM44" i="116"/>
  <c r="AM40" i="116"/>
  <c r="AM27" i="116"/>
  <c r="AM43" i="116"/>
  <c r="AM24" i="116"/>
  <c r="AM36" i="116"/>
  <c r="AM42" i="116"/>
  <c r="AM23" i="116"/>
  <c r="AM41" i="116"/>
  <c r="AM38" i="116"/>
  <c r="AM34" i="116"/>
  <c r="AM29" i="116"/>
  <c r="AM33" i="116"/>
  <c r="AM28" i="116"/>
  <c r="AM48" i="116"/>
  <c r="AM25" i="116"/>
  <c r="AM11" i="116"/>
  <c r="AM7" i="116"/>
  <c r="AM26" i="116"/>
  <c r="AM15" i="116"/>
  <c r="AM9" i="116"/>
  <c r="AM32" i="116"/>
  <c r="AM35" i="116"/>
  <c r="AM22" i="116"/>
  <c r="AM18" i="116"/>
  <c r="AM20" i="116"/>
  <c r="AM17" i="116"/>
  <c r="AM30" i="116"/>
  <c r="AM16" i="116"/>
  <c r="AM13" i="116"/>
  <c r="AM21" i="116"/>
  <c r="AM14" i="116"/>
  <c r="AM6" i="116"/>
  <c r="AM10" i="116"/>
  <c r="AM19" i="116"/>
  <c r="AM5" i="116"/>
  <c r="AM12" i="116"/>
  <c r="AM4" i="116"/>
  <c r="AM8" i="116"/>
  <c r="AN3" i="116"/>
  <c r="AL136" i="116"/>
  <c r="AL137" i="116" s="1"/>
  <c r="AM136" i="116" l="1"/>
  <c r="AM137" i="116" s="1"/>
  <c r="AN132" i="116"/>
  <c r="AN128" i="116"/>
  <c r="AN134" i="116"/>
  <c r="AN129" i="116"/>
  <c r="AN113" i="116"/>
  <c r="AN131" i="116"/>
  <c r="AN126" i="116"/>
  <c r="AN135" i="116"/>
  <c r="AN133" i="116"/>
  <c r="AN124" i="116"/>
  <c r="AN118" i="116"/>
  <c r="AN105" i="116"/>
  <c r="AN102" i="116"/>
  <c r="AN116" i="116"/>
  <c r="AN120" i="116"/>
  <c r="AN78" i="116"/>
  <c r="AN71" i="116"/>
  <c r="AN115" i="116"/>
  <c r="AN109" i="116"/>
  <c r="AN123" i="116"/>
  <c r="AN130" i="116"/>
  <c r="AN122" i="116"/>
  <c r="AN100" i="116"/>
  <c r="AN74" i="116"/>
  <c r="AN111" i="116"/>
  <c r="AN125" i="116"/>
  <c r="AN127" i="116"/>
  <c r="AN119" i="116"/>
  <c r="AN117" i="116"/>
  <c r="AN121" i="116"/>
  <c r="AN114" i="116"/>
  <c r="AN98" i="116"/>
  <c r="AN112" i="116"/>
  <c r="AN110" i="116"/>
  <c r="AN107" i="116"/>
  <c r="AN108" i="116"/>
  <c r="AN104" i="116"/>
  <c r="AN106" i="116"/>
  <c r="AN97" i="116"/>
  <c r="AN101" i="116"/>
  <c r="AN99" i="116"/>
  <c r="AN103" i="116"/>
  <c r="AN93" i="116"/>
  <c r="AN92" i="116"/>
  <c r="AN90" i="116"/>
  <c r="AN89" i="116"/>
  <c r="AN91" i="116"/>
  <c r="AN88" i="116"/>
  <c r="AN87" i="116"/>
  <c r="AN86" i="116"/>
  <c r="AN96" i="116"/>
  <c r="AN84" i="116"/>
  <c r="AN80" i="116"/>
  <c r="AN95" i="116"/>
  <c r="AN73" i="116"/>
  <c r="AN57" i="116"/>
  <c r="AN94" i="116"/>
  <c r="AN69" i="116"/>
  <c r="AN85" i="116"/>
  <c r="AN83" i="116"/>
  <c r="AN82" i="116"/>
  <c r="AN81" i="116"/>
  <c r="AN79" i="116"/>
  <c r="AN59" i="116"/>
  <c r="AN77" i="116"/>
  <c r="AN76" i="116"/>
  <c r="AN75" i="116"/>
  <c r="AN72" i="116"/>
  <c r="AN60" i="116"/>
  <c r="AN37" i="116"/>
  <c r="AN55" i="116"/>
  <c r="AN42" i="116"/>
  <c r="AN33" i="116"/>
  <c r="AN56" i="116"/>
  <c r="AN70" i="116"/>
  <c r="AN53" i="116"/>
  <c r="AN26" i="116"/>
  <c r="AN52" i="116"/>
  <c r="AN54" i="116"/>
  <c r="AN50" i="116"/>
  <c r="AN49" i="116"/>
  <c r="AN41" i="116"/>
  <c r="AN51" i="116"/>
  <c r="AN31" i="116"/>
  <c r="AN45" i="116"/>
  <c r="AN46" i="116"/>
  <c r="AN47" i="116"/>
  <c r="AN58" i="116"/>
  <c r="AN48" i="116"/>
  <c r="AN24" i="116"/>
  <c r="AN20" i="116"/>
  <c r="AN43" i="116"/>
  <c r="AN40" i="116"/>
  <c r="AN36" i="116"/>
  <c r="AN39" i="116"/>
  <c r="AN13" i="116"/>
  <c r="AN27" i="116"/>
  <c r="AN21" i="116"/>
  <c r="AN19" i="116"/>
  <c r="AN34" i="116"/>
  <c r="AN29" i="116"/>
  <c r="AN28" i="116"/>
  <c r="AN25" i="116"/>
  <c r="AN16" i="116"/>
  <c r="AN44" i="116"/>
  <c r="AN15" i="116"/>
  <c r="AN9" i="116"/>
  <c r="AN32" i="116"/>
  <c r="AN23" i="116"/>
  <c r="AN35" i="116"/>
  <c r="AN22" i="116"/>
  <c r="AN18" i="116"/>
  <c r="AN38" i="116"/>
  <c r="AN17" i="116"/>
  <c r="AN30" i="116"/>
  <c r="AO3" i="116"/>
  <c r="AN7" i="116"/>
  <c r="AN11" i="116"/>
  <c r="AN14" i="116"/>
  <c r="AN6" i="116"/>
  <c r="AN5" i="116"/>
  <c r="AN12" i="116"/>
  <c r="AN4" i="116"/>
  <c r="AN8" i="116"/>
  <c r="AN10" i="116"/>
  <c r="AN136" i="116" l="1"/>
  <c r="AN137" i="116" s="1"/>
  <c r="AO129" i="116"/>
  <c r="AO126" i="116"/>
  <c r="AO135" i="116"/>
  <c r="AO134" i="116"/>
  <c r="AO118" i="116"/>
  <c r="AO115" i="116"/>
  <c r="AO110" i="116"/>
  <c r="AO133" i="116"/>
  <c r="AO111" i="116"/>
  <c r="AO101" i="116"/>
  <c r="AO91" i="116"/>
  <c r="AO132" i="116"/>
  <c r="AO127" i="116"/>
  <c r="AO113" i="116"/>
  <c r="AO106" i="116"/>
  <c r="AO97" i="116"/>
  <c r="AO57" i="116"/>
  <c r="AO130" i="116"/>
  <c r="AO125" i="116"/>
  <c r="AO131" i="116"/>
  <c r="AO128" i="116"/>
  <c r="AO120" i="116"/>
  <c r="AO117" i="116"/>
  <c r="AO102" i="116"/>
  <c r="AO95" i="116"/>
  <c r="AO112" i="116"/>
  <c r="AO90" i="116"/>
  <c r="AO88" i="116"/>
  <c r="AO82" i="116"/>
  <c r="AO70" i="116"/>
  <c r="AO114" i="116"/>
  <c r="AO119" i="116"/>
  <c r="AO116" i="116"/>
  <c r="AO105" i="116"/>
  <c r="AO122" i="116"/>
  <c r="AO123" i="116"/>
  <c r="AO109" i="116"/>
  <c r="AO107" i="116"/>
  <c r="AO121" i="116"/>
  <c r="AO124" i="116"/>
  <c r="AO108" i="116"/>
  <c r="AO104" i="116"/>
  <c r="AO84" i="116"/>
  <c r="AO100" i="116"/>
  <c r="AO99" i="116"/>
  <c r="AO98" i="116"/>
  <c r="AO96" i="116"/>
  <c r="AO87" i="116"/>
  <c r="AO93" i="116"/>
  <c r="AO103" i="116"/>
  <c r="AO86" i="116"/>
  <c r="AO78" i="116"/>
  <c r="AO73" i="116"/>
  <c r="AO94" i="116"/>
  <c r="AO89" i="116"/>
  <c r="AO80" i="116"/>
  <c r="AO85" i="116"/>
  <c r="AO83" i="116"/>
  <c r="AO81" i="116"/>
  <c r="AO92" i="116"/>
  <c r="AO79" i="116"/>
  <c r="AO77" i="116"/>
  <c r="AO75" i="116"/>
  <c r="AO76" i="116"/>
  <c r="AO74" i="116"/>
  <c r="AO69" i="116"/>
  <c r="AO72" i="116"/>
  <c r="AO71" i="116"/>
  <c r="AO49" i="116"/>
  <c r="AO51" i="116"/>
  <c r="AO41" i="116"/>
  <c r="AO59" i="116"/>
  <c r="AO56" i="116"/>
  <c r="AO60" i="116"/>
  <c r="AO53" i="116"/>
  <c r="AO54" i="116"/>
  <c r="AO32" i="116"/>
  <c r="AO52" i="116"/>
  <c r="AO47" i="116"/>
  <c r="AO40" i="116"/>
  <c r="AO50" i="116"/>
  <c r="AO55" i="116"/>
  <c r="AO58" i="116"/>
  <c r="AO45" i="116"/>
  <c r="AO36" i="116"/>
  <c r="AO46" i="116"/>
  <c r="AO44" i="116"/>
  <c r="AO37" i="116"/>
  <c r="AO34" i="116"/>
  <c r="AO42" i="116"/>
  <c r="AO20" i="116"/>
  <c r="AO43" i="116"/>
  <c r="AO33" i="116"/>
  <c r="AO39" i="116"/>
  <c r="AO38" i="116"/>
  <c r="AO35" i="116"/>
  <c r="AO21" i="116"/>
  <c r="AO19" i="116"/>
  <c r="AO13" i="116"/>
  <c r="AO29" i="116"/>
  <c r="AO28" i="116"/>
  <c r="AO25" i="116"/>
  <c r="AO48" i="116"/>
  <c r="AO24" i="116"/>
  <c r="AO15" i="116"/>
  <c r="AO8" i="116"/>
  <c r="AO30" i="116"/>
  <c r="AO23" i="116"/>
  <c r="AO27" i="116"/>
  <c r="AP3" i="116"/>
  <c r="AO26" i="116"/>
  <c r="AO22" i="116"/>
  <c r="AO18" i="116"/>
  <c r="AO14" i="116"/>
  <c r="AO17" i="116"/>
  <c r="AO16" i="116"/>
  <c r="AO31" i="116"/>
  <c r="AO11" i="116"/>
  <c r="AO10" i="116"/>
  <c r="AO7" i="116"/>
  <c r="AO4" i="116"/>
  <c r="AO9" i="116"/>
  <c r="AO6" i="116"/>
  <c r="AO12" i="116"/>
  <c r="AO5" i="116"/>
  <c r="AO136" i="116" l="1"/>
  <c r="AO137" i="116" s="1"/>
  <c r="AP133" i="116"/>
  <c r="AP121" i="116"/>
  <c r="AP132" i="116"/>
  <c r="AP125" i="116"/>
  <c r="AP114" i="116"/>
  <c r="AP115" i="116"/>
  <c r="AP131" i="116"/>
  <c r="AP130" i="116"/>
  <c r="AP116" i="116"/>
  <c r="AP100" i="116"/>
  <c r="AP134" i="116"/>
  <c r="AP127" i="116"/>
  <c r="AP135" i="116"/>
  <c r="AP126" i="116"/>
  <c r="AP117" i="116"/>
  <c r="AP93" i="116"/>
  <c r="AP84" i="116"/>
  <c r="AP79" i="116"/>
  <c r="AP70" i="116"/>
  <c r="AP129" i="116"/>
  <c r="AP106" i="116"/>
  <c r="AP128" i="116"/>
  <c r="AP124" i="116"/>
  <c r="AP113" i="116"/>
  <c r="AP86" i="116"/>
  <c r="AP71" i="116"/>
  <c r="AP122" i="116"/>
  <c r="AP118" i="116"/>
  <c r="AP119" i="116"/>
  <c r="AP120" i="116"/>
  <c r="AP104" i="116"/>
  <c r="AP95" i="116"/>
  <c r="AP112" i="116"/>
  <c r="AP109" i="116"/>
  <c r="AP107" i="116"/>
  <c r="AP110" i="116"/>
  <c r="AP123" i="116"/>
  <c r="AP108" i="116"/>
  <c r="AP102" i="116"/>
  <c r="AP103" i="116"/>
  <c r="AP91" i="116"/>
  <c r="AP99" i="116"/>
  <c r="AP98" i="116"/>
  <c r="AP97" i="116"/>
  <c r="AP101" i="116"/>
  <c r="AP96" i="116"/>
  <c r="AP111" i="116"/>
  <c r="AP105" i="116"/>
  <c r="AP88" i="116"/>
  <c r="AP87" i="116"/>
  <c r="AP94" i="116"/>
  <c r="AP54" i="116"/>
  <c r="AP85" i="116"/>
  <c r="AP76" i="116"/>
  <c r="AP89" i="116"/>
  <c r="AP80" i="116"/>
  <c r="AP78" i="116"/>
  <c r="AP83" i="116"/>
  <c r="AP81" i="116"/>
  <c r="AP82" i="116"/>
  <c r="AP92" i="116"/>
  <c r="AP90" i="116"/>
  <c r="AP77" i="116"/>
  <c r="AP75" i="116"/>
  <c r="AP74" i="116"/>
  <c r="AP69" i="116"/>
  <c r="AP72" i="116"/>
  <c r="AP60" i="116"/>
  <c r="AP73" i="116"/>
  <c r="AP57" i="116"/>
  <c r="AP49" i="116"/>
  <c r="AP48" i="116"/>
  <c r="AP38" i="116"/>
  <c r="AP59" i="116"/>
  <c r="AP46" i="116"/>
  <c r="AP34" i="116"/>
  <c r="AP56" i="116"/>
  <c r="AP53" i="116"/>
  <c r="AP44" i="116"/>
  <c r="AP36" i="116"/>
  <c r="AP31" i="116"/>
  <c r="AP27" i="116"/>
  <c r="AP52" i="116"/>
  <c r="AP47" i="116"/>
  <c r="AP40" i="116"/>
  <c r="AP50" i="116"/>
  <c r="AP55" i="116"/>
  <c r="AP35" i="116"/>
  <c r="AP33" i="116"/>
  <c r="AP51" i="116"/>
  <c r="AP58" i="116"/>
  <c r="AP29" i="116"/>
  <c r="AP43" i="116"/>
  <c r="AP30" i="116"/>
  <c r="AP26" i="116"/>
  <c r="AP21" i="116"/>
  <c r="AP37" i="116"/>
  <c r="AP39" i="116"/>
  <c r="AP42" i="116"/>
  <c r="AP45" i="116"/>
  <c r="AP32" i="116"/>
  <c r="AP18" i="116"/>
  <c r="AP14" i="116"/>
  <c r="AP13" i="116"/>
  <c r="AP28" i="116"/>
  <c r="AP25" i="116"/>
  <c r="AP24" i="116"/>
  <c r="AP22" i="116"/>
  <c r="AQ3" i="116"/>
  <c r="AP7" i="116"/>
  <c r="AP20" i="116"/>
  <c r="AP17" i="116"/>
  <c r="AP41" i="116"/>
  <c r="AP16" i="116"/>
  <c r="AP4" i="116"/>
  <c r="AP9" i="116"/>
  <c r="AP23" i="116"/>
  <c r="AP11" i="116"/>
  <c r="AP6" i="116"/>
  <c r="AP12" i="116"/>
  <c r="AP8" i="116"/>
  <c r="AP19" i="116"/>
  <c r="AP10" i="116"/>
  <c r="AP5" i="116"/>
  <c r="AP15" i="116"/>
  <c r="AQ135" i="116" l="1"/>
  <c r="AQ134" i="116"/>
  <c r="AQ128" i="116"/>
  <c r="AQ130" i="116"/>
  <c r="AQ124" i="116"/>
  <c r="AQ111" i="116"/>
  <c r="AQ106" i="116"/>
  <c r="AQ99" i="116"/>
  <c r="AQ92" i="116"/>
  <c r="AQ119" i="116"/>
  <c r="AQ114" i="116"/>
  <c r="AQ132" i="116"/>
  <c r="AQ131" i="116"/>
  <c r="AQ125" i="116"/>
  <c r="AQ123" i="116"/>
  <c r="AQ96" i="116"/>
  <c r="AQ72" i="116"/>
  <c r="AQ58" i="116"/>
  <c r="AQ126" i="116"/>
  <c r="AQ122" i="116"/>
  <c r="AQ121" i="116"/>
  <c r="AQ112" i="116"/>
  <c r="AQ98" i="116"/>
  <c r="AQ91" i="116"/>
  <c r="AQ118" i="116"/>
  <c r="AQ133" i="116"/>
  <c r="AQ116" i="116"/>
  <c r="AQ129" i="116"/>
  <c r="AQ117" i="116"/>
  <c r="AQ115" i="116"/>
  <c r="AQ120" i="116"/>
  <c r="AQ113" i="116"/>
  <c r="AQ105" i="116"/>
  <c r="AQ109" i="116"/>
  <c r="AQ107" i="116"/>
  <c r="AQ110" i="116"/>
  <c r="AQ108" i="116"/>
  <c r="AQ127" i="116"/>
  <c r="AQ94" i="116"/>
  <c r="AQ104" i="116"/>
  <c r="AQ101" i="116"/>
  <c r="AQ103" i="116"/>
  <c r="AQ97" i="116"/>
  <c r="AQ100" i="116"/>
  <c r="AQ102" i="116"/>
  <c r="AQ93" i="116"/>
  <c r="AQ95" i="116"/>
  <c r="AQ89" i="116"/>
  <c r="AQ87" i="116"/>
  <c r="AQ88" i="116"/>
  <c r="AQ86" i="116"/>
  <c r="AQ84" i="116"/>
  <c r="AQ85" i="116"/>
  <c r="AQ76" i="116"/>
  <c r="AQ70" i="116"/>
  <c r="AQ81" i="116"/>
  <c r="AQ71" i="116"/>
  <c r="AQ74" i="116"/>
  <c r="AQ80" i="116"/>
  <c r="AQ78" i="116"/>
  <c r="AQ83" i="116"/>
  <c r="AQ82" i="116"/>
  <c r="AQ79" i="116"/>
  <c r="AQ90" i="116"/>
  <c r="AQ56" i="116"/>
  <c r="AQ50" i="116"/>
  <c r="AQ69" i="116"/>
  <c r="AQ77" i="116"/>
  <c r="AQ75" i="116"/>
  <c r="AQ73" i="116"/>
  <c r="AQ48" i="116"/>
  <c r="AQ55" i="116"/>
  <c r="AQ47" i="116"/>
  <c r="AQ53" i="116"/>
  <c r="AQ60" i="116"/>
  <c r="AQ57" i="116"/>
  <c r="AQ54" i="116"/>
  <c r="AQ40" i="116"/>
  <c r="AQ34" i="116"/>
  <c r="AQ39" i="116"/>
  <c r="AQ36" i="116"/>
  <c r="AQ35" i="116"/>
  <c r="AQ33" i="116"/>
  <c r="AQ52" i="116"/>
  <c r="AQ46" i="116"/>
  <c r="AQ49" i="116"/>
  <c r="AQ51" i="116"/>
  <c r="AQ44" i="116"/>
  <c r="AQ43" i="116"/>
  <c r="AQ45" i="116"/>
  <c r="AQ30" i="116"/>
  <c r="AQ26" i="116"/>
  <c r="AQ21" i="116"/>
  <c r="AQ37" i="116"/>
  <c r="AQ59" i="116"/>
  <c r="AQ42" i="116"/>
  <c r="AQ28" i="116"/>
  <c r="AQ25" i="116"/>
  <c r="AQ17" i="116"/>
  <c r="AQ29" i="116"/>
  <c r="AQ24" i="116"/>
  <c r="AQ41" i="116"/>
  <c r="AQ32" i="116"/>
  <c r="AQ18" i="116"/>
  <c r="AQ9" i="116"/>
  <c r="AQ4" i="116"/>
  <c r="AQ27" i="116"/>
  <c r="AQ7" i="116"/>
  <c r="AQ22" i="116"/>
  <c r="AQ38" i="116"/>
  <c r="AQ20" i="116"/>
  <c r="AQ16" i="116"/>
  <c r="AQ31" i="116"/>
  <c r="AQ6" i="116"/>
  <c r="AR3" i="116"/>
  <c r="AQ23" i="116"/>
  <c r="AQ11" i="116"/>
  <c r="AQ14" i="116"/>
  <c r="AQ12" i="116"/>
  <c r="AQ8" i="116"/>
  <c r="AQ19" i="116"/>
  <c r="AQ10" i="116"/>
  <c r="AQ5" i="116"/>
  <c r="AQ15" i="116"/>
  <c r="AQ13" i="116"/>
  <c r="AP136" i="116"/>
  <c r="AP137" i="116" s="1"/>
  <c r="AQ136" i="116" l="1"/>
  <c r="AQ137" i="116" s="1"/>
  <c r="AR135" i="116"/>
  <c r="AR134" i="116"/>
  <c r="AR133" i="116"/>
  <c r="AR127" i="116"/>
  <c r="AR131" i="116"/>
  <c r="AR122" i="116"/>
  <c r="AR119" i="116"/>
  <c r="AR128" i="116"/>
  <c r="AR123" i="116"/>
  <c r="AR117" i="116"/>
  <c r="AR108" i="116"/>
  <c r="AR98" i="116"/>
  <c r="AR132" i="116"/>
  <c r="AR130" i="116"/>
  <c r="AR129" i="116"/>
  <c r="AR85" i="116"/>
  <c r="AR80" i="116"/>
  <c r="AR104" i="116"/>
  <c r="AR89" i="116"/>
  <c r="AR86" i="116"/>
  <c r="AR83" i="116"/>
  <c r="AR124" i="116"/>
  <c r="AR126" i="116"/>
  <c r="AR114" i="116"/>
  <c r="AR78" i="116"/>
  <c r="AR121" i="116"/>
  <c r="AR116" i="116"/>
  <c r="AR112" i="116"/>
  <c r="AR115" i="116"/>
  <c r="AR118" i="116"/>
  <c r="AR120" i="116"/>
  <c r="AR113" i="116"/>
  <c r="AR125" i="116"/>
  <c r="AR109" i="116"/>
  <c r="AR107" i="116"/>
  <c r="AR102" i="116"/>
  <c r="AR110" i="116"/>
  <c r="AR106" i="116"/>
  <c r="AR111" i="116"/>
  <c r="AR97" i="116"/>
  <c r="AR101" i="116"/>
  <c r="AR103" i="116"/>
  <c r="AR105" i="116"/>
  <c r="AR93" i="116"/>
  <c r="AR100" i="116"/>
  <c r="AR99" i="116"/>
  <c r="AR96" i="116"/>
  <c r="AR91" i="116"/>
  <c r="AR95" i="116"/>
  <c r="AR87" i="116"/>
  <c r="AR88" i="116"/>
  <c r="AR84" i="116"/>
  <c r="AR94" i="116"/>
  <c r="AR76" i="116"/>
  <c r="AR81" i="116"/>
  <c r="AR71" i="116"/>
  <c r="AR82" i="116"/>
  <c r="AR92" i="116"/>
  <c r="AR79" i="116"/>
  <c r="AR90" i="116"/>
  <c r="AR73" i="116"/>
  <c r="AR70" i="116"/>
  <c r="AR59" i="116"/>
  <c r="AR69" i="116"/>
  <c r="AR74" i="116"/>
  <c r="AR60" i="116"/>
  <c r="AR77" i="116"/>
  <c r="AR75" i="116"/>
  <c r="AR72" i="116"/>
  <c r="AR55" i="116"/>
  <c r="AR47" i="116"/>
  <c r="AR46" i="116"/>
  <c r="AR39" i="116"/>
  <c r="AR50" i="116"/>
  <c r="AR56" i="116"/>
  <c r="AR53" i="116"/>
  <c r="AR57" i="116"/>
  <c r="AR54" i="116"/>
  <c r="AR52" i="116"/>
  <c r="AR28" i="116"/>
  <c r="AR30" i="116"/>
  <c r="AR42" i="116"/>
  <c r="AR38" i="116"/>
  <c r="AR49" i="116"/>
  <c r="AR51" i="116"/>
  <c r="AR58" i="116"/>
  <c r="AR44" i="116"/>
  <c r="AR48" i="116"/>
  <c r="AR45" i="116"/>
  <c r="AR37" i="116"/>
  <c r="AR31" i="116"/>
  <c r="AR22" i="116"/>
  <c r="AR40" i="116"/>
  <c r="AR36" i="116"/>
  <c r="AR34" i="116"/>
  <c r="AR15" i="116"/>
  <c r="AR17" i="116"/>
  <c r="AR29" i="116"/>
  <c r="AR25" i="116"/>
  <c r="AR43" i="116"/>
  <c r="AR33" i="116"/>
  <c r="AR41" i="116"/>
  <c r="AR32" i="116"/>
  <c r="AR35" i="116"/>
  <c r="AR12" i="116"/>
  <c r="AR27" i="116"/>
  <c r="AR26" i="116"/>
  <c r="AR18" i="116"/>
  <c r="AR20" i="116"/>
  <c r="AR14" i="116"/>
  <c r="AR16" i="116"/>
  <c r="AR24" i="116"/>
  <c r="AR21" i="116"/>
  <c r="AR7" i="116"/>
  <c r="AR23" i="116"/>
  <c r="AR9" i="116"/>
  <c r="AR11" i="116"/>
  <c r="AR6" i="116"/>
  <c r="AR8" i="116"/>
  <c r="AR19" i="116"/>
  <c r="AR10" i="116"/>
  <c r="AR5" i="116"/>
  <c r="AR4" i="116"/>
  <c r="AR13" i="116"/>
  <c r="AS3" i="116"/>
  <c r="AR136" i="116" l="1"/>
  <c r="AR137" i="116" s="1"/>
  <c r="AS134" i="116"/>
  <c r="AS133" i="116"/>
  <c r="AS135" i="116"/>
  <c r="AS131" i="116"/>
  <c r="AS125" i="116"/>
  <c r="AS116" i="116"/>
  <c r="AS122" i="116"/>
  <c r="AS120" i="116"/>
  <c r="AS112" i="116"/>
  <c r="AS132" i="116"/>
  <c r="AS107" i="116"/>
  <c r="AS97" i="116"/>
  <c r="AS93" i="116"/>
  <c r="AS124" i="116"/>
  <c r="AS115" i="116"/>
  <c r="AS130" i="116"/>
  <c r="AS129" i="116"/>
  <c r="AS128" i="116"/>
  <c r="AS126" i="116"/>
  <c r="AS118" i="116"/>
  <c r="AS110" i="116"/>
  <c r="AS90" i="116"/>
  <c r="AS59" i="116"/>
  <c r="AS127" i="116"/>
  <c r="AS113" i="116"/>
  <c r="AS94" i="116"/>
  <c r="AS106" i="116"/>
  <c r="AS104" i="116"/>
  <c r="AS81" i="116"/>
  <c r="AS75" i="116"/>
  <c r="AS119" i="116"/>
  <c r="AS117" i="116"/>
  <c r="AS121" i="116"/>
  <c r="AS123" i="116"/>
  <c r="AS114" i="116"/>
  <c r="AS108" i="116"/>
  <c r="AS109" i="116"/>
  <c r="AS105" i="116"/>
  <c r="AS111" i="116"/>
  <c r="AS96" i="116"/>
  <c r="AS95" i="116"/>
  <c r="AS101" i="116"/>
  <c r="AS103" i="116"/>
  <c r="AS100" i="116"/>
  <c r="AS99" i="116"/>
  <c r="AS98" i="116"/>
  <c r="AS102" i="116"/>
  <c r="AS86" i="116"/>
  <c r="AS91" i="116"/>
  <c r="AS87" i="116"/>
  <c r="AS88" i="116"/>
  <c r="AS84" i="116"/>
  <c r="AS85" i="116"/>
  <c r="AS71" i="116"/>
  <c r="AS58" i="116"/>
  <c r="AS89" i="116"/>
  <c r="AS80" i="116"/>
  <c r="AS78" i="116"/>
  <c r="AS76" i="116"/>
  <c r="AS72" i="116"/>
  <c r="AS60" i="116"/>
  <c r="AS83" i="116"/>
  <c r="AS82" i="116"/>
  <c r="AS92" i="116"/>
  <c r="AS79" i="116"/>
  <c r="AS73" i="116"/>
  <c r="AS70" i="116"/>
  <c r="AS56" i="116"/>
  <c r="AS53" i="116"/>
  <c r="AS69" i="116"/>
  <c r="AS74" i="116"/>
  <c r="AS77" i="116"/>
  <c r="AS46" i="116"/>
  <c r="AS52" i="116"/>
  <c r="AS45" i="116"/>
  <c r="AS49" i="116"/>
  <c r="AS38" i="116"/>
  <c r="AS35" i="116"/>
  <c r="AS57" i="116"/>
  <c r="AS54" i="116"/>
  <c r="AS47" i="116"/>
  <c r="AS43" i="116"/>
  <c r="AS32" i="116"/>
  <c r="AS29" i="116"/>
  <c r="AS42" i="116"/>
  <c r="AS36" i="116"/>
  <c r="AS50" i="116"/>
  <c r="AS55" i="116"/>
  <c r="AS51" i="116"/>
  <c r="AS37" i="116"/>
  <c r="AS39" i="116"/>
  <c r="AS44" i="116"/>
  <c r="AS48" i="116"/>
  <c r="AS31" i="116"/>
  <c r="AS22" i="116"/>
  <c r="AS40" i="116"/>
  <c r="AS33" i="116"/>
  <c r="AS34" i="116"/>
  <c r="AS41" i="116"/>
  <c r="AS19" i="116"/>
  <c r="AS16" i="116"/>
  <c r="AS28" i="116"/>
  <c r="AS25" i="116"/>
  <c r="AS24" i="116"/>
  <c r="AS23" i="116"/>
  <c r="AS10" i="116"/>
  <c r="AS26" i="116"/>
  <c r="AS18" i="116"/>
  <c r="AS12" i="116"/>
  <c r="AS20" i="116"/>
  <c r="AS17" i="116"/>
  <c r="AS30" i="116"/>
  <c r="AS4" i="116"/>
  <c r="AS9" i="116"/>
  <c r="AS11" i="116"/>
  <c r="AS6" i="116"/>
  <c r="AS14" i="116"/>
  <c r="AS27" i="116"/>
  <c r="AS8" i="116"/>
  <c r="AT3" i="116"/>
  <c r="AS7" i="116"/>
  <c r="AS15" i="116"/>
  <c r="AS13" i="116"/>
  <c r="AS21" i="116"/>
  <c r="AS5" i="116"/>
  <c r="AS136" i="116" l="1"/>
  <c r="AS137" i="116" s="1"/>
  <c r="AT133" i="116"/>
  <c r="AT130" i="116"/>
  <c r="AT127" i="116"/>
  <c r="AT123" i="116"/>
  <c r="AT126" i="116"/>
  <c r="AT120" i="116"/>
  <c r="AT129" i="116"/>
  <c r="AT132" i="116"/>
  <c r="AT135" i="116"/>
  <c r="AT134" i="116"/>
  <c r="AT115" i="116"/>
  <c r="AT96" i="116"/>
  <c r="AT128" i="116"/>
  <c r="AT131" i="116"/>
  <c r="AT102" i="116"/>
  <c r="AT95" i="116"/>
  <c r="AT82" i="116"/>
  <c r="AT81" i="116"/>
  <c r="AT73" i="116"/>
  <c r="AT52" i="116"/>
  <c r="AT101" i="116"/>
  <c r="AT119" i="116"/>
  <c r="AT84" i="116"/>
  <c r="AT124" i="116"/>
  <c r="AT114" i="116"/>
  <c r="AT125" i="116"/>
  <c r="AT118" i="116"/>
  <c r="AT112" i="116"/>
  <c r="AT117" i="116"/>
  <c r="AT116" i="116"/>
  <c r="AT113" i="116"/>
  <c r="AT122" i="116"/>
  <c r="AT110" i="116"/>
  <c r="AT99" i="116"/>
  <c r="AT121" i="116"/>
  <c r="AT111" i="116"/>
  <c r="AT109" i="116"/>
  <c r="AT107" i="116"/>
  <c r="AT103" i="116"/>
  <c r="AT104" i="116"/>
  <c r="AT108" i="116"/>
  <c r="AT106" i="116"/>
  <c r="AT105" i="116"/>
  <c r="AT93" i="116"/>
  <c r="AT98" i="116"/>
  <c r="AT97" i="116"/>
  <c r="AT92" i="116"/>
  <c r="AT89" i="116"/>
  <c r="AT90" i="116"/>
  <c r="AT88" i="116"/>
  <c r="AT100" i="116"/>
  <c r="AT86" i="116"/>
  <c r="AT94" i="116"/>
  <c r="AT85" i="116"/>
  <c r="AT69" i="116"/>
  <c r="AT79" i="116"/>
  <c r="AT74" i="116"/>
  <c r="AT83" i="116"/>
  <c r="AT91" i="116"/>
  <c r="AT87" i="116"/>
  <c r="AT59" i="116"/>
  <c r="AT71" i="116"/>
  <c r="AT54" i="116"/>
  <c r="AT77" i="116"/>
  <c r="AT60" i="116"/>
  <c r="AT75" i="116"/>
  <c r="AT72" i="116"/>
  <c r="AT80" i="116"/>
  <c r="AT76" i="116"/>
  <c r="AT45" i="116"/>
  <c r="AT44" i="116"/>
  <c r="AT40" i="116"/>
  <c r="AT56" i="116"/>
  <c r="AT53" i="116"/>
  <c r="AT78" i="116"/>
  <c r="AT70" i="116"/>
  <c r="AT57" i="116"/>
  <c r="AT58" i="116"/>
  <c r="AT38" i="116"/>
  <c r="AT36" i="116"/>
  <c r="AT48" i="116"/>
  <c r="AT50" i="116"/>
  <c r="AT49" i="116"/>
  <c r="AT55" i="116"/>
  <c r="AT51" i="116"/>
  <c r="AT43" i="116"/>
  <c r="AT46" i="116"/>
  <c r="AT39" i="116"/>
  <c r="AT47" i="116"/>
  <c r="AT41" i="116"/>
  <c r="AT28" i="116"/>
  <c r="AT37" i="116"/>
  <c r="AT33" i="116"/>
  <c r="AT27" i="116"/>
  <c r="AT42" i="116"/>
  <c r="AT34" i="116"/>
  <c r="AT29" i="116"/>
  <c r="AT25" i="116"/>
  <c r="AT24" i="116"/>
  <c r="AT23" i="116"/>
  <c r="AT14" i="116"/>
  <c r="AT32" i="116"/>
  <c r="AT35" i="116"/>
  <c r="AT31" i="116"/>
  <c r="AT26" i="116"/>
  <c r="AT18" i="116"/>
  <c r="AT12" i="116"/>
  <c r="AT22" i="116"/>
  <c r="AT5" i="116"/>
  <c r="AT20" i="116"/>
  <c r="AT17" i="116"/>
  <c r="AT16" i="116"/>
  <c r="AT30" i="116"/>
  <c r="AT21" i="116"/>
  <c r="AT13" i="116"/>
  <c r="AT9" i="116"/>
  <c r="AT11" i="116"/>
  <c r="AT6" i="116"/>
  <c r="AT8" i="116"/>
  <c r="AT19" i="116"/>
  <c r="AT10" i="116"/>
  <c r="AT4" i="116"/>
  <c r="AT7" i="116"/>
  <c r="AT15" i="116"/>
  <c r="AU3" i="116"/>
  <c r="AU132" i="116" l="1"/>
  <c r="AU133" i="116"/>
  <c r="AU135" i="116"/>
  <c r="AU134" i="116"/>
  <c r="AU121" i="116"/>
  <c r="AU118" i="116"/>
  <c r="AU113" i="116"/>
  <c r="AU128" i="116"/>
  <c r="AU112" i="116"/>
  <c r="AU95" i="116"/>
  <c r="AU94" i="116"/>
  <c r="AU127" i="116"/>
  <c r="AU126" i="116"/>
  <c r="AU131" i="116"/>
  <c r="AU107" i="116"/>
  <c r="AU104" i="116"/>
  <c r="AU86" i="116"/>
  <c r="AU60" i="116"/>
  <c r="AU123" i="116"/>
  <c r="AU130" i="116"/>
  <c r="AU124" i="116"/>
  <c r="AU129" i="116"/>
  <c r="AU110" i="116"/>
  <c r="AU97" i="116"/>
  <c r="AU93" i="116"/>
  <c r="AU72" i="116"/>
  <c r="AU69" i="116"/>
  <c r="AU119" i="116"/>
  <c r="AU116" i="116"/>
  <c r="AU120" i="116"/>
  <c r="AU117" i="116"/>
  <c r="AU115" i="116"/>
  <c r="AU114" i="116"/>
  <c r="AU125" i="116"/>
  <c r="AU122" i="116"/>
  <c r="AU111" i="116"/>
  <c r="AU106" i="116"/>
  <c r="AU108" i="116"/>
  <c r="AU109" i="116"/>
  <c r="AU103" i="116"/>
  <c r="AU101" i="116"/>
  <c r="AU100" i="116"/>
  <c r="AU99" i="116"/>
  <c r="AU98" i="116"/>
  <c r="AU92" i="116"/>
  <c r="AU105" i="116"/>
  <c r="AU87" i="116"/>
  <c r="AU96" i="116"/>
  <c r="AU102" i="116"/>
  <c r="AU88" i="116"/>
  <c r="AU89" i="116"/>
  <c r="AU84" i="116"/>
  <c r="AU85" i="116"/>
  <c r="AU81" i="116"/>
  <c r="AU79" i="116"/>
  <c r="AU74" i="116"/>
  <c r="AU55" i="116"/>
  <c r="AU83" i="116"/>
  <c r="AU82" i="116"/>
  <c r="AU91" i="116"/>
  <c r="AU90" i="116"/>
  <c r="AU71" i="116"/>
  <c r="AU54" i="116"/>
  <c r="AU77" i="116"/>
  <c r="AU75" i="116"/>
  <c r="AU80" i="116"/>
  <c r="AU76" i="116"/>
  <c r="AU73" i="116"/>
  <c r="AU52" i="116"/>
  <c r="AU58" i="116"/>
  <c r="AU43" i="116"/>
  <c r="AU56" i="116"/>
  <c r="AU53" i="116"/>
  <c r="AU78" i="116"/>
  <c r="AU70" i="116"/>
  <c r="AU57" i="116"/>
  <c r="AU42" i="116"/>
  <c r="AU37" i="116"/>
  <c r="AU33" i="116"/>
  <c r="AU48" i="116"/>
  <c r="AU27" i="116"/>
  <c r="AU50" i="116"/>
  <c r="AU49" i="116"/>
  <c r="AU51" i="116"/>
  <c r="AU45" i="116"/>
  <c r="AU47" i="116"/>
  <c r="AU44" i="116"/>
  <c r="AU59" i="116"/>
  <c r="AU40" i="116"/>
  <c r="AU29" i="116"/>
  <c r="AU23" i="116"/>
  <c r="AU36" i="116"/>
  <c r="AU39" i="116"/>
  <c r="AU34" i="116"/>
  <c r="AU46" i="116"/>
  <c r="AU41" i="116"/>
  <c r="AU24" i="116"/>
  <c r="AU25" i="116"/>
  <c r="AU14" i="116"/>
  <c r="AU28" i="116"/>
  <c r="AU11" i="116"/>
  <c r="AU32" i="116"/>
  <c r="AU35" i="116"/>
  <c r="AU31" i="116"/>
  <c r="AU26" i="116"/>
  <c r="AU38" i="116"/>
  <c r="AU22" i="116"/>
  <c r="AU5" i="116"/>
  <c r="AU20" i="116"/>
  <c r="AU8" i="116"/>
  <c r="AU17" i="116"/>
  <c r="AU16" i="116"/>
  <c r="AU30" i="116"/>
  <c r="AU21" i="116"/>
  <c r="AU19" i="116"/>
  <c r="AU9" i="116"/>
  <c r="AU6" i="116"/>
  <c r="AU18" i="116"/>
  <c r="AU12" i="116"/>
  <c r="AU10" i="116"/>
  <c r="AU15" i="116"/>
  <c r="AU4" i="116"/>
  <c r="AV3" i="116"/>
  <c r="AU7" i="116"/>
  <c r="AU13" i="116"/>
  <c r="AT136" i="116"/>
  <c r="AT137" i="116" s="1"/>
  <c r="AV132" i="116" l="1"/>
  <c r="AV129" i="116"/>
  <c r="AV126" i="116"/>
  <c r="AV124" i="116"/>
  <c r="AV128" i="116"/>
  <c r="AV130" i="116"/>
  <c r="AV119" i="116"/>
  <c r="AV127" i="116"/>
  <c r="AV135" i="116"/>
  <c r="AV134" i="116"/>
  <c r="AV133" i="116"/>
  <c r="AV103" i="116"/>
  <c r="AV122" i="116"/>
  <c r="AV131" i="116"/>
  <c r="AV121" i="116"/>
  <c r="AV108" i="116"/>
  <c r="AV101" i="116"/>
  <c r="AV94" i="116"/>
  <c r="AV74" i="116"/>
  <c r="AV110" i="116"/>
  <c r="AV80" i="116"/>
  <c r="AV99" i="116"/>
  <c r="AV95" i="116"/>
  <c r="AV89" i="116"/>
  <c r="AV125" i="116"/>
  <c r="AV112" i="116"/>
  <c r="AV123" i="116"/>
  <c r="AV113" i="116"/>
  <c r="AV117" i="116"/>
  <c r="AV115" i="116"/>
  <c r="AV116" i="116"/>
  <c r="AV118" i="116"/>
  <c r="AV114" i="116"/>
  <c r="AV120" i="116"/>
  <c r="AV105" i="116"/>
  <c r="AV104" i="116"/>
  <c r="AV96" i="116"/>
  <c r="AV111" i="116"/>
  <c r="AV107" i="116"/>
  <c r="AV106" i="116"/>
  <c r="AV91" i="116"/>
  <c r="AV102" i="116"/>
  <c r="AV90" i="116"/>
  <c r="AV109" i="116"/>
  <c r="AV98" i="116"/>
  <c r="AV93" i="116"/>
  <c r="AV100" i="116"/>
  <c r="AV86" i="116"/>
  <c r="AV84" i="116"/>
  <c r="AV85" i="116"/>
  <c r="AV79" i="116"/>
  <c r="AV83" i="116"/>
  <c r="AV82" i="116"/>
  <c r="AV97" i="116"/>
  <c r="AV92" i="116"/>
  <c r="AV81" i="116"/>
  <c r="AV87" i="116"/>
  <c r="AV69" i="116"/>
  <c r="AV51" i="116"/>
  <c r="AV77" i="116"/>
  <c r="AV75" i="116"/>
  <c r="AV76" i="116"/>
  <c r="AV72" i="116"/>
  <c r="AV88" i="116"/>
  <c r="AV73" i="116"/>
  <c r="AV71" i="116"/>
  <c r="AV58" i="116"/>
  <c r="AV42" i="116"/>
  <c r="AV41" i="116"/>
  <c r="AV53" i="116"/>
  <c r="AV78" i="116"/>
  <c r="AV70" i="116"/>
  <c r="AV57" i="116"/>
  <c r="AV60" i="116"/>
  <c r="AV54" i="116"/>
  <c r="AV50" i="116"/>
  <c r="AV44" i="116"/>
  <c r="AV49" i="116"/>
  <c r="AV55" i="116"/>
  <c r="AV56" i="116"/>
  <c r="AV52" i="116"/>
  <c r="AV32" i="116"/>
  <c r="AV47" i="116"/>
  <c r="AV48" i="116"/>
  <c r="AV43" i="116"/>
  <c r="AV31" i="116"/>
  <c r="AV25" i="116"/>
  <c r="AV59" i="116"/>
  <c r="AV46" i="116"/>
  <c r="AV33" i="116"/>
  <c r="AV29" i="116"/>
  <c r="AV27" i="116"/>
  <c r="AV23" i="116"/>
  <c r="AV36" i="116"/>
  <c r="AV39" i="116"/>
  <c r="AV34" i="116"/>
  <c r="AV45" i="116"/>
  <c r="AV35" i="116"/>
  <c r="AV20" i="116"/>
  <c r="AV28" i="116"/>
  <c r="AV24" i="116"/>
  <c r="AV11" i="116"/>
  <c r="AV37" i="116"/>
  <c r="AV26" i="116"/>
  <c r="AV30" i="116"/>
  <c r="AV8" i="116"/>
  <c r="AV17" i="116"/>
  <c r="AV14" i="116"/>
  <c r="AV38" i="116"/>
  <c r="AV16" i="116"/>
  <c r="AV21" i="116"/>
  <c r="AV19" i="116"/>
  <c r="AV15" i="116"/>
  <c r="AW3" i="116"/>
  <c r="AV9" i="116"/>
  <c r="AV6" i="116"/>
  <c r="AV40" i="116"/>
  <c r="AV18" i="116"/>
  <c r="AV12" i="116"/>
  <c r="AV10" i="116"/>
  <c r="AV4" i="116"/>
  <c r="AV7" i="116"/>
  <c r="AV22" i="116"/>
  <c r="AV13" i="116"/>
  <c r="AV5" i="116"/>
  <c r="AU136" i="116"/>
  <c r="AU137" i="116" s="1"/>
  <c r="AV136" i="116" l="1"/>
  <c r="AV137" i="116" s="1"/>
  <c r="AW131" i="116"/>
  <c r="AW121" i="116"/>
  <c r="AW116" i="116"/>
  <c r="AW133" i="116"/>
  <c r="AW114" i="116"/>
  <c r="AW135" i="116"/>
  <c r="AW134" i="116"/>
  <c r="AW123" i="116"/>
  <c r="AW113" i="116"/>
  <c r="AW109" i="116"/>
  <c r="AW132" i="116"/>
  <c r="AW87" i="116"/>
  <c r="AW53" i="116"/>
  <c r="AW107" i="116"/>
  <c r="AW97" i="116"/>
  <c r="AW92" i="116"/>
  <c r="AW128" i="116"/>
  <c r="AW130" i="116"/>
  <c r="AW124" i="116"/>
  <c r="AW129" i="116"/>
  <c r="AW125" i="116"/>
  <c r="AW91" i="116"/>
  <c r="AW79" i="116"/>
  <c r="AW115" i="116"/>
  <c r="AW120" i="116"/>
  <c r="AW127" i="116"/>
  <c r="AW117" i="116"/>
  <c r="AW122" i="116"/>
  <c r="AW119" i="116"/>
  <c r="AW118" i="116"/>
  <c r="AW106" i="116"/>
  <c r="AW126" i="116"/>
  <c r="AW111" i="116"/>
  <c r="AW112" i="116"/>
  <c r="AW108" i="116"/>
  <c r="AW110" i="116"/>
  <c r="AW105" i="116"/>
  <c r="AW96" i="116"/>
  <c r="AW85" i="116"/>
  <c r="AW104" i="116"/>
  <c r="AW102" i="116"/>
  <c r="AW101" i="116"/>
  <c r="AW95" i="116"/>
  <c r="AW86" i="116"/>
  <c r="AW100" i="116"/>
  <c r="AW99" i="116"/>
  <c r="AW98" i="116"/>
  <c r="AW93" i="116"/>
  <c r="AW103" i="116"/>
  <c r="AW84" i="116"/>
  <c r="AW94" i="116"/>
  <c r="AW74" i="116"/>
  <c r="AW83" i="116"/>
  <c r="AW77" i="116"/>
  <c r="AW81" i="116"/>
  <c r="AW90" i="116"/>
  <c r="AW69" i="116"/>
  <c r="AW89" i="116"/>
  <c r="AW75" i="116"/>
  <c r="AW60" i="116"/>
  <c r="AW76" i="116"/>
  <c r="AW72" i="116"/>
  <c r="AW80" i="116"/>
  <c r="AW88" i="116"/>
  <c r="AW73" i="116"/>
  <c r="AW71" i="116"/>
  <c r="AW59" i="116"/>
  <c r="AW50" i="116"/>
  <c r="AW82" i="116"/>
  <c r="AW48" i="116"/>
  <c r="AW39" i="116"/>
  <c r="AW78" i="116"/>
  <c r="AW70" i="116"/>
  <c r="AW57" i="116"/>
  <c r="AW54" i="116"/>
  <c r="AW52" i="116"/>
  <c r="AW58" i="116"/>
  <c r="AW51" i="116"/>
  <c r="AW41" i="116"/>
  <c r="AW34" i="116"/>
  <c r="AW44" i="116"/>
  <c r="AW49" i="116"/>
  <c r="AW55" i="116"/>
  <c r="AW56" i="116"/>
  <c r="AW46" i="116"/>
  <c r="AW32" i="116"/>
  <c r="AW47" i="116"/>
  <c r="AW43" i="116"/>
  <c r="AW42" i="116"/>
  <c r="AW38" i="116"/>
  <c r="AW36" i="116"/>
  <c r="AW45" i="116"/>
  <c r="AW35" i="116"/>
  <c r="AW23" i="116"/>
  <c r="AW20" i="116"/>
  <c r="AW16" i="116"/>
  <c r="AW37" i="116"/>
  <c r="AW33" i="116"/>
  <c r="AW26" i="116"/>
  <c r="AW31" i="116"/>
  <c r="AW30" i="116"/>
  <c r="AW19" i="116"/>
  <c r="AW13" i="116"/>
  <c r="AW5" i="116"/>
  <c r="AX3" i="116"/>
  <c r="AW17" i="116"/>
  <c r="AW14" i="116"/>
  <c r="AW24" i="116"/>
  <c r="AW29" i="116"/>
  <c r="AW21" i="116"/>
  <c r="AW15" i="116"/>
  <c r="AW25" i="116"/>
  <c r="AW7" i="116"/>
  <c r="AW6" i="116"/>
  <c r="AW11" i="116"/>
  <c r="AW40" i="116"/>
  <c r="AW18" i="116"/>
  <c r="AW12" i="116"/>
  <c r="AW10" i="116"/>
  <c r="AW8" i="116"/>
  <c r="AW27" i="116"/>
  <c r="AW9" i="116"/>
  <c r="AW22" i="116"/>
  <c r="AW28" i="116"/>
  <c r="AW4" i="116"/>
  <c r="AX135" i="116" l="1"/>
  <c r="AX130" i="116"/>
  <c r="AX128" i="116"/>
  <c r="AX118" i="116"/>
  <c r="AX133" i="116"/>
  <c r="AX121" i="116"/>
  <c r="AX119" i="116"/>
  <c r="AX127" i="116"/>
  <c r="AX132" i="116"/>
  <c r="AX134" i="116"/>
  <c r="AX129" i="116"/>
  <c r="AX131" i="116"/>
  <c r="AX116" i="116"/>
  <c r="AX100" i="116"/>
  <c r="AX91" i="116"/>
  <c r="AX75" i="116"/>
  <c r="AX69" i="116"/>
  <c r="AX124" i="116"/>
  <c r="AX114" i="116"/>
  <c r="AX108" i="116"/>
  <c r="AX87" i="116"/>
  <c r="AX82" i="116"/>
  <c r="AX115" i="116"/>
  <c r="AX101" i="116"/>
  <c r="AX76" i="116"/>
  <c r="AX117" i="116"/>
  <c r="AX120" i="116"/>
  <c r="AX123" i="116"/>
  <c r="AX125" i="116"/>
  <c r="AX113" i="116"/>
  <c r="AX126" i="116"/>
  <c r="AX122" i="116"/>
  <c r="AX110" i="116"/>
  <c r="AX112" i="116"/>
  <c r="AX111" i="116"/>
  <c r="AX109" i="116"/>
  <c r="AX107" i="116"/>
  <c r="AX103" i="116"/>
  <c r="AX94" i="116"/>
  <c r="AX93" i="116"/>
  <c r="AX83" i="116"/>
  <c r="AX104" i="116"/>
  <c r="AX102" i="116"/>
  <c r="AX95" i="116"/>
  <c r="AX106" i="116"/>
  <c r="AX105" i="116"/>
  <c r="AX98" i="116"/>
  <c r="AX88" i="116"/>
  <c r="AX85" i="116"/>
  <c r="AX92" i="116"/>
  <c r="AX99" i="116"/>
  <c r="AX86" i="116"/>
  <c r="AX84" i="116"/>
  <c r="AX96" i="116"/>
  <c r="AX77" i="116"/>
  <c r="AX59" i="116"/>
  <c r="AX90" i="116"/>
  <c r="AX72" i="116"/>
  <c r="AX97" i="116"/>
  <c r="AX81" i="116"/>
  <c r="AX79" i="116"/>
  <c r="AX57" i="116"/>
  <c r="AX60" i="116"/>
  <c r="AX80" i="116"/>
  <c r="AX74" i="116"/>
  <c r="AX73" i="116"/>
  <c r="AX71" i="116"/>
  <c r="AX50" i="116"/>
  <c r="AX78" i="116"/>
  <c r="AX70" i="116"/>
  <c r="AX45" i="116"/>
  <c r="AX54" i="116"/>
  <c r="AX52" i="116"/>
  <c r="AX58" i="116"/>
  <c r="AX55" i="116"/>
  <c r="AX89" i="116"/>
  <c r="AX29" i="116"/>
  <c r="AX49" i="116"/>
  <c r="AX56" i="116"/>
  <c r="AX51" i="116"/>
  <c r="AX53" i="116"/>
  <c r="AX47" i="116"/>
  <c r="AX44" i="116"/>
  <c r="AX48" i="116"/>
  <c r="AX43" i="116"/>
  <c r="AX46" i="116"/>
  <c r="AX36" i="116"/>
  <c r="AX39" i="116"/>
  <c r="AX42" i="116"/>
  <c r="AX34" i="116"/>
  <c r="AX41" i="116"/>
  <c r="AX35" i="116"/>
  <c r="AX38" i="116"/>
  <c r="AX26" i="116"/>
  <c r="AX21" i="116"/>
  <c r="AX40" i="116"/>
  <c r="AX37" i="116"/>
  <c r="AX20" i="116"/>
  <c r="AX16" i="116"/>
  <c r="AX15" i="116"/>
  <c r="AX33" i="116"/>
  <c r="AX32" i="116"/>
  <c r="AX31" i="116"/>
  <c r="AX30" i="116"/>
  <c r="AX17" i="116"/>
  <c r="AX14" i="116"/>
  <c r="AX24" i="116"/>
  <c r="AX19" i="116"/>
  <c r="AX25" i="116"/>
  <c r="AX11" i="116"/>
  <c r="AX23" i="116"/>
  <c r="AX18" i="116"/>
  <c r="AX12" i="116"/>
  <c r="AX10" i="116"/>
  <c r="AX8" i="116"/>
  <c r="AX27" i="116"/>
  <c r="AX13" i="116"/>
  <c r="AX4" i="116"/>
  <c r="AX28" i="116"/>
  <c r="AX7" i="116"/>
  <c r="AX22" i="116"/>
  <c r="AY3" i="116"/>
  <c r="AX6" i="116"/>
  <c r="AX5" i="116"/>
  <c r="AX9" i="116"/>
  <c r="AW136" i="116"/>
  <c r="AW137" i="116" s="1"/>
  <c r="AY129" i="116" l="1"/>
  <c r="AY127" i="116"/>
  <c r="AY125" i="116"/>
  <c r="AY122" i="116"/>
  <c r="AY115" i="116"/>
  <c r="AY133" i="116"/>
  <c r="AY132" i="116"/>
  <c r="AY120" i="116"/>
  <c r="AY134" i="116"/>
  <c r="AY130" i="116"/>
  <c r="AY126" i="116"/>
  <c r="AY131" i="116"/>
  <c r="AY135" i="116"/>
  <c r="AY114" i="116"/>
  <c r="AY111" i="116"/>
  <c r="AY54" i="116"/>
  <c r="AY128" i="116"/>
  <c r="AY123" i="116"/>
  <c r="AY84" i="116"/>
  <c r="AY124" i="116"/>
  <c r="AY108" i="116"/>
  <c r="AY107" i="116"/>
  <c r="AY87" i="116"/>
  <c r="AY117" i="116"/>
  <c r="AY121" i="116"/>
  <c r="AY118" i="116"/>
  <c r="AY116" i="116"/>
  <c r="AY113" i="116"/>
  <c r="AY119" i="116"/>
  <c r="AY105" i="116"/>
  <c r="AY110" i="116"/>
  <c r="AY103" i="116"/>
  <c r="AY106" i="116"/>
  <c r="AY112" i="116"/>
  <c r="AY102" i="116"/>
  <c r="AY104" i="116"/>
  <c r="AY95" i="116"/>
  <c r="AY101" i="116"/>
  <c r="AY109" i="116"/>
  <c r="AY99" i="116"/>
  <c r="AY97" i="116"/>
  <c r="AY98" i="116"/>
  <c r="AY93" i="116"/>
  <c r="AY96" i="116"/>
  <c r="AY94" i="116"/>
  <c r="AY100" i="116"/>
  <c r="AY86" i="116"/>
  <c r="AY85" i="116"/>
  <c r="AY83" i="116"/>
  <c r="AY77" i="116"/>
  <c r="AY90" i="116"/>
  <c r="AY72" i="116"/>
  <c r="AY92" i="116"/>
  <c r="AY89" i="116"/>
  <c r="AY81" i="116"/>
  <c r="AY91" i="116"/>
  <c r="AY79" i="116"/>
  <c r="AY78" i="116"/>
  <c r="AY60" i="116"/>
  <c r="AY49" i="116"/>
  <c r="AY75" i="116"/>
  <c r="AY80" i="116"/>
  <c r="AY76" i="116"/>
  <c r="AY74" i="116"/>
  <c r="AY69" i="116"/>
  <c r="AY73" i="116"/>
  <c r="AY88" i="116"/>
  <c r="AY71" i="116"/>
  <c r="AY70" i="116"/>
  <c r="AY59" i="116"/>
  <c r="AY56" i="116"/>
  <c r="AY36" i="116"/>
  <c r="AY57" i="116"/>
  <c r="AY52" i="116"/>
  <c r="AY58" i="116"/>
  <c r="AY55" i="116"/>
  <c r="AY46" i="116"/>
  <c r="AY28" i="116"/>
  <c r="AY41" i="116"/>
  <c r="AY35" i="116"/>
  <c r="AY51" i="116"/>
  <c r="AY53" i="116"/>
  <c r="AY40" i="116"/>
  <c r="AY44" i="116"/>
  <c r="AY37" i="116"/>
  <c r="AY50" i="116"/>
  <c r="AY48" i="116"/>
  <c r="AY43" i="116"/>
  <c r="AY33" i="116"/>
  <c r="AY82" i="116"/>
  <c r="AY39" i="116"/>
  <c r="AY42" i="116"/>
  <c r="AY34" i="116"/>
  <c r="AY45" i="116"/>
  <c r="AY47" i="116"/>
  <c r="AY38" i="116"/>
  <c r="AY30" i="116"/>
  <c r="AY15" i="116"/>
  <c r="AY18" i="116"/>
  <c r="AY9" i="116"/>
  <c r="AY32" i="116"/>
  <c r="AY31" i="116"/>
  <c r="AY26" i="116"/>
  <c r="AY27" i="116"/>
  <c r="AY21" i="116"/>
  <c r="AY17" i="116"/>
  <c r="AY25" i="116"/>
  <c r="AY24" i="116"/>
  <c r="AY20" i="116"/>
  <c r="AY10" i="116"/>
  <c r="AY16" i="116"/>
  <c r="AY29" i="116"/>
  <c r="AY19" i="116"/>
  <c r="AY23" i="116"/>
  <c r="AY12" i="116"/>
  <c r="AY8" i="116"/>
  <c r="AY14" i="116"/>
  <c r="AY13" i="116"/>
  <c r="AY7" i="116"/>
  <c r="AZ3" i="116"/>
  <c r="AY22" i="116"/>
  <c r="AY11" i="116"/>
  <c r="AY4" i="116"/>
  <c r="AY5" i="116"/>
  <c r="AY6" i="116"/>
  <c r="AX136" i="116"/>
  <c r="AX137" i="116" s="1"/>
  <c r="AZ128" i="116" l="1"/>
  <c r="AZ127" i="116"/>
  <c r="AZ132" i="116"/>
  <c r="AZ133" i="116"/>
  <c r="AZ134" i="116"/>
  <c r="AZ129" i="116"/>
  <c r="AZ130" i="116"/>
  <c r="AZ131" i="116"/>
  <c r="AZ126" i="116"/>
  <c r="AZ123" i="116"/>
  <c r="AZ125" i="116"/>
  <c r="AZ117" i="116"/>
  <c r="AZ135" i="116"/>
  <c r="AZ99" i="116"/>
  <c r="AZ88" i="116"/>
  <c r="AZ76" i="116"/>
  <c r="AZ105" i="116"/>
  <c r="AZ100" i="116"/>
  <c r="AZ81" i="116"/>
  <c r="AZ85" i="116"/>
  <c r="AZ73" i="116"/>
  <c r="AZ118" i="116"/>
  <c r="AZ116" i="116"/>
  <c r="AZ122" i="116"/>
  <c r="AZ121" i="116"/>
  <c r="AZ120" i="116"/>
  <c r="AZ115" i="116"/>
  <c r="AZ108" i="116"/>
  <c r="AZ124" i="116"/>
  <c r="AZ114" i="116"/>
  <c r="AZ113" i="116"/>
  <c r="AZ110" i="116"/>
  <c r="AZ112" i="116"/>
  <c r="AZ111" i="116"/>
  <c r="AZ109" i="116"/>
  <c r="AZ107" i="116"/>
  <c r="AZ103" i="116"/>
  <c r="AZ119" i="116"/>
  <c r="AZ106" i="116"/>
  <c r="AZ102" i="116"/>
  <c r="AZ101" i="116"/>
  <c r="AZ95" i="116"/>
  <c r="AZ92" i="116"/>
  <c r="AZ87" i="116"/>
  <c r="AZ84" i="116"/>
  <c r="AZ94" i="116"/>
  <c r="AZ96" i="116"/>
  <c r="AZ90" i="116"/>
  <c r="AZ72" i="116"/>
  <c r="AZ89" i="116"/>
  <c r="AZ56" i="116"/>
  <c r="AZ104" i="116"/>
  <c r="AZ97" i="116"/>
  <c r="AZ91" i="116"/>
  <c r="AZ79" i="116"/>
  <c r="AZ98" i="116"/>
  <c r="AZ86" i="116"/>
  <c r="AZ93" i="116"/>
  <c r="AZ78" i="116"/>
  <c r="AZ80" i="116"/>
  <c r="AZ60" i="116"/>
  <c r="AZ75" i="116"/>
  <c r="AZ57" i="116"/>
  <c r="AZ48" i="116"/>
  <c r="AZ77" i="116"/>
  <c r="AZ74" i="116"/>
  <c r="AZ69" i="116"/>
  <c r="AZ71" i="116"/>
  <c r="AZ83" i="116"/>
  <c r="AZ70" i="116"/>
  <c r="AZ53" i="116"/>
  <c r="AZ44" i="116"/>
  <c r="AZ54" i="116"/>
  <c r="AZ52" i="116"/>
  <c r="AZ58" i="116"/>
  <c r="AZ55" i="116"/>
  <c r="AZ38" i="116"/>
  <c r="AZ35" i="116"/>
  <c r="AZ49" i="116"/>
  <c r="AZ41" i="116"/>
  <c r="AZ33" i="116"/>
  <c r="AZ31" i="116"/>
  <c r="AZ51" i="116"/>
  <c r="AZ59" i="116"/>
  <c r="AZ47" i="116"/>
  <c r="AZ37" i="116"/>
  <c r="AZ50" i="116"/>
  <c r="AZ40" i="116"/>
  <c r="AZ34" i="116"/>
  <c r="AZ43" i="116"/>
  <c r="AZ82" i="116"/>
  <c r="AZ45" i="116"/>
  <c r="AZ36" i="116"/>
  <c r="AZ39" i="116"/>
  <c r="AZ25" i="116"/>
  <c r="AZ42" i="116"/>
  <c r="AZ46" i="116"/>
  <c r="AZ22" i="116"/>
  <c r="AZ11" i="116"/>
  <c r="AZ18" i="116"/>
  <c r="AZ9" i="116"/>
  <c r="AZ12" i="116"/>
  <c r="AZ32" i="116"/>
  <c r="AZ26" i="116"/>
  <c r="AZ30" i="116"/>
  <c r="AZ27" i="116"/>
  <c r="AZ6" i="116"/>
  <c r="AZ29" i="116"/>
  <c r="AZ28" i="116"/>
  <c r="AZ10" i="116"/>
  <c r="AZ16" i="116"/>
  <c r="AZ24" i="116"/>
  <c r="AZ21" i="116"/>
  <c r="AZ19" i="116"/>
  <c r="AZ23" i="116"/>
  <c r="AZ8" i="116"/>
  <c r="AZ20" i="116"/>
  <c r="AZ14" i="116"/>
  <c r="AZ5" i="116"/>
  <c r="AZ13" i="116"/>
  <c r="AZ15" i="116"/>
  <c r="AZ7" i="116"/>
  <c r="BA3" i="116"/>
  <c r="AZ4" i="116"/>
  <c r="AZ17" i="116"/>
  <c r="AY136" i="116"/>
  <c r="AY137" i="116" s="1"/>
  <c r="BA135" i="116" l="1"/>
  <c r="BA133" i="116"/>
  <c r="BA134" i="116"/>
  <c r="BA119" i="116"/>
  <c r="BA123" i="116"/>
  <c r="BA124" i="116"/>
  <c r="BA117" i="116"/>
  <c r="BA125" i="116"/>
  <c r="BA116" i="116"/>
  <c r="BA108" i="116"/>
  <c r="BA132" i="116"/>
  <c r="BA104" i="116"/>
  <c r="BA128" i="116"/>
  <c r="BA131" i="116"/>
  <c r="BA105" i="116"/>
  <c r="BA55" i="116"/>
  <c r="BA103" i="116"/>
  <c r="BA96" i="116"/>
  <c r="BA90" i="116"/>
  <c r="BA130" i="116"/>
  <c r="BA129" i="116"/>
  <c r="BA126" i="116"/>
  <c r="BA118" i="116"/>
  <c r="BA127" i="116"/>
  <c r="BA113" i="116"/>
  <c r="BA121" i="116"/>
  <c r="BA120" i="116"/>
  <c r="BA115" i="116"/>
  <c r="BA122" i="116"/>
  <c r="BA111" i="116"/>
  <c r="BA107" i="116"/>
  <c r="BA110" i="116"/>
  <c r="BA106" i="116"/>
  <c r="BA114" i="116"/>
  <c r="BA102" i="116"/>
  <c r="BA112" i="116"/>
  <c r="BA94" i="116"/>
  <c r="BA109" i="116"/>
  <c r="BA91" i="116"/>
  <c r="BA93" i="116"/>
  <c r="BA101" i="116"/>
  <c r="BA95" i="116"/>
  <c r="BA97" i="116"/>
  <c r="BA85" i="116"/>
  <c r="BA83" i="116"/>
  <c r="BA89" i="116"/>
  <c r="BA92" i="116"/>
  <c r="BA75" i="116"/>
  <c r="BA79" i="116"/>
  <c r="BA98" i="116"/>
  <c r="BA86" i="116"/>
  <c r="BA87" i="116"/>
  <c r="BA99" i="116"/>
  <c r="BA80" i="116"/>
  <c r="BA60" i="116"/>
  <c r="BA76" i="116"/>
  <c r="BA74" i="116"/>
  <c r="BA77" i="116"/>
  <c r="BA69" i="116"/>
  <c r="BA47" i="116"/>
  <c r="BA73" i="116"/>
  <c r="BA72" i="116"/>
  <c r="BA88" i="116"/>
  <c r="BA71" i="116"/>
  <c r="BA81" i="116"/>
  <c r="BA70" i="116"/>
  <c r="BA78" i="116"/>
  <c r="BA56" i="116"/>
  <c r="BA53" i="116"/>
  <c r="BA57" i="116"/>
  <c r="BA40" i="116"/>
  <c r="BA54" i="116"/>
  <c r="BA52" i="116"/>
  <c r="BA58" i="116"/>
  <c r="BA50" i="116"/>
  <c r="BA49" i="116"/>
  <c r="BA30" i="116"/>
  <c r="BA35" i="116"/>
  <c r="BA39" i="116"/>
  <c r="BA51" i="116"/>
  <c r="BA59" i="116"/>
  <c r="BA82" i="116"/>
  <c r="BA44" i="116"/>
  <c r="BA34" i="116"/>
  <c r="BA48" i="116"/>
  <c r="BA43" i="116"/>
  <c r="BA84" i="116"/>
  <c r="BA36" i="116"/>
  <c r="BA26" i="116"/>
  <c r="BA24" i="116"/>
  <c r="BA25" i="116"/>
  <c r="BA42" i="116"/>
  <c r="BA32" i="116"/>
  <c r="BA46" i="116"/>
  <c r="BA45" i="116"/>
  <c r="BA41" i="116"/>
  <c r="BA38" i="116"/>
  <c r="BA17" i="116"/>
  <c r="BA12" i="116"/>
  <c r="BA37" i="116"/>
  <c r="BA22" i="116"/>
  <c r="BA10" i="116"/>
  <c r="BA33" i="116"/>
  <c r="BA31" i="116"/>
  <c r="BA27" i="116"/>
  <c r="BA100" i="116"/>
  <c r="BA16" i="116"/>
  <c r="BA11" i="116"/>
  <c r="BA6" i="116"/>
  <c r="BA29" i="116"/>
  <c r="BA21" i="116"/>
  <c r="BA19" i="116"/>
  <c r="BA23" i="116"/>
  <c r="BA28" i="116"/>
  <c r="BA18" i="116"/>
  <c r="BA8" i="116"/>
  <c r="BA20" i="116"/>
  <c r="BA14" i="116"/>
  <c r="BA5" i="116"/>
  <c r="BA13" i="116"/>
  <c r="BA15" i="116"/>
  <c r="BA7" i="116"/>
  <c r="BB3" i="116"/>
  <c r="BA4" i="116"/>
  <c r="BA9" i="116"/>
  <c r="AZ136" i="116"/>
  <c r="AZ137" i="116" s="1"/>
  <c r="BB134" i="116" l="1"/>
  <c r="BB131" i="116"/>
  <c r="BB135" i="116"/>
  <c r="BB132" i="116"/>
  <c r="BB117" i="116"/>
  <c r="BB128" i="116"/>
  <c r="BB110" i="116"/>
  <c r="BB130" i="116"/>
  <c r="BB129" i="116"/>
  <c r="BB126" i="116"/>
  <c r="BB124" i="116"/>
  <c r="BB119" i="116"/>
  <c r="BB115" i="116"/>
  <c r="BB92" i="116"/>
  <c r="BB89" i="116"/>
  <c r="BB83" i="116"/>
  <c r="BB77" i="116"/>
  <c r="BB123" i="116"/>
  <c r="BB127" i="116"/>
  <c r="BB133" i="116"/>
  <c r="BB125" i="116"/>
  <c r="BB111" i="116"/>
  <c r="BB103" i="116"/>
  <c r="BB122" i="116"/>
  <c r="BB121" i="116"/>
  <c r="BB120" i="116"/>
  <c r="BB116" i="116"/>
  <c r="BB118" i="116"/>
  <c r="BB113" i="116"/>
  <c r="BB107" i="116"/>
  <c r="BB112" i="116"/>
  <c r="BB100" i="116"/>
  <c r="BB97" i="116"/>
  <c r="BB108" i="116"/>
  <c r="BB104" i="116"/>
  <c r="BB106" i="116"/>
  <c r="BB114" i="116"/>
  <c r="BB105" i="116"/>
  <c r="BB102" i="116"/>
  <c r="BB94" i="116"/>
  <c r="BB109" i="116"/>
  <c r="BB98" i="116"/>
  <c r="BB101" i="116"/>
  <c r="BB86" i="116"/>
  <c r="BB95" i="116"/>
  <c r="BB96" i="116"/>
  <c r="BB87" i="116"/>
  <c r="BB85" i="116"/>
  <c r="BB90" i="116"/>
  <c r="BB75" i="116"/>
  <c r="BB91" i="116"/>
  <c r="BB70" i="116"/>
  <c r="BB99" i="116"/>
  <c r="BB93" i="116"/>
  <c r="BB80" i="116"/>
  <c r="BB76" i="116"/>
  <c r="BB74" i="116"/>
  <c r="BB88" i="116"/>
  <c r="BB55" i="116"/>
  <c r="BB46" i="116"/>
  <c r="BB73" i="116"/>
  <c r="BB72" i="116"/>
  <c r="BB71" i="116"/>
  <c r="BB81" i="116"/>
  <c r="BB78" i="116"/>
  <c r="BB82" i="116"/>
  <c r="BB54" i="116"/>
  <c r="BB51" i="116"/>
  <c r="BB36" i="116"/>
  <c r="BB79" i="116"/>
  <c r="BB52" i="116"/>
  <c r="BB60" i="116"/>
  <c r="BB58" i="116"/>
  <c r="BB69" i="116"/>
  <c r="BB25" i="116"/>
  <c r="BB39" i="116"/>
  <c r="BB37" i="116"/>
  <c r="BB56" i="116"/>
  <c r="BB59" i="116"/>
  <c r="BB53" i="116"/>
  <c r="BB42" i="116"/>
  <c r="BB38" i="116"/>
  <c r="BB50" i="116"/>
  <c r="BB57" i="116"/>
  <c r="BB40" i="116"/>
  <c r="BB49" i="116"/>
  <c r="BB48" i="116"/>
  <c r="BB43" i="116"/>
  <c r="BB84" i="116"/>
  <c r="BB45" i="116"/>
  <c r="BB35" i="116"/>
  <c r="BB47" i="116"/>
  <c r="BB32" i="116"/>
  <c r="BB28" i="116"/>
  <c r="BB34" i="116"/>
  <c r="BB41" i="116"/>
  <c r="BB31" i="116"/>
  <c r="BB12" i="116"/>
  <c r="BB22" i="116"/>
  <c r="BB10" i="116"/>
  <c r="BB33" i="116"/>
  <c r="BB26" i="116"/>
  <c r="BB30" i="116"/>
  <c r="BB27" i="116"/>
  <c r="BB14" i="116"/>
  <c r="BB44" i="116"/>
  <c r="BB11" i="116"/>
  <c r="BB6" i="116"/>
  <c r="BB4" i="116"/>
  <c r="BB24" i="116"/>
  <c r="BB29" i="116"/>
  <c r="BB21" i="116"/>
  <c r="BB19" i="116"/>
  <c r="BB15" i="116"/>
  <c r="BB23" i="116"/>
  <c r="BB18" i="116"/>
  <c r="BB8" i="116"/>
  <c r="BB5" i="116"/>
  <c r="BB20" i="116"/>
  <c r="BB16" i="116"/>
  <c r="BB13" i="116"/>
  <c r="BB7" i="116"/>
  <c r="BC3" i="116"/>
  <c r="BB17" i="116"/>
  <c r="BB9" i="116"/>
  <c r="BA136" i="116"/>
  <c r="BA137" i="116" s="1"/>
  <c r="BB136" i="116" l="1"/>
  <c r="BB137" i="116" s="1"/>
  <c r="BC134" i="116"/>
  <c r="BC135" i="116"/>
  <c r="BC120" i="116"/>
  <c r="BC127" i="116"/>
  <c r="BC124" i="116"/>
  <c r="BC122" i="116"/>
  <c r="BC121" i="116"/>
  <c r="BC109" i="116"/>
  <c r="BC126" i="116"/>
  <c r="BC90" i="116"/>
  <c r="BC132" i="116"/>
  <c r="BC131" i="116"/>
  <c r="BC98" i="116"/>
  <c r="BC56" i="116"/>
  <c r="BC129" i="116"/>
  <c r="BC128" i="116"/>
  <c r="BC133" i="116"/>
  <c r="BC116" i="116"/>
  <c r="BC111" i="116"/>
  <c r="BC85" i="116"/>
  <c r="BC105" i="116"/>
  <c r="BC94" i="116"/>
  <c r="BC83" i="116"/>
  <c r="BC125" i="116"/>
  <c r="BC117" i="116"/>
  <c r="BC130" i="116"/>
  <c r="BC118" i="116"/>
  <c r="BC123" i="116"/>
  <c r="BC114" i="116"/>
  <c r="BC110" i="116"/>
  <c r="BC119" i="116"/>
  <c r="BC115" i="116"/>
  <c r="BC108" i="116"/>
  <c r="BC106" i="116"/>
  <c r="BC113" i="116"/>
  <c r="BC104" i="116"/>
  <c r="BC93" i="116"/>
  <c r="BC103" i="116"/>
  <c r="BC112" i="116"/>
  <c r="BC107" i="116"/>
  <c r="BC97" i="116"/>
  <c r="BC96" i="116"/>
  <c r="BC95" i="116"/>
  <c r="BC102" i="116"/>
  <c r="BC89" i="116"/>
  <c r="BC101" i="116"/>
  <c r="BC100" i="116"/>
  <c r="BC91" i="116"/>
  <c r="BC92" i="116"/>
  <c r="BC75" i="116"/>
  <c r="BC60" i="116"/>
  <c r="BC88" i="116"/>
  <c r="BC82" i="116"/>
  <c r="BC77" i="116"/>
  <c r="BC86" i="116"/>
  <c r="BC87" i="116"/>
  <c r="BC99" i="116"/>
  <c r="BC80" i="116"/>
  <c r="BC84" i="116"/>
  <c r="BC72" i="116"/>
  <c r="BC58" i="116"/>
  <c r="BC74" i="116"/>
  <c r="BC73" i="116"/>
  <c r="BC45" i="116"/>
  <c r="BC76" i="116"/>
  <c r="BC71" i="116"/>
  <c r="BC81" i="116"/>
  <c r="BC70" i="116"/>
  <c r="BC78" i="116"/>
  <c r="BC54" i="116"/>
  <c r="BC51" i="116"/>
  <c r="BC79" i="116"/>
  <c r="BC47" i="116"/>
  <c r="BC43" i="116"/>
  <c r="BC52" i="116"/>
  <c r="BC69" i="116"/>
  <c r="BC55" i="116"/>
  <c r="BC59" i="116"/>
  <c r="BC37" i="116"/>
  <c r="BC53" i="116"/>
  <c r="BC57" i="116"/>
  <c r="BC36" i="116"/>
  <c r="BC50" i="116"/>
  <c r="BC49" i="116"/>
  <c r="BC48" i="116"/>
  <c r="BC44" i="116"/>
  <c r="BC42" i="116"/>
  <c r="BC39" i="116"/>
  <c r="BC28" i="116"/>
  <c r="BC34" i="116"/>
  <c r="BC46" i="116"/>
  <c r="BC41" i="116"/>
  <c r="BC38" i="116"/>
  <c r="BC35" i="116"/>
  <c r="BC27" i="116"/>
  <c r="BC23" i="116"/>
  <c r="BC33" i="116"/>
  <c r="BC32" i="116"/>
  <c r="BC26" i="116"/>
  <c r="BC31" i="116"/>
  <c r="BC30" i="116"/>
  <c r="BC7" i="116"/>
  <c r="BC40" i="116"/>
  <c r="BC4" i="116"/>
  <c r="BC24" i="116"/>
  <c r="BC29" i="116"/>
  <c r="BC21" i="116"/>
  <c r="BC19" i="116"/>
  <c r="BC25" i="116"/>
  <c r="BC18" i="116"/>
  <c r="BC12" i="116"/>
  <c r="BC20" i="116"/>
  <c r="BC8" i="116"/>
  <c r="BC14" i="116"/>
  <c r="BC5" i="116"/>
  <c r="BC10" i="116"/>
  <c r="BC16" i="116"/>
  <c r="BC13" i="116"/>
  <c r="BC15" i="116"/>
  <c r="BC22" i="116"/>
  <c r="BD3" i="116"/>
  <c r="BC17" i="116"/>
  <c r="BC6" i="116"/>
  <c r="BC9" i="116"/>
  <c r="BC11" i="116"/>
  <c r="BD130" i="116" l="1"/>
  <c r="BD135" i="116"/>
  <c r="BD131" i="116"/>
  <c r="BD126" i="116"/>
  <c r="BD120" i="116"/>
  <c r="BD113" i="116"/>
  <c r="BD129" i="116"/>
  <c r="BD119" i="116"/>
  <c r="BD132" i="116"/>
  <c r="BD117" i="116"/>
  <c r="BD105" i="116"/>
  <c r="BD102" i="116"/>
  <c r="BD134" i="116"/>
  <c r="BD128" i="116"/>
  <c r="BD125" i="116"/>
  <c r="BD118" i="116"/>
  <c r="BD109" i="116"/>
  <c r="BD103" i="116"/>
  <c r="BD78" i="116"/>
  <c r="BD71" i="116"/>
  <c r="BD133" i="116"/>
  <c r="BD127" i="116"/>
  <c r="BD124" i="116"/>
  <c r="BD99" i="116"/>
  <c r="BD93" i="116"/>
  <c r="BD88" i="116"/>
  <c r="BD122" i="116"/>
  <c r="BD96" i="116"/>
  <c r="BD77" i="116"/>
  <c r="BD123" i="116"/>
  <c r="BD121" i="116"/>
  <c r="BD110" i="116"/>
  <c r="BD116" i="116"/>
  <c r="BD114" i="116"/>
  <c r="BD115" i="116"/>
  <c r="BD94" i="116"/>
  <c r="BD111" i="116"/>
  <c r="BD108" i="116"/>
  <c r="BD107" i="116"/>
  <c r="BD106" i="116"/>
  <c r="BD112" i="116"/>
  <c r="BD98" i="116"/>
  <c r="BD97" i="116"/>
  <c r="BD95" i="116"/>
  <c r="BD101" i="116"/>
  <c r="BD92" i="116"/>
  <c r="BD100" i="116"/>
  <c r="BD90" i="116"/>
  <c r="BD85" i="116"/>
  <c r="BD89" i="116"/>
  <c r="BD82" i="116"/>
  <c r="BD91" i="116"/>
  <c r="BD80" i="116"/>
  <c r="BD75" i="116"/>
  <c r="BD73" i="116"/>
  <c r="BD59" i="116"/>
  <c r="BD86" i="116"/>
  <c r="BD87" i="116"/>
  <c r="BD84" i="116"/>
  <c r="BD72" i="116"/>
  <c r="BD76" i="116"/>
  <c r="BD55" i="116"/>
  <c r="BD52" i="116"/>
  <c r="BD81" i="116"/>
  <c r="BD83" i="116"/>
  <c r="BD70" i="116"/>
  <c r="BD79" i="116"/>
  <c r="BD37" i="116"/>
  <c r="BD54" i="116"/>
  <c r="BD33" i="116"/>
  <c r="BD60" i="116"/>
  <c r="BD58" i="116"/>
  <c r="BD74" i="116"/>
  <c r="BD69" i="116"/>
  <c r="BD51" i="116"/>
  <c r="BD39" i="116"/>
  <c r="BD26" i="116"/>
  <c r="BD43" i="116"/>
  <c r="BD56" i="116"/>
  <c r="BD53" i="116"/>
  <c r="BD57" i="116"/>
  <c r="BD48" i="116"/>
  <c r="BD49" i="116"/>
  <c r="BD42" i="116"/>
  <c r="BD45" i="116"/>
  <c r="BD46" i="116"/>
  <c r="BD32" i="116"/>
  <c r="BD30" i="116"/>
  <c r="BD47" i="116"/>
  <c r="BD44" i="116"/>
  <c r="BD34" i="116"/>
  <c r="BD24" i="116"/>
  <c r="BD20" i="116"/>
  <c r="BD41" i="116"/>
  <c r="BD38" i="116"/>
  <c r="BD35" i="116"/>
  <c r="BD104" i="116"/>
  <c r="BD29" i="116"/>
  <c r="BD13" i="116"/>
  <c r="BD50" i="116"/>
  <c r="BD31" i="116"/>
  <c r="BD27" i="116"/>
  <c r="BD11" i="116"/>
  <c r="BD21" i="116"/>
  <c r="BD19" i="116"/>
  <c r="BD15" i="116"/>
  <c r="BD25" i="116"/>
  <c r="BD23" i="116"/>
  <c r="BD18" i="116"/>
  <c r="BD36" i="116"/>
  <c r="BD28" i="116"/>
  <c r="BD22" i="116"/>
  <c r="BD40" i="116"/>
  <c r="BD14" i="116"/>
  <c r="BD5" i="116"/>
  <c r="BD12" i="116"/>
  <c r="BD10" i="116"/>
  <c r="BD16" i="116"/>
  <c r="BD7" i="116"/>
  <c r="BD9" i="116"/>
  <c r="BD17" i="116"/>
  <c r="BE3" i="116"/>
  <c r="BD8" i="116"/>
  <c r="BD4" i="116"/>
  <c r="BD6" i="116"/>
  <c r="BC136" i="116"/>
  <c r="BC137" i="116" s="1"/>
  <c r="BE126" i="116" l="1"/>
  <c r="BE134" i="116"/>
  <c r="BE118" i="116"/>
  <c r="BE115" i="116"/>
  <c r="BE110" i="116"/>
  <c r="BE132" i="116"/>
  <c r="BE131" i="116"/>
  <c r="BE114" i="116"/>
  <c r="BE101" i="116"/>
  <c r="BE91" i="116"/>
  <c r="BE123" i="116"/>
  <c r="BE135" i="116"/>
  <c r="BE133" i="116"/>
  <c r="BE122" i="116"/>
  <c r="BE112" i="116"/>
  <c r="BE57" i="116"/>
  <c r="BE124" i="116"/>
  <c r="BE129" i="116"/>
  <c r="BE125" i="116"/>
  <c r="BE127" i="116"/>
  <c r="BE98" i="116"/>
  <c r="BE92" i="116"/>
  <c r="BE80" i="116"/>
  <c r="BE74" i="116"/>
  <c r="BE116" i="116"/>
  <c r="BE119" i="116"/>
  <c r="BE117" i="116"/>
  <c r="BE130" i="116"/>
  <c r="BE121" i="116"/>
  <c r="BE128" i="116"/>
  <c r="BE120" i="116"/>
  <c r="BE109" i="116"/>
  <c r="BE113" i="116"/>
  <c r="BE103" i="116"/>
  <c r="BE111" i="116"/>
  <c r="BE108" i="116"/>
  <c r="BE107" i="116"/>
  <c r="BE106" i="116"/>
  <c r="BE105" i="116"/>
  <c r="BE102" i="116"/>
  <c r="BE96" i="116"/>
  <c r="BE100" i="116"/>
  <c r="BE99" i="116"/>
  <c r="BE87" i="116"/>
  <c r="BE104" i="116"/>
  <c r="BE89" i="116"/>
  <c r="BE95" i="116"/>
  <c r="BE94" i="116"/>
  <c r="BE85" i="116"/>
  <c r="BE83" i="116"/>
  <c r="BE90" i="116"/>
  <c r="BE82" i="116"/>
  <c r="BE88" i="116"/>
  <c r="BE97" i="116"/>
  <c r="BE93" i="116"/>
  <c r="BE78" i="116"/>
  <c r="BE73" i="116"/>
  <c r="BE86" i="116"/>
  <c r="BE71" i="116"/>
  <c r="BE84" i="116"/>
  <c r="BE81" i="116"/>
  <c r="BE72" i="116"/>
  <c r="BE70" i="116"/>
  <c r="BE79" i="116"/>
  <c r="BE49" i="116"/>
  <c r="BE52" i="116"/>
  <c r="BE42" i="116"/>
  <c r="BE37" i="116"/>
  <c r="BE60" i="116"/>
  <c r="BE58" i="116"/>
  <c r="BE69" i="116"/>
  <c r="BE51" i="116"/>
  <c r="BE77" i="116"/>
  <c r="BE55" i="116"/>
  <c r="BE59" i="116"/>
  <c r="BE75" i="116"/>
  <c r="BE48" i="116"/>
  <c r="BE43" i="116"/>
  <c r="BE45" i="116"/>
  <c r="BE56" i="116"/>
  <c r="BE54" i="116"/>
  <c r="BE53" i="116"/>
  <c r="BE44" i="116"/>
  <c r="BE31" i="116"/>
  <c r="BE76" i="116"/>
  <c r="BE39" i="116"/>
  <c r="BE27" i="116"/>
  <c r="BE50" i="116"/>
  <c r="BE24" i="116"/>
  <c r="BE20" i="116"/>
  <c r="BE41" i="116"/>
  <c r="BE46" i="116"/>
  <c r="BE38" i="116"/>
  <c r="BE35" i="116"/>
  <c r="BE47" i="116"/>
  <c r="BE32" i="116"/>
  <c r="BE26" i="116"/>
  <c r="BE19" i="116"/>
  <c r="BE34" i="116"/>
  <c r="BE30" i="116"/>
  <c r="BE36" i="116"/>
  <c r="BE29" i="116"/>
  <c r="BE23" i="116"/>
  <c r="BE16" i="116"/>
  <c r="BE8" i="116"/>
  <c r="BE21" i="116"/>
  <c r="BE13" i="116"/>
  <c r="BE15" i="116"/>
  <c r="BE25" i="116"/>
  <c r="BE33" i="116"/>
  <c r="BE18" i="116"/>
  <c r="BE28" i="116"/>
  <c r="BE22" i="116"/>
  <c r="BE40" i="116"/>
  <c r="BE14" i="116"/>
  <c r="BE5" i="116"/>
  <c r="BE12" i="116"/>
  <c r="BE10" i="116"/>
  <c r="BE7" i="116"/>
  <c r="BE9" i="116"/>
  <c r="BE17" i="116"/>
  <c r="BF3" i="116"/>
  <c r="BE6" i="116"/>
  <c r="BE4" i="116"/>
  <c r="BE11" i="116"/>
  <c r="BD136" i="116"/>
  <c r="BD137" i="116" s="1"/>
  <c r="BF132" i="116" l="1"/>
  <c r="BF129" i="116"/>
  <c r="BF133" i="116"/>
  <c r="BF121" i="116"/>
  <c r="BF125" i="116"/>
  <c r="BF118" i="116"/>
  <c r="BF114" i="116"/>
  <c r="BF130" i="116"/>
  <c r="BF127" i="116"/>
  <c r="BF111" i="116"/>
  <c r="BF100" i="116"/>
  <c r="BF131" i="116"/>
  <c r="BF135" i="116"/>
  <c r="BF106" i="116"/>
  <c r="BF97" i="116"/>
  <c r="BF84" i="116"/>
  <c r="BF79" i="116"/>
  <c r="BF70" i="116"/>
  <c r="BF126" i="116"/>
  <c r="BF123" i="116"/>
  <c r="BF116" i="116"/>
  <c r="BF120" i="116"/>
  <c r="BF117" i="116"/>
  <c r="BF128" i="116"/>
  <c r="BF109" i="116"/>
  <c r="BF115" i="116"/>
  <c r="BF122" i="116"/>
  <c r="BF124" i="116"/>
  <c r="BF107" i="116"/>
  <c r="BF103" i="116"/>
  <c r="BF113" i="116"/>
  <c r="BF101" i="116"/>
  <c r="BF108" i="116"/>
  <c r="BF119" i="116"/>
  <c r="BF110" i="116"/>
  <c r="BF134" i="116"/>
  <c r="BF102" i="116"/>
  <c r="BF105" i="116"/>
  <c r="BF112" i="116"/>
  <c r="BF99" i="116"/>
  <c r="BF104" i="116"/>
  <c r="BF88" i="116"/>
  <c r="BF86" i="116"/>
  <c r="BF98" i="116"/>
  <c r="BF92" i="116"/>
  <c r="BF96" i="116"/>
  <c r="BF94" i="116"/>
  <c r="BF91" i="116"/>
  <c r="BF90" i="116"/>
  <c r="BF89" i="116"/>
  <c r="BF95" i="116"/>
  <c r="BF93" i="116"/>
  <c r="BF80" i="116"/>
  <c r="BF78" i="116"/>
  <c r="BF73" i="116"/>
  <c r="BF57" i="116"/>
  <c r="BF87" i="116"/>
  <c r="BF85" i="116"/>
  <c r="BF82" i="116"/>
  <c r="BF81" i="116"/>
  <c r="BF71" i="116"/>
  <c r="BF58" i="116"/>
  <c r="BF83" i="116"/>
  <c r="BF49" i="116"/>
  <c r="BF48" i="116"/>
  <c r="BF38" i="116"/>
  <c r="BF60" i="116"/>
  <c r="BF41" i="116"/>
  <c r="BF34" i="116"/>
  <c r="BF69" i="116"/>
  <c r="BF74" i="116"/>
  <c r="BF51" i="116"/>
  <c r="BF77" i="116"/>
  <c r="BF55" i="116"/>
  <c r="BF72" i="116"/>
  <c r="BF59" i="116"/>
  <c r="BF75" i="116"/>
  <c r="BF56" i="116"/>
  <c r="BF53" i="116"/>
  <c r="BF45" i="116"/>
  <c r="BF31" i="116"/>
  <c r="BF27" i="116"/>
  <c r="BF32" i="116"/>
  <c r="BF54" i="116"/>
  <c r="BF50" i="116"/>
  <c r="BF52" i="116"/>
  <c r="BF43" i="116"/>
  <c r="BF42" i="116"/>
  <c r="BF76" i="116"/>
  <c r="BF46" i="116"/>
  <c r="BF21" i="116"/>
  <c r="BF35" i="116"/>
  <c r="BF47" i="116"/>
  <c r="BF44" i="116"/>
  <c r="BF40" i="116"/>
  <c r="BF33" i="116"/>
  <c r="BF18" i="116"/>
  <c r="BF14" i="116"/>
  <c r="BF36" i="116"/>
  <c r="BF37" i="116"/>
  <c r="BF26" i="116"/>
  <c r="BF19" i="116"/>
  <c r="BF13" i="116"/>
  <c r="BF30" i="116"/>
  <c r="BF39" i="116"/>
  <c r="BF29" i="116"/>
  <c r="BF23" i="116"/>
  <c r="BF28" i="116"/>
  <c r="BF25" i="116"/>
  <c r="BF24" i="116"/>
  <c r="BF15" i="116"/>
  <c r="BG3" i="116"/>
  <c r="BF9" i="116"/>
  <c r="BF22" i="116"/>
  <c r="BF17" i="116"/>
  <c r="BF12" i="116"/>
  <c r="BF10" i="116"/>
  <c r="BF16" i="116"/>
  <c r="BF7" i="116"/>
  <c r="BF4" i="116"/>
  <c r="BF6" i="116"/>
  <c r="BF8" i="116"/>
  <c r="BF5" i="116"/>
  <c r="BF11" i="116"/>
  <c r="BF20" i="116"/>
  <c r="BE136" i="116"/>
  <c r="BE137" i="116" s="1"/>
  <c r="BF136" i="116" l="1"/>
  <c r="BF137" i="116" s="1"/>
  <c r="BG135" i="116"/>
  <c r="BG128" i="116"/>
  <c r="BG134" i="116"/>
  <c r="BG133" i="116"/>
  <c r="BG115" i="116"/>
  <c r="BG111" i="116"/>
  <c r="BG132" i="116"/>
  <c r="BG129" i="116"/>
  <c r="BG122" i="116"/>
  <c r="BG120" i="116"/>
  <c r="BG106" i="116"/>
  <c r="BG99" i="116"/>
  <c r="BG92" i="116"/>
  <c r="BG131" i="116"/>
  <c r="BG93" i="116"/>
  <c r="BG72" i="116"/>
  <c r="BG58" i="116"/>
  <c r="BG125" i="116"/>
  <c r="BG109" i="116"/>
  <c r="BG102" i="116"/>
  <c r="BG95" i="116"/>
  <c r="BG126" i="116"/>
  <c r="BG88" i="116"/>
  <c r="BG82" i="116"/>
  <c r="BG71" i="116"/>
  <c r="BG70" i="116"/>
  <c r="BG121" i="116"/>
  <c r="BG127" i="116"/>
  <c r="BG123" i="116"/>
  <c r="BG119" i="116"/>
  <c r="BG114" i="116"/>
  <c r="BG130" i="116"/>
  <c r="BG116" i="116"/>
  <c r="BG118" i="116"/>
  <c r="BG113" i="116"/>
  <c r="BG124" i="116"/>
  <c r="BG108" i="116"/>
  <c r="BG104" i="116"/>
  <c r="BG110" i="116"/>
  <c r="BG117" i="116"/>
  <c r="BG101" i="116"/>
  <c r="BG105" i="116"/>
  <c r="BG103" i="116"/>
  <c r="BG112" i="116"/>
  <c r="BG107" i="116"/>
  <c r="BG100" i="116"/>
  <c r="BG90" i="116"/>
  <c r="BG97" i="116"/>
  <c r="BG96" i="116"/>
  <c r="BG94" i="116"/>
  <c r="BG89" i="116"/>
  <c r="BG80" i="116"/>
  <c r="BG78" i="116"/>
  <c r="BG73" i="116"/>
  <c r="BG91" i="116"/>
  <c r="BG87" i="116"/>
  <c r="BG54" i="116"/>
  <c r="BG86" i="116"/>
  <c r="BG84" i="116"/>
  <c r="BG69" i="116"/>
  <c r="BG98" i="116"/>
  <c r="BG85" i="116"/>
  <c r="BG81" i="116"/>
  <c r="BG50" i="116"/>
  <c r="BG83" i="116"/>
  <c r="BG79" i="116"/>
  <c r="BG48" i="116"/>
  <c r="BG47" i="116"/>
  <c r="BG74" i="116"/>
  <c r="BG77" i="116"/>
  <c r="BG55" i="116"/>
  <c r="BG59" i="116"/>
  <c r="BG75" i="116"/>
  <c r="BG56" i="116"/>
  <c r="BG53" i="116"/>
  <c r="BG44" i="116"/>
  <c r="BG36" i="116"/>
  <c r="BG45" i="116"/>
  <c r="BG46" i="116"/>
  <c r="BG51" i="116"/>
  <c r="BG57" i="116"/>
  <c r="BG60" i="116"/>
  <c r="BG76" i="116"/>
  <c r="BG31" i="116"/>
  <c r="BG42" i="116"/>
  <c r="BG41" i="116"/>
  <c r="BG21" i="116"/>
  <c r="BG52" i="116"/>
  <c r="BG35" i="116"/>
  <c r="BG38" i="116"/>
  <c r="BG49" i="116"/>
  <c r="BG40" i="116"/>
  <c r="BG33" i="116"/>
  <c r="BG32" i="116"/>
  <c r="BG13" i="116"/>
  <c r="BG30" i="116"/>
  <c r="BG34" i="116"/>
  <c r="BG43" i="116"/>
  <c r="BG39" i="116"/>
  <c r="BG27" i="116"/>
  <c r="BG29" i="116"/>
  <c r="BG28" i="116"/>
  <c r="BG25" i="116"/>
  <c r="BG24" i="116"/>
  <c r="BG20" i="116"/>
  <c r="BG9" i="116"/>
  <c r="BG4" i="116"/>
  <c r="BG26" i="116"/>
  <c r="BH3" i="116"/>
  <c r="BG19" i="116"/>
  <c r="BG7" i="116"/>
  <c r="BG15" i="116"/>
  <c r="BG23" i="116"/>
  <c r="BG18" i="116"/>
  <c r="BG37" i="116"/>
  <c r="BG22" i="116"/>
  <c r="BG17" i="116"/>
  <c r="BG14" i="116"/>
  <c r="BG16" i="116"/>
  <c r="BG6" i="116"/>
  <c r="BG8" i="116"/>
  <c r="BG12" i="116"/>
  <c r="BG5" i="116"/>
  <c r="BG11" i="116"/>
  <c r="BG10" i="116"/>
  <c r="BG136" i="116" l="1"/>
  <c r="BG137" i="116" s="1"/>
  <c r="BH135" i="116"/>
  <c r="BH134" i="116"/>
  <c r="BH133" i="116"/>
  <c r="BH128" i="116"/>
  <c r="BH122" i="116"/>
  <c r="BH129" i="116"/>
  <c r="BH119" i="116"/>
  <c r="BH132" i="116"/>
  <c r="BH127" i="116"/>
  <c r="BH124" i="116"/>
  <c r="BH98" i="116"/>
  <c r="BH116" i="116"/>
  <c r="BH113" i="116"/>
  <c r="BH96" i="116"/>
  <c r="BH85" i="116"/>
  <c r="BH80" i="116"/>
  <c r="BH131" i="116"/>
  <c r="BH125" i="116"/>
  <c r="BH130" i="116"/>
  <c r="BH126" i="116"/>
  <c r="BH109" i="116"/>
  <c r="BH102" i="116"/>
  <c r="BH100" i="116"/>
  <c r="BH90" i="116"/>
  <c r="BH86" i="116"/>
  <c r="BH121" i="116"/>
  <c r="BH115" i="116"/>
  <c r="BH123" i="116"/>
  <c r="BH118" i="116"/>
  <c r="BH114" i="116"/>
  <c r="BH112" i="116"/>
  <c r="BH111" i="116"/>
  <c r="BH120" i="116"/>
  <c r="BH117" i="116"/>
  <c r="BH108" i="116"/>
  <c r="BH110" i="116"/>
  <c r="BH105" i="116"/>
  <c r="BH103" i="116"/>
  <c r="BH91" i="116"/>
  <c r="BH107" i="116"/>
  <c r="BH104" i="116"/>
  <c r="BH101" i="116"/>
  <c r="BH106" i="116"/>
  <c r="BH99" i="116"/>
  <c r="BH93" i="116"/>
  <c r="BH95" i="116"/>
  <c r="BH94" i="116"/>
  <c r="BH97" i="116"/>
  <c r="BH89" i="116"/>
  <c r="BH92" i="116"/>
  <c r="BH88" i="116"/>
  <c r="BH87" i="116"/>
  <c r="BH84" i="116"/>
  <c r="BH76" i="116"/>
  <c r="BH81" i="116"/>
  <c r="BH82" i="116"/>
  <c r="BH79" i="116"/>
  <c r="BH83" i="116"/>
  <c r="BH59" i="116"/>
  <c r="BH70" i="116"/>
  <c r="BH78" i="116"/>
  <c r="BH47" i="116"/>
  <c r="BH69" i="116"/>
  <c r="BH60" i="116"/>
  <c r="BH57" i="116"/>
  <c r="BH46" i="116"/>
  <c r="BH39" i="116"/>
  <c r="BH74" i="116"/>
  <c r="BH58" i="116"/>
  <c r="BH51" i="116"/>
  <c r="BH77" i="116"/>
  <c r="BH55" i="116"/>
  <c r="BH72" i="116"/>
  <c r="BH75" i="116"/>
  <c r="BH56" i="116"/>
  <c r="BH53" i="116"/>
  <c r="BH40" i="116"/>
  <c r="BH28" i="116"/>
  <c r="BH54" i="116"/>
  <c r="BH71" i="116"/>
  <c r="BH50" i="116"/>
  <c r="BH41" i="116"/>
  <c r="BH73" i="116"/>
  <c r="BH42" i="116"/>
  <c r="BH38" i="116"/>
  <c r="BH45" i="116"/>
  <c r="BH29" i="116"/>
  <c r="BH52" i="116"/>
  <c r="BH49" i="116"/>
  <c r="BH43" i="116"/>
  <c r="BH35" i="116"/>
  <c r="BH26" i="116"/>
  <c r="BH22" i="116"/>
  <c r="BH44" i="116"/>
  <c r="BH48" i="116"/>
  <c r="BH37" i="116"/>
  <c r="BH15" i="116"/>
  <c r="BH34" i="116"/>
  <c r="BH30" i="116"/>
  <c r="BH31" i="116"/>
  <c r="BH17" i="116"/>
  <c r="BH27" i="116"/>
  <c r="BH25" i="116"/>
  <c r="BH36" i="116"/>
  <c r="BH18" i="116"/>
  <c r="BH32" i="116"/>
  <c r="BH21" i="116"/>
  <c r="BH19" i="116"/>
  <c r="BH13" i="116"/>
  <c r="BH9" i="116"/>
  <c r="BH7" i="116"/>
  <c r="BH24" i="116"/>
  <c r="BH23" i="116"/>
  <c r="BH33" i="116"/>
  <c r="BH20" i="116"/>
  <c r="BH16" i="116"/>
  <c r="BH10" i="116"/>
  <c r="BH6" i="116"/>
  <c r="BH11" i="116"/>
  <c r="BH12" i="116"/>
  <c r="BH8" i="116"/>
  <c r="BI3" i="116"/>
  <c r="BH5" i="116"/>
  <c r="BH4" i="116"/>
  <c r="BH14" i="116"/>
  <c r="BH136" i="116" l="1"/>
  <c r="BH137" i="116" s="1"/>
  <c r="BI134" i="116"/>
  <c r="BI133" i="116"/>
  <c r="BI127" i="116"/>
  <c r="BI131" i="116"/>
  <c r="BI135" i="116"/>
  <c r="BI126" i="116"/>
  <c r="BI124" i="116"/>
  <c r="BI117" i="116"/>
  <c r="BI112" i="116"/>
  <c r="BI118" i="116"/>
  <c r="BI116" i="116"/>
  <c r="BI108" i="116"/>
  <c r="BI107" i="116"/>
  <c r="BI97" i="116"/>
  <c r="BI93" i="116"/>
  <c r="BI121" i="116"/>
  <c r="BI120" i="116"/>
  <c r="BI59" i="116"/>
  <c r="BI106" i="116"/>
  <c r="BI91" i="116"/>
  <c r="BI89" i="116"/>
  <c r="BI86" i="116"/>
  <c r="BI83" i="116"/>
  <c r="BI129" i="116"/>
  <c r="BI125" i="116"/>
  <c r="BI123" i="116"/>
  <c r="BI78" i="116"/>
  <c r="BI119" i="116"/>
  <c r="BI115" i="116"/>
  <c r="BI128" i="116"/>
  <c r="BI132" i="116"/>
  <c r="BI113" i="116"/>
  <c r="BI114" i="116"/>
  <c r="BI105" i="116"/>
  <c r="BI130" i="116"/>
  <c r="BI122" i="116"/>
  <c r="BI111" i="116"/>
  <c r="BI98" i="116"/>
  <c r="BI109" i="116"/>
  <c r="BI110" i="116"/>
  <c r="BI102" i="116"/>
  <c r="BI104" i="116"/>
  <c r="BI84" i="116"/>
  <c r="BI96" i="116"/>
  <c r="BI95" i="116"/>
  <c r="BI94" i="116"/>
  <c r="BI103" i="116"/>
  <c r="BI100" i="116"/>
  <c r="BI88" i="116"/>
  <c r="BI90" i="116"/>
  <c r="BI92" i="116"/>
  <c r="BI87" i="116"/>
  <c r="BI76" i="116"/>
  <c r="BI70" i="116"/>
  <c r="BI101" i="116"/>
  <c r="BI71" i="116"/>
  <c r="BI85" i="116"/>
  <c r="BI99" i="116"/>
  <c r="BI80" i="116"/>
  <c r="BI81" i="116"/>
  <c r="BI82" i="116"/>
  <c r="BI79" i="116"/>
  <c r="BI56" i="116"/>
  <c r="BI69" i="116"/>
  <c r="BI60" i="116"/>
  <c r="BI57" i="116"/>
  <c r="BI46" i="116"/>
  <c r="BI45" i="116"/>
  <c r="BI77" i="116"/>
  <c r="BI35" i="116"/>
  <c r="BI55" i="116"/>
  <c r="BI72" i="116"/>
  <c r="BI75" i="116"/>
  <c r="BI53" i="116"/>
  <c r="BI32" i="116"/>
  <c r="BI29" i="116"/>
  <c r="BI34" i="116"/>
  <c r="BI30" i="116"/>
  <c r="BI54" i="116"/>
  <c r="BI51" i="116"/>
  <c r="BI40" i="116"/>
  <c r="BI50" i="116"/>
  <c r="BI74" i="116"/>
  <c r="BI41" i="116"/>
  <c r="BI38" i="116"/>
  <c r="BI33" i="116"/>
  <c r="BI58" i="116"/>
  <c r="BI52" i="116"/>
  <c r="BI49" i="116"/>
  <c r="BI43" i="116"/>
  <c r="BI48" i="116"/>
  <c r="BI73" i="116"/>
  <c r="BI26" i="116"/>
  <c r="BI22" i="116"/>
  <c r="BI47" i="116"/>
  <c r="BI44" i="116"/>
  <c r="BI37" i="116"/>
  <c r="BI25" i="116"/>
  <c r="BI19" i="116"/>
  <c r="BI16" i="116"/>
  <c r="BI39" i="116"/>
  <c r="BI31" i="116"/>
  <c r="BI17" i="116"/>
  <c r="BI42" i="116"/>
  <c r="BI21" i="116"/>
  <c r="BI27" i="116"/>
  <c r="BI24" i="116"/>
  <c r="BI36" i="116"/>
  <c r="BI28" i="116"/>
  <c r="BI12" i="116"/>
  <c r="BI10" i="116"/>
  <c r="BI15" i="116"/>
  <c r="BI23" i="116"/>
  <c r="BI18" i="116"/>
  <c r="BI20" i="116"/>
  <c r="BI11" i="116"/>
  <c r="BI7" i="116"/>
  <c r="BI13" i="116"/>
  <c r="BI9" i="116"/>
  <c r="BI6" i="116"/>
  <c r="BI8" i="116"/>
  <c r="BI14" i="116"/>
  <c r="BI5" i="116"/>
  <c r="BI4" i="116"/>
  <c r="BJ3" i="116"/>
  <c r="BI136" i="116" l="1"/>
  <c r="BI137" i="116" s="1"/>
  <c r="BJ133" i="116"/>
  <c r="BJ130" i="116"/>
  <c r="BJ123" i="116"/>
  <c r="BJ132" i="116"/>
  <c r="BJ120" i="116"/>
  <c r="BJ116" i="116"/>
  <c r="BJ131" i="116"/>
  <c r="BJ96" i="116"/>
  <c r="BJ114" i="116"/>
  <c r="BJ135" i="116"/>
  <c r="BJ90" i="116"/>
  <c r="BJ82" i="116"/>
  <c r="BJ81" i="116"/>
  <c r="BJ73" i="116"/>
  <c r="BJ52" i="116"/>
  <c r="BJ134" i="116"/>
  <c r="BJ104" i="116"/>
  <c r="BJ98" i="116"/>
  <c r="BJ129" i="116"/>
  <c r="BJ126" i="116"/>
  <c r="BJ121" i="116"/>
  <c r="BJ112" i="116"/>
  <c r="BJ75" i="116"/>
  <c r="BJ117" i="116"/>
  <c r="BJ113" i="116"/>
  <c r="BJ128" i="116"/>
  <c r="BJ127" i="116"/>
  <c r="BJ119" i="116"/>
  <c r="BJ125" i="116"/>
  <c r="BJ124" i="116"/>
  <c r="BJ122" i="116"/>
  <c r="BJ115" i="116"/>
  <c r="BJ118" i="116"/>
  <c r="BJ109" i="116"/>
  <c r="BJ95" i="116"/>
  <c r="BJ110" i="116"/>
  <c r="BJ111" i="116"/>
  <c r="BJ106" i="116"/>
  <c r="BJ102" i="116"/>
  <c r="BJ108" i="116"/>
  <c r="BJ107" i="116"/>
  <c r="BJ103" i="116"/>
  <c r="BJ87" i="116"/>
  <c r="BJ94" i="116"/>
  <c r="BJ97" i="116"/>
  <c r="BJ100" i="116"/>
  <c r="BJ105" i="116"/>
  <c r="BJ89" i="116"/>
  <c r="BJ92" i="116"/>
  <c r="BJ88" i="116"/>
  <c r="BJ93" i="116"/>
  <c r="BJ91" i="116"/>
  <c r="BJ84" i="116"/>
  <c r="BJ76" i="116"/>
  <c r="BJ101" i="116"/>
  <c r="BJ86" i="116"/>
  <c r="BJ71" i="116"/>
  <c r="BJ58" i="116"/>
  <c r="BJ85" i="116"/>
  <c r="BJ99" i="116"/>
  <c r="BJ80" i="116"/>
  <c r="BJ79" i="116"/>
  <c r="BJ83" i="116"/>
  <c r="BJ77" i="116"/>
  <c r="BJ59" i="116"/>
  <c r="BJ53" i="116"/>
  <c r="BJ70" i="116"/>
  <c r="BJ78" i="116"/>
  <c r="BJ69" i="116"/>
  <c r="BJ45" i="116"/>
  <c r="BJ74" i="116"/>
  <c r="BJ55" i="116"/>
  <c r="BJ44" i="116"/>
  <c r="BJ40" i="116"/>
  <c r="BJ38" i="116"/>
  <c r="BJ72" i="116"/>
  <c r="BJ56" i="116"/>
  <c r="BJ43" i="116"/>
  <c r="BJ54" i="116"/>
  <c r="BJ51" i="116"/>
  <c r="BJ46" i="116"/>
  <c r="BJ57" i="116"/>
  <c r="BJ50" i="116"/>
  <c r="BJ60" i="116"/>
  <c r="BJ49" i="116"/>
  <c r="BJ33" i="116"/>
  <c r="BJ47" i="116"/>
  <c r="BJ34" i="116"/>
  <c r="BJ48" i="116"/>
  <c r="BJ35" i="116"/>
  <c r="BJ41" i="116"/>
  <c r="BJ30" i="116"/>
  <c r="BJ37" i="116"/>
  <c r="BJ42" i="116"/>
  <c r="BJ21" i="116"/>
  <c r="BJ27" i="116"/>
  <c r="BJ39" i="116"/>
  <c r="BJ24" i="116"/>
  <c r="BJ36" i="116"/>
  <c r="BJ29" i="116"/>
  <c r="BJ28" i="116"/>
  <c r="BJ25" i="116"/>
  <c r="BJ15" i="116"/>
  <c r="BJ23" i="116"/>
  <c r="BJ18" i="116"/>
  <c r="BJ22" i="116"/>
  <c r="BJ14" i="116"/>
  <c r="BJ31" i="116"/>
  <c r="BJ20" i="116"/>
  <c r="BJ17" i="116"/>
  <c r="BJ16" i="116"/>
  <c r="BJ4" i="116"/>
  <c r="BK3" i="116"/>
  <c r="BJ7" i="116"/>
  <c r="BJ13" i="116"/>
  <c r="BJ19" i="116"/>
  <c r="BJ9" i="116"/>
  <c r="BJ6" i="116"/>
  <c r="BJ11" i="116"/>
  <c r="BJ8" i="116"/>
  <c r="BJ12" i="116"/>
  <c r="BJ32" i="116"/>
  <c r="BJ5" i="116"/>
  <c r="BJ10" i="116"/>
  <c r="BJ26" i="116"/>
  <c r="BK133" i="116" l="1"/>
  <c r="BK130" i="116"/>
  <c r="BK125" i="116"/>
  <c r="BK123" i="116"/>
  <c r="BK122" i="116"/>
  <c r="BK113" i="116"/>
  <c r="BK95" i="116"/>
  <c r="BK94" i="116"/>
  <c r="BK135" i="116"/>
  <c r="BK127" i="116"/>
  <c r="BK117" i="116"/>
  <c r="BK110" i="116"/>
  <c r="BK102" i="116"/>
  <c r="BK86" i="116"/>
  <c r="BK60" i="116"/>
  <c r="BK128" i="116"/>
  <c r="BK119" i="116"/>
  <c r="BK118" i="116"/>
  <c r="BK112" i="116"/>
  <c r="BK129" i="116"/>
  <c r="BK126" i="116"/>
  <c r="BK131" i="116"/>
  <c r="BK111" i="116"/>
  <c r="BK134" i="116"/>
  <c r="BK124" i="116"/>
  <c r="BK114" i="116"/>
  <c r="BK121" i="116"/>
  <c r="BK120" i="116"/>
  <c r="BK132" i="116"/>
  <c r="BK116" i="116"/>
  <c r="BK115" i="116"/>
  <c r="BK107" i="116"/>
  <c r="BK109" i="116"/>
  <c r="BK106" i="116"/>
  <c r="BK105" i="116"/>
  <c r="BK108" i="116"/>
  <c r="BK104" i="116"/>
  <c r="BK100" i="116"/>
  <c r="BK99" i="116"/>
  <c r="BK97" i="116"/>
  <c r="BK103" i="116"/>
  <c r="BK96" i="116"/>
  <c r="BK88" i="116"/>
  <c r="BK89" i="116"/>
  <c r="BK92" i="116"/>
  <c r="BK90" i="116"/>
  <c r="BK87" i="116"/>
  <c r="BK93" i="116"/>
  <c r="BK91" i="116"/>
  <c r="BK84" i="116"/>
  <c r="BK101" i="116"/>
  <c r="BK71" i="116"/>
  <c r="BK98" i="116"/>
  <c r="BK81" i="116"/>
  <c r="BK78" i="116"/>
  <c r="BK80" i="116"/>
  <c r="BK82" i="116"/>
  <c r="BK79" i="116"/>
  <c r="BK83" i="116"/>
  <c r="BK77" i="116"/>
  <c r="BK75" i="116"/>
  <c r="BK70" i="116"/>
  <c r="BK59" i="116"/>
  <c r="BK85" i="116"/>
  <c r="BK69" i="116"/>
  <c r="BK74" i="116"/>
  <c r="BK55" i="116"/>
  <c r="BK52" i="116"/>
  <c r="BK43" i="116"/>
  <c r="BK50" i="116"/>
  <c r="BK46" i="116"/>
  <c r="BK72" i="116"/>
  <c r="BK56" i="116"/>
  <c r="BK53" i="116"/>
  <c r="BK33" i="116"/>
  <c r="BK40" i="116"/>
  <c r="BK42" i="116"/>
  <c r="BK57" i="116"/>
  <c r="BK49" i="116"/>
  <c r="BK58" i="116"/>
  <c r="BK39" i="116"/>
  <c r="BK51" i="116"/>
  <c r="BK35" i="116"/>
  <c r="BK76" i="116"/>
  <c r="BK45" i="116"/>
  <c r="BK54" i="116"/>
  <c r="BK44" i="116"/>
  <c r="BK37" i="116"/>
  <c r="BK73" i="116"/>
  <c r="BK41" i="116"/>
  <c r="BK30" i="116"/>
  <c r="BK23" i="116"/>
  <c r="BK38" i="116"/>
  <c r="BK47" i="116"/>
  <c r="BK48" i="116"/>
  <c r="BK36" i="116"/>
  <c r="BK28" i="116"/>
  <c r="BK27" i="116"/>
  <c r="BK34" i="116"/>
  <c r="BK14" i="116"/>
  <c r="BK24" i="116"/>
  <c r="BK29" i="116"/>
  <c r="BK25" i="116"/>
  <c r="BK22" i="116"/>
  <c r="BK32" i="116"/>
  <c r="BK26" i="116"/>
  <c r="BK5" i="116"/>
  <c r="BK18" i="116"/>
  <c r="BK31" i="116"/>
  <c r="BK20" i="116"/>
  <c r="BK17" i="116"/>
  <c r="BK16" i="116"/>
  <c r="BL3" i="116"/>
  <c r="BK7" i="116"/>
  <c r="BK4" i="116"/>
  <c r="BK13" i="116"/>
  <c r="BK19" i="116"/>
  <c r="BK15" i="116"/>
  <c r="BK9" i="116"/>
  <c r="BK6" i="116"/>
  <c r="BK11" i="116"/>
  <c r="BK8" i="116"/>
  <c r="BK21" i="116"/>
  <c r="BK10" i="116"/>
  <c r="BK12" i="116"/>
  <c r="BJ136" i="116"/>
  <c r="BJ137" i="116" s="1"/>
  <c r="BK136" i="116" l="1"/>
  <c r="BK137" i="116" s="1"/>
  <c r="BL132" i="116"/>
  <c r="BL135" i="116"/>
  <c r="BL134" i="116"/>
  <c r="BL126" i="116"/>
  <c r="BL124" i="116"/>
  <c r="BL131" i="116"/>
  <c r="BL120" i="116"/>
  <c r="BL112" i="116"/>
  <c r="BL103" i="116"/>
  <c r="BL133" i="116"/>
  <c r="BL107" i="116"/>
  <c r="BL104" i="116"/>
  <c r="BL95" i="116"/>
  <c r="BL74" i="116"/>
  <c r="BL130" i="116"/>
  <c r="BL115" i="116"/>
  <c r="BL101" i="116"/>
  <c r="BL94" i="116"/>
  <c r="BL125" i="116"/>
  <c r="BL123" i="116"/>
  <c r="BL122" i="116"/>
  <c r="BL127" i="116"/>
  <c r="BL117" i="116"/>
  <c r="BL113" i="116"/>
  <c r="BL106" i="116"/>
  <c r="BL84" i="116"/>
  <c r="BL81" i="116"/>
  <c r="BL72" i="116"/>
  <c r="BL69" i="116"/>
  <c r="BL119" i="116"/>
  <c r="BL118" i="116"/>
  <c r="BL129" i="116"/>
  <c r="BL114" i="116"/>
  <c r="BL121" i="116"/>
  <c r="BL128" i="116"/>
  <c r="BL116" i="116"/>
  <c r="BL109" i="116"/>
  <c r="BL110" i="116"/>
  <c r="BL111" i="116"/>
  <c r="BL105" i="116"/>
  <c r="BL102" i="116"/>
  <c r="BL108" i="116"/>
  <c r="BL100" i="116"/>
  <c r="BL99" i="116"/>
  <c r="BL98" i="116"/>
  <c r="BL92" i="116"/>
  <c r="BL96" i="116"/>
  <c r="BL97" i="116"/>
  <c r="BL89" i="116"/>
  <c r="BL90" i="116"/>
  <c r="BL87" i="116"/>
  <c r="BL93" i="116"/>
  <c r="BL91" i="116"/>
  <c r="BL88" i="116"/>
  <c r="BL86" i="116"/>
  <c r="BL55" i="116"/>
  <c r="BL85" i="116"/>
  <c r="BL79" i="116"/>
  <c r="BL60" i="116"/>
  <c r="BL78" i="116"/>
  <c r="BL80" i="116"/>
  <c r="BL82" i="116"/>
  <c r="BL83" i="116"/>
  <c r="BL75" i="116"/>
  <c r="BL70" i="116"/>
  <c r="BL59" i="116"/>
  <c r="BL54" i="116"/>
  <c r="BL56" i="116"/>
  <c r="BL51" i="116"/>
  <c r="BL52" i="116"/>
  <c r="BL77" i="116"/>
  <c r="BL42" i="116"/>
  <c r="BL41" i="116"/>
  <c r="BL49" i="116"/>
  <c r="BL53" i="116"/>
  <c r="BL57" i="116"/>
  <c r="BL47" i="116"/>
  <c r="BL37" i="116"/>
  <c r="BL73" i="116"/>
  <c r="BL27" i="116"/>
  <c r="BL38" i="116"/>
  <c r="BL36" i="116"/>
  <c r="BL50" i="116"/>
  <c r="BL71" i="116"/>
  <c r="BL58" i="116"/>
  <c r="BL35" i="116"/>
  <c r="BL76" i="116"/>
  <c r="BL45" i="116"/>
  <c r="BL46" i="116"/>
  <c r="BL28" i="116"/>
  <c r="BL23" i="116"/>
  <c r="BL44" i="116"/>
  <c r="BL48" i="116"/>
  <c r="BL40" i="116"/>
  <c r="BL32" i="116"/>
  <c r="BL24" i="116"/>
  <c r="BL20" i="116"/>
  <c r="BL43" i="116"/>
  <c r="BL34" i="116"/>
  <c r="BL14" i="116"/>
  <c r="BL11" i="116"/>
  <c r="BL39" i="116"/>
  <c r="BL29" i="116"/>
  <c r="BL25" i="116"/>
  <c r="BL33" i="116"/>
  <c r="BL31" i="116"/>
  <c r="BL5" i="116"/>
  <c r="BL8" i="116"/>
  <c r="BL18" i="116"/>
  <c r="BL30" i="116"/>
  <c r="BL22" i="116"/>
  <c r="BL17" i="116"/>
  <c r="BL16" i="116"/>
  <c r="BL7" i="116"/>
  <c r="BL4" i="116"/>
  <c r="BL13" i="116"/>
  <c r="BL19" i="116"/>
  <c r="BL15" i="116"/>
  <c r="BL9" i="116"/>
  <c r="BL6" i="116"/>
  <c r="BL12" i="116"/>
  <c r="BM3" i="116"/>
  <c r="BL21" i="116"/>
  <c r="BL10" i="116"/>
  <c r="BL26" i="116"/>
  <c r="BM131" i="116" l="1"/>
  <c r="BM133" i="116"/>
  <c r="BM135" i="116"/>
  <c r="BM134" i="116"/>
  <c r="BM129" i="116"/>
  <c r="BM127" i="116"/>
  <c r="BM126" i="116"/>
  <c r="BM121" i="116"/>
  <c r="BM116" i="116"/>
  <c r="BM128" i="116"/>
  <c r="BM118" i="116"/>
  <c r="BM114" i="116"/>
  <c r="BM115" i="116"/>
  <c r="BM119" i="116"/>
  <c r="BM130" i="116"/>
  <c r="BM125" i="116"/>
  <c r="BM101" i="116"/>
  <c r="BM94" i="116"/>
  <c r="BM87" i="116"/>
  <c r="BM53" i="116"/>
  <c r="BM132" i="116"/>
  <c r="BM117" i="116"/>
  <c r="BM80" i="116"/>
  <c r="BM104" i="116"/>
  <c r="BM120" i="116"/>
  <c r="BM123" i="116"/>
  <c r="BM122" i="116"/>
  <c r="BM113" i="116"/>
  <c r="BM124" i="116"/>
  <c r="BM105" i="116"/>
  <c r="BM102" i="116"/>
  <c r="BM109" i="116"/>
  <c r="BM107" i="116"/>
  <c r="BM110" i="116"/>
  <c r="BM112" i="116"/>
  <c r="BM111" i="116"/>
  <c r="BM108" i="116"/>
  <c r="BM93" i="116"/>
  <c r="BM91" i="116"/>
  <c r="BM89" i="116"/>
  <c r="BM106" i="116"/>
  <c r="BM100" i="116"/>
  <c r="BM99" i="116"/>
  <c r="BM97" i="116"/>
  <c r="BM98" i="116"/>
  <c r="BM96" i="116"/>
  <c r="BM103" i="116"/>
  <c r="BM84" i="116"/>
  <c r="BM86" i="116"/>
  <c r="BM90" i="116"/>
  <c r="BM92" i="116"/>
  <c r="BM88" i="116"/>
  <c r="BM95" i="116"/>
  <c r="BM85" i="116"/>
  <c r="BM81" i="116"/>
  <c r="BM79" i="116"/>
  <c r="BM69" i="116"/>
  <c r="BM74" i="116"/>
  <c r="BM78" i="116"/>
  <c r="BM82" i="116"/>
  <c r="BM83" i="116"/>
  <c r="BM70" i="116"/>
  <c r="BM60" i="116"/>
  <c r="BM77" i="116"/>
  <c r="BM76" i="116"/>
  <c r="BM75" i="116"/>
  <c r="BM72" i="116"/>
  <c r="BM50" i="116"/>
  <c r="BM55" i="116"/>
  <c r="BM56" i="116"/>
  <c r="BM59" i="116"/>
  <c r="BM57" i="116"/>
  <c r="BM73" i="116"/>
  <c r="BM54" i="116"/>
  <c r="BM42" i="116"/>
  <c r="BM34" i="116"/>
  <c r="BM38" i="116"/>
  <c r="BM36" i="116"/>
  <c r="BM47" i="116"/>
  <c r="BM71" i="116"/>
  <c r="BM58" i="116"/>
  <c r="BM52" i="116"/>
  <c r="BM37" i="116"/>
  <c r="BM51" i="116"/>
  <c r="BM45" i="116"/>
  <c r="BM46" i="116"/>
  <c r="BM44" i="116"/>
  <c r="BM40" i="116"/>
  <c r="BM25" i="116"/>
  <c r="BM31" i="116"/>
  <c r="BM49" i="116"/>
  <c r="BM48" i="116"/>
  <c r="BM11" i="116"/>
  <c r="BM39" i="116"/>
  <c r="BM43" i="116"/>
  <c r="BM29" i="116"/>
  <c r="BM28" i="116"/>
  <c r="BM35" i="116"/>
  <c r="BM41" i="116"/>
  <c r="BM5" i="116"/>
  <c r="BN3" i="116"/>
  <c r="BM24" i="116"/>
  <c r="BM8" i="116"/>
  <c r="BM18" i="116"/>
  <c r="BM12" i="116"/>
  <c r="BM23" i="116"/>
  <c r="BM30" i="116"/>
  <c r="BM22" i="116"/>
  <c r="BM33" i="116"/>
  <c r="BM17" i="116"/>
  <c r="BM20" i="116"/>
  <c r="BM16" i="116"/>
  <c r="BM13" i="116"/>
  <c r="BM27" i="116"/>
  <c r="BM19" i="116"/>
  <c r="BM15" i="116"/>
  <c r="BM9" i="116"/>
  <c r="BM6" i="116"/>
  <c r="BM14" i="116"/>
  <c r="BM21" i="116"/>
  <c r="BM4" i="116"/>
  <c r="BM10" i="116"/>
  <c r="BM26" i="116"/>
  <c r="BM32" i="116"/>
  <c r="BM7" i="116"/>
  <c r="BL136" i="116"/>
  <c r="BL137" i="116" s="1"/>
  <c r="BM136" i="116" l="1"/>
  <c r="BM137" i="116" s="1"/>
  <c r="BN130" i="116"/>
  <c r="BN132" i="116"/>
  <c r="BN118" i="116"/>
  <c r="BN121" i="116"/>
  <c r="BN119" i="116"/>
  <c r="BN109" i="116"/>
  <c r="BN115" i="116"/>
  <c r="BN135" i="116"/>
  <c r="BN133" i="116"/>
  <c r="BN129" i="116"/>
  <c r="BN128" i="116"/>
  <c r="BN123" i="116"/>
  <c r="BN108" i="116"/>
  <c r="BN75" i="116"/>
  <c r="BN69" i="116"/>
  <c r="BN131" i="116"/>
  <c r="BN127" i="116"/>
  <c r="BN134" i="116"/>
  <c r="BN120" i="116"/>
  <c r="BN113" i="116"/>
  <c r="BN126" i="116"/>
  <c r="BN125" i="116"/>
  <c r="BN122" i="116"/>
  <c r="BN97" i="116"/>
  <c r="BN93" i="116"/>
  <c r="BN89" i="116"/>
  <c r="BN79" i="116"/>
  <c r="BN124" i="116"/>
  <c r="BN114" i="116"/>
  <c r="BN117" i="116"/>
  <c r="BN116" i="116"/>
  <c r="BN104" i="116"/>
  <c r="BN99" i="116"/>
  <c r="BN107" i="116"/>
  <c r="BN110" i="116"/>
  <c r="BN111" i="116"/>
  <c r="BN112" i="116"/>
  <c r="BN102" i="116"/>
  <c r="BN106" i="116"/>
  <c r="BN100" i="116"/>
  <c r="BN98" i="116"/>
  <c r="BN103" i="116"/>
  <c r="BN105" i="116"/>
  <c r="BN101" i="116"/>
  <c r="BN88" i="116"/>
  <c r="BN96" i="116"/>
  <c r="BN94" i="116"/>
  <c r="BN90" i="116"/>
  <c r="BN92" i="116"/>
  <c r="BN87" i="116"/>
  <c r="BN91" i="116"/>
  <c r="BN95" i="116"/>
  <c r="BN84" i="116"/>
  <c r="BN86" i="116"/>
  <c r="BN85" i="116"/>
  <c r="BN81" i="116"/>
  <c r="BN74" i="116"/>
  <c r="BN78" i="116"/>
  <c r="BN76" i="116"/>
  <c r="BN80" i="116"/>
  <c r="BN82" i="116"/>
  <c r="BN83" i="116"/>
  <c r="BN73" i="116"/>
  <c r="BN70" i="116"/>
  <c r="BN54" i="116"/>
  <c r="BN77" i="116"/>
  <c r="BN72" i="116"/>
  <c r="BN50" i="116"/>
  <c r="BN58" i="116"/>
  <c r="BN39" i="116"/>
  <c r="BN56" i="116"/>
  <c r="BN53" i="116"/>
  <c r="BN59" i="116"/>
  <c r="BN57" i="116"/>
  <c r="BN41" i="116"/>
  <c r="BN47" i="116"/>
  <c r="BN42" i="116"/>
  <c r="BN55" i="116"/>
  <c r="BN71" i="116"/>
  <c r="BN49" i="116"/>
  <c r="BN60" i="116"/>
  <c r="BN52" i="116"/>
  <c r="BN43" i="116"/>
  <c r="BN51" i="116"/>
  <c r="BN45" i="116"/>
  <c r="BN36" i="116"/>
  <c r="BN32" i="116"/>
  <c r="BN46" i="116"/>
  <c r="BN44" i="116"/>
  <c r="BN48" i="116"/>
  <c r="BN31" i="116"/>
  <c r="BN38" i="116"/>
  <c r="BN29" i="116"/>
  <c r="BN27" i="116"/>
  <c r="BN33" i="116"/>
  <c r="BN40" i="116"/>
  <c r="BN37" i="116"/>
  <c r="BN21" i="116"/>
  <c r="BN16" i="116"/>
  <c r="BN24" i="116"/>
  <c r="BN23" i="116"/>
  <c r="BN25" i="116"/>
  <c r="BN28" i="116"/>
  <c r="BN35" i="116"/>
  <c r="BN19" i="116"/>
  <c r="BN13" i="116"/>
  <c r="BN30" i="116"/>
  <c r="BN18" i="116"/>
  <c r="BN12" i="116"/>
  <c r="BN22" i="116"/>
  <c r="BN17" i="116"/>
  <c r="BN14" i="116"/>
  <c r="BN20" i="116"/>
  <c r="BN34" i="116"/>
  <c r="BN9" i="116"/>
  <c r="BN7" i="116"/>
  <c r="BO3" i="116"/>
  <c r="BN15" i="116"/>
  <c r="BN6" i="116"/>
  <c r="BN11" i="116"/>
  <c r="BN8" i="116"/>
  <c r="BN10" i="116"/>
  <c r="BN5" i="116"/>
  <c r="BN26" i="116"/>
  <c r="BN4" i="116"/>
  <c r="BO129" i="116" l="1"/>
  <c r="BO128" i="116"/>
  <c r="BO125" i="116"/>
  <c r="BO135" i="116"/>
  <c r="BO122" i="116"/>
  <c r="BO134" i="116"/>
  <c r="BO113" i="116"/>
  <c r="BO124" i="116"/>
  <c r="BO133" i="116"/>
  <c r="BO127" i="116"/>
  <c r="BO126" i="116"/>
  <c r="BO100" i="116"/>
  <c r="BO91" i="116"/>
  <c r="BO54" i="116"/>
  <c r="BO130" i="116"/>
  <c r="BO110" i="116"/>
  <c r="BO107" i="116"/>
  <c r="BO97" i="116"/>
  <c r="BO92" i="116"/>
  <c r="BO87" i="116"/>
  <c r="BO82" i="116"/>
  <c r="BO123" i="116"/>
  <c r="BO131" i="116"/>
  <c r="BO120" i="116"/>
  <c r="BO114" i="116"/>
  <c r="BO99" i="116"/>
  <c r="BO95" i="116"/>
  <c r="BO76" i="116"/>
  <c r="BO121" i="116"/>
  <c r="BO132" i="116"/>
  <c r="BO117" i="116"/>
  <c r="BO118" i="116"/>
  <c r="BO116" i="116"/>
  <c r="BO119" i="116"/>
  <c r="BO115" i="116"/>
  <c r="BO109" i="116"/>
  <c r="BO106" i="116"/>
  <c r="BO112" i="116"/>
  <c r="BO111" i="116"/>
  <c r="BO96" i="116"/>
  <c r="BO94" i="116"/>
  <c r="BO108" i="116"/>
  <c r="BO101" i="116"/>
  <c r="BO93" i="116"/>
  <c r="BO98" i="116"/>
  <c r="BO103" i="116"/>
  <c r="BO105" i="116"/>
  <c r="BO86" i="116"/>
  <c r="BO104" i="116"/>
  <c r="BO89" i="116"/>
  <c r="BO90" i="116"/>
  <c r="BO88" i="116"/>
  <c r="BO102" i="116"/>
  <c r="BO84" i="116"/>
  <c r="BO85" i="116"/>
  <c r="BO79" i="116"/>
  <c r="BO74" i="116"/>
  <c r="BO59" i="116"/>
  <c r="BO77" i="116"/>
  <c r="BO72" i="116"/>
  <c r="BO80" i="116"/>
  <c r="BO83" i="116"/>
  <c r="BO81" i="116"/>
  <c r="BO73" i="116"/>
  <c r="BO71" i="116"/>
  <c r="BO49" i="116"/>
  <c r="BO78" i="116"/>
  <c r="BO60" i="116"/>
  <c r="BO69" i="116"/>
  <c r="BO75" i="116"/>
  <c r="BO58" i="116"/>
  <c r="BO70" i="116"/>
  <c r="BO56" i="116"/>
  <c r="BO53" i="116"/>
  <c r="BO57" i="116"/>
  <c r="BO52" i="116"/>
  <c r="BO29" i="116"/>
  <c r="BO48" i="116"/>
  <c r="BO44" i="116"/>
  <c r="BO55" i="116"/>
  <c r="BO50" i="116"/>
  <c r="BO45" i="116"/>
  <c r="BO36" i="116"/>
  <c r="BO32" i="116"/>
  <c r="BO46" i="116"/>
  <c r="BO47" i="116"/>
  <c r="BO42" i="116"/>
  <c r="BO38" i="116"/>
  <c r="BO31" i="116"/>
  <c r="BO27" i="116"/>
  <c r="BO40" i="116"/>
  <c r="BO37" i="116"/>
  <c r="BO51" i="116"/>
  <c r="BO39" i="116"/>
  <c r="BO34" i="116"/>
  <c r="BO35" i="116"/>
  <c r="BO16" i="116"/>
  <c r="BO24" i="116"/>
  <c r="BO23" i="116"/>
  <c r="BO15" i="116"/>
  <c r="BO9" i="116"/>
  <c r="BO43" i="116"/>
  <c r="BO25" i="116"/>
  <c r="BO28" i="116"/>
  <c r="BO41" i="116"/>
  <c r="BO26" i="116"/>
  <c r="BO22" i="116"/>
  <c r="BO30" i="116"/>
  <c r="BO17" i="116"/>
  <c r="BO14" i="116"/>
  <c r="BO33" i="116"/>
  <c r="BO20" i="116"/>
  <c r="BO13" i="116"/>
  <c r="BO18" i="116"/>
  <c r="BO6" i="116"/>
  <c r="BO19" i="116"/>
  <c r="BO11" i="116"/>
  <c r="BO8" i="116"/>
  <c r="BO10" i="116"/>
  <c r="BO5" i="116"/>
  <c r="BO12" i="116"/>
  <c r="BO21" i="116"/>
  <c r="BO4" i="116"/>
  <c r="BO7" i="116"/>
  <c r="BP3" i="116"/>
  <c r="BN136" i="116"/>
  <c r="BN137" i="116" s="1"/>
  <c r="BP135" i="116" l="1"/>
  <c r="BP128" i="116"/>
  <c r="BP127" i="116"/>
  <c r="BP134" i="116"/>
  <c r="BP115" i="116"/>
  <c r="BP131" i="116"/>
  <c r="BP133" i="116"/>
  <c r="BP130" i="116"/>
  <c r="BP118" i="116"/>
  <c r="BP88" i="116"/>
  <c r="BP76" i="116"/>
  <c r="BP125" i="116"/>
  <c r="BP132" i="116"/>
  <c r="BP121" i="116"/>
  <c r="BP84" i="116"/>
  <c r="BP123" i="116"/>
  <c r="BP124" i="116"/>
  <c r="BP110" i="116"/>
  <c r="BP119" i="116"/>
  <c r="BP129" i="116"/>
  <c r="BP120" i="116"/>
  <c r="BP114" i="116"/>
  <c r="BP112" i="116"/>
  <c r="BP122" i="116"/>
  <c r="BP126" i="116"/>
  <c r="BP116" i="116"/>
  <c r="BP104" i="116"/>
  <c r="BP96" i="116"/>
  <c r="BP109" i="116"/>
  <c r="BP107" i="116"/>
  <c r="BP113" i="116"/>
  <c r="BP111" i="116"/>
  <c r="BP117" i="116"/>
  <c r="BP108" i="116"/>
  <c r="BP98" i="116"/>
  <c r="BP97" i="116"/>
  <c r="BP92" i="116"/>
  <c r="BP101" i="116"/>
  <c r="BP103" i="116"/>
  <c r="BP87" i="116"/>
  <c r="BP85" i="116"/>
  <c r="BP106" i="116"/>
  <c r="BP100" i="116"/>
  <c r="BP99" i="116"/>
  <c r="BP105" i="116"/>
  <c r="BP90" i="116"/>
  <c r="BP86" i="116"/>
  <c r="BP102" i="116"/>
  <c r="BP93" i="116"/>
  <c r="BP89" i="116"/>
  <c r="BP94" i="116"/>
  <c r="BP91" i="116"/>
  <c r="BP95" i="116"/>
  <c r="BP77" i="116"/>
  <c r="BP83" i="116"/>
  <c r="BP72" i="116"/>
  <c r="BP80" i="116"/>
  <c r="BP74" i="116"/>
  <c r="BP82" i="116"/>
  <c r="BP81" i="116"/>
  <c r="BP79" i="116"/>
  <c r="BP71" i="116"/>
  <c r="BP69" i="116"/>
  <c r="BP57" i="116"/>
  <c r="BP48" i="116"/>
  <c r="BP78" i="116"/>
  <c r="BP60" i="116"/>
  <c r="BP75" i="116"/>
  <c r="BP73" i="116"/>
  <c r="BP70" i="116"/>
  <c r="BP36" i="116"/>
  <c r="BP56" i="116"/>
  <c r="BP53" i="116"/>
  <c r="BP59" i="116"/>
  <c r="BP54" i="116"/>
  <c r="BP52" i="116"/>
  <c r="BP51" i="116"/>
  <c r="BP35" i="116"/>
  <c r="BP44" i="116"/>
  <c r="BP28" i="116"/>
  <c r="BP55" i="116"/>
  <c r="BP50" i="116"/>
  <c r="BP49" i="116"/>
  <c r="BP58" i="116"/>
  <c r="BP45" i="116"/>
  <c r="BP39" i="116"/>
  <c r="BP46" i="116"/>
  <c r="BP47" i="116"/>
  <c r="BP43" i="116"/>
  <c r="BP29" i="116"/>
  <c r="BP33" i="116"/>
  <c r="BP40" i="116"/>
  <c r="BP37" i="116"/>
  <c r="BP34" i="116"/>
  <c r="BP26" i="116"/>
  <c r="BP22" i="116"/>
  <c r="BP11" i="116"/>
  <c r="BP42" i="116"/>
  <c r="BP41" i="116"/>
  <c r="BP24" i="116"/>
  <c r="BP23" i="116"/>
  <c r="BP15" i="116"/>
  <c r="BP9" i="116"/>
  <c r="BP25" i="116"/>
  <c r="BP20" i="116"/>
  <c r="BP18" i="116"/>
  <c r="BP17" i="116"/>
  <c r="BP6" i="116"/>
  <c r="BP38" i="116"/>
  <c r="BP30" i="116"/>
  <c r="BP14" i="116"/>
  <c r="BP16" i="116"/>
  <c r="BP31" i="116"/>
  <c r="BP19" i="116"/>
  <c r="BP27" i="116"/>
  <c r="BP8" i="116"/>
  <c r="BP10" i="116"/>
  <c r="BP12" i="116"/>
  <c r="BP21" i="116"/>
  <c r="BP13" i="116"/>
  <c r="BP5" i="116"/>
  <c r="BP4" i="116"/>
  <c r="BQ3" i="116"/>
  <c r="BP32" i="116"/>
  <c r="BP7" i="116"/>
  <c r="BO136" i="116"/>
  <c r="BO137" i="116" s="1"/>
  <c r="BP136" i="116" l="1"/>
  <c r="BP137" i="116" s="1"/>
  <c r="BQ132" i="116"/>
  <c r="BQ127" i="116"/>
  <c r="BQ119" i="116"/>
  <c r="BQ128" i="116"/>
  <c r="BQ123" i="116"/>
  <c r="BQ129" i="116"/>
  <c r="BQ108" i="116"/>
  <c r="BQ135" i="116"/>
  <c r="BQ104" i="116"/>
  <c r="BQ133" i="116"/>
  <c r="BQ111" i="116"/>
  <c r="BQ99" i="116"/>
  <c r="BQ55" i="116"/>
  <c r="BQ130" i="116"/>
  <c r="BQ134" i="116"/>
  <c r="BQ126" i="116"/>
  <c r="BQ122" i="116"/>
  <c r="BQ81" i="116"/>
  <c r="BQ125" i="116"/>
  <c r="BQ131" i="116"/>
  <c r="BQ101" i="116"/>
  <c r="BQ91" i="116"/>
  <c r="BQ87" i="116"/>
  <c r="BQ73" i="116"/>
  <c r="BQ112" i="116"/>
  <c r="BQ124" i="116"/>
  <c r="BQ118" i="116"/>
  <c r="BQ121" i="116"/>
  <c r="BQ120" i="116"/>
  <c r="BQ106" i="116"/>
  <c r="BQ116" i="116"/>
  <c r="BQ105" i="116"/>
  <c r="BQ115" i="116"/>
  <c r="BQ114" i="116"/>
  <c r="BQ109" i="116"/>
  <c r="BQ107" i="116"/>
  <c r="BQ110" i="116"/>
  <c r="BQ113" i="116"/>
  <c r="BQ117" i="116"/>
  <c r="BQ103" i="116"/>
  <c r="BQ100" i="116"/>
  <c r="BQ95" i="116"/>
  <c r="BQ83" i="116"/>
  <c r="BQ98" i="116"/>
  <c r="BQ97" i="116"/>
  <c r="BQ96" i="116"/>
  <c r="BQ102" i="116"/>
  <c r="BQ94" i="116"/>
  <c r="BQ90" i="116"/>
  <c r="BQ89" i="116"/>
  <c r="BQ92" i="116"/>
  <c r="BQ88" i="116"/>
  <c r="BQ84" i="116"/>
  <c r="BQ93" i="116"/>
  <c r="BQ86" i="116"/>
  <c r="BQ85" i="116"/>
  <c r="BQ77" i="116"/>
  <c r="BQ72" i="116"/>
  <c r="BQ56" i="116"/>
  <c r="BQ82" i="116"/>
  <c r="BQ79" i="116"/>
  <c r="BQ69" i="116"/>
  <c r="BQ47" i="116"/>
  <c r="BQ80" i="116"/>
  <c r="BQ78" i="116"/>
  <c r="BQ75" i="116"/>
  <c r="BQ74" i="116"/>
  <c r="BQ76" i="116"/>
  <c r="BQ53" i="116"/>
  <c r="BQ48" i="116"/>
  <c r="BQ45" i="116"/>
  <c r="BQ44" i="116"/>
  <c r="BQ59" i="116"/>
  <c r="BQ57" i="116"/>
  <c r="BQ54" i="116"/>
  <c r="BQ52" i="116"/>
  <c r="BQ38" i="116"/>
  <c r="BQ30" i="116"/>
  <c r="BQ70" i="116"/>
  <c r="BQ31" i="116"/>
  <c r="BQ50" i="116"/>
  <c r="BQ71" i="116"/>
  <c r="BQ49" i="116"/>
  <c r="BQ58" i="116"/>
  <c r="BQ60" i="116"/>
  <c r="BQ39" i="116"/>
  <c r="BQ46" i="116"/>
  <c r="BQ24" i="116"/>
  <c r="BQ51" i="116"/>
  <c r="BQ33" i="116"/>
  <c r="BQ40" i="116"/>
  <c r="BQ37" i="116"/>
  <c r="BQ34" i="116"/>
  <c r="BQ36" i="116"/>
  <c r="BQ17" i="116"/>
  <c r="BQ25" i="116"/>
  <c r="BQ20" i="116"/>
  <c r="BQ18" i="116"/>
  <c r="BQ43" i="116"/>
  <c r="BQ12" i="116"/>
  <c r="BQ10" i="116"/>
  <c r="BQ29" i="116"/>
  <c r="BQ28" i="116"/>
  <c r="BQ35" i="116"/>
  <c r="BQ41" i="116"/>
  <c r="BQ26" i="116"/>
  <c r="BQ27" i="116"/>
  <c r="BQ23" i="116"/>
  <c r="BQ22" i="116"/>
  <c r="BQ14" i="116"/>
  <c r="BQ16" i="116"/>
  <c r="BQ42" i="116"/>
  <c r="BQ19" i="116"/>
  <c r="BQ21" i="116"/>
  <c r="BQ6" i="116"/>
  <c r="BQ15" i="116"/>
  <c r="BQ9" i="116"/>
  <c r="BQ11" i="116"/>
  <c r="BQ8" i="116"/>
  <c r="BQ32" i="116"/>
  <c r="BQ13" i="116"/>
  <c r="BQ5" i="116"/>
  <c r="BQ4" i="116"/>
  <c r="BR3" i="116"/>
  <c r="BQ7" i="116"/>
  <c r="BQ136" i="116" l="1"/>
  <c r="BQ137" i="116" s="1"/>
  <c r="BR133" i="116"/>
  <c r="BR117" i="116"/>
  <c r="BR130" i="116"/>
  <c r="BR116" i="116"/>
  <c r="BR123" i="116"/>
  <c r="BR121" i="116"/>
  <c r="BR122" i="116"/>
  <c r="BR135" i="116"/>
  <c r="BR127" i="116"/>
  <c r="BR126" i="116"/>
  <c r="BR114" i="116"/>
  <c r="BR105" i="116"/>
  <c r="BR89" i="116"/>
  <c r="BR83" i="116"/>
  <c r="BR77" i="116"/>
  <c r="BR134" i="116"/>
  <c r="BR132" i="116"/>
  <c r="BR129" i="116"/>
  <c r="BR108" i="116"/>
  <c r="BR100" i="116"/>
  <c r="BR131" i="116"/>
  <c r="BR107" i="116"/>
  <c r="BR85" i="116"/>
  <c r="BR128" i="116"/>
  <c r="BR124" i="116"/>
  <c r="BR118" i="116"/>
  <c r="BR112" i="116"/>
  <c r="BR120" i="116"/>
  <c r="BR113" i="116"/>
  <c r="BR125" i="116"/>
  <c r="BR106" i="116"/>
  <c r="BR115" i="116"/>
  <c r="BR110" i="116"/>
  <c r="BR119" i="116"/>
  <c r="BR111" i="116"/>
  <c r="BR103" i="116"/>
  <c r="BR99" i="116"/>
  <c r="BR101" i="116"/>
  <c r="BR104" i="116"/>
  <c r="BR109" i="116"/>
  <c r="BR91" i="116"/>
  <c r="BR92" i="116"/>
  <c r="BR98" i="116"/>
  <c r="BR97" i="116"/>
  <c r="BR96" i="116"/>
  <c r="BR93" i="116"/>
  <c r="BR102" i="116"/>
  <c r="BR94" i="116"/>
  <c r="BR88" i="116"/>
  <c r="BR87" i="116"/>
  <c r="BR84" i="116"/>
  <c r="BR95" i="116"/>
  <c r="BR86" i="116"/>
  <c r="BR72" i="116"/>
  <c r="BR82" i="116"/>
  <c r="BR90" i="116"/>
  <c r="BR81" i="116"/>
  <c r="BR79" i="116"/>
  <c r="BR60" i="116"/>
  <c r="BR80" i="116"/>
  <c r="BR46" i="116"/>
  <c r="BR78" i="116"/>
  <c r="BR69" i="116"/>
  <c r="BR75" i="116"/>
  <c r="BR74" i="116"/>
  <c r="BR76" i="116"/>
  <c r="BR73" i="116"/>
  <c r="BR53" i="116"/>
  <c r="BR71" i="116"/>
  <c r="BR51" i="116"/>
  <c r="BR36" i="116"/>
  <c r="BR56" i="116"/>
  <c r="BR40" i="116"/>
  <c r="BR59" i="116"/>
  <c r="BR57" i="116"/>
  <c r="BR54" i="116"/>
  <c r="BR52" i="116"/>
  <c r="BR58" i="116"/>
  <c r="BR25" i="116"/>
  <c r="BR55" i="116"/>
  <c r="BR48" i="116"/>
  <c r="BR33" i="116"/>
  <c r="BR50" i="116"/>
  <c r="BR41" i="116"/>
  <c r="BR35" i="116"/>
  <c r="BR49" i="116"/>
  <c r="BR70" i="116"/>
  <c r="BR47" i="116"/>
  <c r="BR44" i="116"/>
  <c r="BR43" i="116"/>
  <c r="BR26" i="116"/>
  <c r="BR37" i="116"/>
  <c r="BR45" i="116"/>
  <c r="BR34" i="116"/>
  <c r="BR39" i="116"/>
  <c r="BR12" i="116"/>
  <c r="BR10" i="116"/>
  <c r="BR29" i="116"/>
  <c r="BR28" i="116"/>
  <c r="BR32" i="116"/>
  <c r="BR21" i="116"/>
  <c r="BR23" i="116"/>
  <c r="BR22" i="116"/>
  <c r="BR14" i="116"/>
  <c r="BR38" i="116"/>
  <c r="BR30" i="116"/>
  <c r="BR6" i="116"/>
  <c r="BR17" i="116"/>
  <c r="BR20" i="116"/>
  <c r="BR16" i="116"/>
  <c r="BR31" i="116"/>
  <c r="BR42" i="116"/>
  <c r="BR19" i="116"/>
  <c r="BR27" i="116"/>
  <c r="BR15" i="116"/>
  <c r="BR9" i="116"/>
  <c r="BR11" i="116"/>
  <c r="BR8" i="116"/>
  <c r="BR4" i="116"/>
  <c r="BS3" i="116"/>
  <c r="BR24" i="116"/>
  <c r="BR5" i="116"/>
  <c r="BR13" i="116"/>
  <c r="BR18" i="116"/>
  <c r="BR7" i="116"/>
  <c r="BS131" i="116" l="1"/>
  <c r="BS129" i="116"/>
  <c r="BS120" i="116"/>
  <c r="BS130" i="116"/>
  <c r="BS124" i="116"/>
  <c r="BS117" i="116"/>
  <c r="BS132" i="116"/>
  <c r="BS127" i="116"/>
  <c r="BS125" i="116"/>
  <c r="BS123" i="116"/>
  <c r="BS109" i="116"/>
  <c r="BS134" i="116"/>
  <c r="BS119" i="116"/>
  <c r="BS110" i="116"/>
  <c r="BS90" i="116"/>
  <c r="BS135" i="116"/>
  <c r="BS133" i="116"/>
  <c r="BS126" i="116"/>
  <c r="BS121" i="116"/>
  <c r="BS116" i="116"/>
  <c r="BS92" i="116"/>
  <c r="BS56" i="116"/>
  <c r="BS105" i="116"/>
  <c r="BS103" i="116"/>
  <c r="BS96" i="116"/>
  <c r="BS128" i="116"/>
  <c r="BS122" i="116"/>
  <c r="BS118" i="116"/>
  <c r="BS112" i="116"/>
  <c r="BS111" i="116"/>
  <c r="BS115" i="116"/>
  <c r="BS108" i="116"/>
  <c r="BS106" i="116"/>
  <c r="BS101" i="116"/>
  <c r="BS113" i="116"/>
  <c r="BS114" i="116"/>
  <c r="BS104" i="116"/>
  <c r="BS107" i="116"/>
  <c r="BS98" i="116"/>
  <c r="BS100" i="116"/>
  <c r="BS97" i="116"/>
  <c r="BS99" i="116"/>
  <c r="BS91" i="116"/>
  <c r="BS93" i="116"/>
  <c r="BS102" i="116"/>
  <c r="BS85" i="116"/>
  <c r="BS94" i="116"/>
  <c r="BS88" i="116"/>
  <c r="BS87" i="116"/>
  <c r="BS84" i="116"/>
  <c r="BS95" i="116"/>
  <c r="BS86" i="116"/>
  <c r="BS83" i="116"/>
  <c r="BS75" i="116"/>
  <c r="BS82" i="116"/>
  <c r="BS81" i="116"/>
  <c r="BS79" i="116"/>
  <c r="BS60" i="116"/>
  <c r="BS78" i="116"/>
  <c r="BS57" i="116"/>
  <c r="BS45" i="116"/>
  <c r="BS69" i="116"/>
  <c r="BS74" i="116"/>
  <c r="BS77" i="116"/>
  <c r="BS76" i="116"/>
  <c r="BS73" i="116"/>
  <c r="BS72" i="116"/>
  <c r="BS71" i="116"/>
  <c r="BS51" i="116"/>
  <c r="BS59" i="116"/>
  <c r="BS53" i="116"/>
  <c r="BS54" i="116"/>
  <c r="BS52" i="116"/>
  <c r="BS58" i="116"/>
  <c r="BS46" i="116"/>
  <c r="BS80" i="116"/>
  <c r="BS50" i="116"/>
  <c r="BS41" i="116"/>
  <c r="BS35" i="116"/>
  <c r="BS49" i="116"/>
  <c r="BS40" i="116"/>
  <c r="BS34" i="116"/>
  <c r="BS70" i="116"/>
  <c r="BS47" i="116"/>
  <c r="BS44" i="116"/>
  <c r="BS43" i="116"/>
  <c r="BS89" i="116"/>
  <c r="BS55" i="116"/>
  <c r="BS42" i="116"/>
  <c r="BS33" i="116"/>
  <c r="BS37" i="116"/>
  <c r="BS25" i="116"/>
  <c r="BS48" i="116"/>
  <c r="BS39" i="116"/>
  <c r="BS36" i="116"/>
  <c r="BS30" i="116"/>
  <c r="BS23" i="116"/>
  <c r="BS38" i="116"/>
  <c r="BS29" i="116"/>
  <c r="BS28" i="116"/>
  <c r="BS12" i="116"/>
  <c r="BS26" i="116"/>
  <c r="BS32" i="116"/>
  <c r="BS14" i="116"/>
  <c r="BS7" i="116"/>
  <c r="BS6" i="116"/>
  <c r="BS4" i="116"/>
  <c r="BS17" i="116"/>
  <c r="BS20" i="116"/>
  <c r="BS16" i="116"/>
  <c r="BS31" i="116"/>
  <c r="BS13" i="116"/>
  <c r="BS19" i="116"/>
  <c r="BS27" i="116"/>
  <c r="BS21" i="116"/>
  <c r="BS15" i="116"/>
  <c r="BS8" i="116"/>
  <c r="BS5" i="116"/>
  <c r="BS9" i="116"/>
  <c r="BS11" i="116"/>
  <c r="BS10" i="116"/>
  <c r="BS22" i="116"/>
  <c r="BT3" i="116"/>
  <c r="BS24" i="116"/>
  <c r="BS18" i="116"/>
  <c r="BR136" i="116"/>
  <c r="BR137" i="116" s="1"/>
  <c r="BS136" i="116" l="1"/>
  <c r="BS137" i="116" s="1"/>
  <c r="BT135" i="116"/>
  <c r="BT133" i="116"/>
  <c r="BT126" i="116"/>
  <c r="BT124" i="116"/>
  <c r="BT113" i="116"/>
  <c r="BT134" i="116"/>
  <c r="BT105" i="116"/>
  <c r="BT102" i="116"/>
  <c r="BT130" i="116"/>
  <c r="BT129" i="116"/>
  <c r="BT128" i="116"/>
  <c r="BT132" i="116"/>
  <c r="BT131" i="116"/>
  <c r="BT98" i="116"/>
  <c r="BT78" i="116"/>
  <c r="BT71" i="116"/>
  <c r="BT114" i="116"/>
  <c r="BT90" i="116"/>
  <c r="BT85" i="116"/>
  <c r="BT123" i="116"/>
  <c r="BT127" i="116"/>
  <c r="BT108" i="116"/>
  <c r="BT119" i="116"/>
  <c r="BT118" i="116"/>
  <c r="BT117" i="116"/>
  <c r="BT122" i="116"/>
  <c r="BT121" i="116"/>
  <c r="BT120" i="116"/>
  <c r="BT115" i="116"/>
  <c r="BT116" i="116"/>
  <c r="BT125" i="116"/>
  <c r="BT110" i="116"/>
  <c r="BT112" i="116"/>
  <c r="BT111" i="116"/>
  <c r="BT104" i="116"/>
  <c r="BT107" i="116"/>
  <c r="BT109" i="116"/>
  <c r="BT103" i="116"/>
  <c r="BT106" i="116"/>
  <c r="BT100" i="116"/>
  <c r="BT97" i="116"/>
  <c r="BT99" i="116"/>
  <c r="BT96" i="116"/>
  <c r="BT95" i="116"/>
  <c r="BT88" i="116"/>
  <c r="BT93" i="116"/>
  <c r="BT94" i="116"/>
  <c r="BT92" i="116"/>
  <c r="BT87" i="116"/>
  <c r="BT84" i="116"/>
  <c r="BT91" i="116"/>
  <c r="BT86" i="116"/>
  <c r="BT101" i="116"/>
  <c r="BT83" i="116"/>
  <c r="BT75" i="116"/>
  <c r="BT60" i="116"/>
  <c r="BT81" i="116"/>
  <c r="BT79" i="116"/>
  <c r="BT55" i="116"/>
  <c r="BT44" i="116"/>
  <c r="BT69" i="116"/>
  <c r="BT74" i="116"/>
  <c r="BT77" i="116"/>
  <c r="BT76" i="116"/>
  <c r="BT73" i="116"/>
  <c r="BT72" i="116"/>
  <c r="BT82" i="116"/>
  <c r="BT59" i="116"/>
  <c r="BT70" i="116"/>
  <c r="BT56" i="116"/>
  <c r="BT37" i="116"/>
  <c r="BT43" i="116"/>
  <c r="BT33" i="116"/>
  <c r="BT57" i="116"/>
  <c r="BT54" i="116"/>
  <c r="BT52" i="116"/>
  <c r="BT58" i="116"/>
  <c r="BT80" i="116"/>
  <c r="BT50" i="116"/>
  <c r="BT49" i="116"/>
  <c r="BT26" i="116"/>
  <c r="BT39" i="116"/>
  <c r="BT53" i="116"/>
  <c r="BT46" i="116"/>
  <c r="BT34" i="116"/>
  <c r="BT47" i="116"/>
  <c r="BT48" i="116"/>
  <c r="BT41" i="116"/>
  <c r="BT38" i="116"/>
  <c r="BT51" i="116"/>
  <c r="BT45" i="116"/>
  <c r="BT25" i="116"/>
  <c r="BT20" i="116"/>
  <c r="BT40" i="116"/>
  <c r="BT36" i="116"/>
  <c r="BT89" i="116"/>
  <c r="BT13" i="116"/>
  <c r="BT22" i="116"/>
  <c r="BT35" i="116"/>
  <c r="BT32" i="116"/>
  <c r="BT31" i="116"/>
  <c r="BT30" i="116"/>
  <c r="BT42" i="116"/>
  <c r="BT24" i="116"/>
  <c r="BT17" i="116"/>
  <c r="BT4" i="116"/>
  <c r="BT16" i="116"/>
  <c r="BT10" i="116"/>
  <c r="BT29" i="116"/>
  <c r="BT19" i="116"/>
  <c r="BT28" i="116"/>
  <c r="BT27" i="116"/>
  <c r="BT21" i="116"/>
  <c r="BT23" i="116"/>
  <c r="BT9" i="116"/>
  <c r="BT6" i="116"/>
  <c r="BT15" i="116"/>
  <c r="BT11" i="116"/>
  <c r="BT8" i="116"/>
  <c r="BT12" i="116"/>
  <c r="BT7" i="116"/>
  <c r="BT5" i="116"/>
  <c r="BT18" i="116"/>
  <c r="BU3" i="116"/>
  <c r="BT14" i="116"/>
  <c r="BU134" i="116" l="1"/>
  <c r="BU130" i="116"/>
  <c r="BU126" i="116"/>
  <c r="BU118" i="116"/>
  <c r="BU115" i="116"/>
  <c r="BU122" i="116"/>
  <c r="BU121" i="116"/>
  <c r="BU110" i="116"/>
  <c r="BU135" i="116"/>
  <c r="BU133" i="116"/>
  <c r="BU132" i="116"/>
  <c r="BU128" i="116"/>
  <c r="BU125" i="116"/>
  <c r="BU101" i="116"/>
  <c r="BU91" i="116"/>
  <c r="BU120" i="116"/>
  <c r="BU129" i="116"/>
  <c r="BU131" i="116"/>
  <c r="BU103" i="116"/>
  <c r="BU57" i="116"/>
  <c r="BU123" i="116"/>
  <c r="BU88" i="116"/>
  <c r="BU127" i="116"/>
  <c r="BU124" i="116"/>
  <c r="BU119" i="116"/>
  <c r="BU83" i="116"/>
  <c r="BU77" i="116"/>
  <c r="BU114" i="116"/>
  <c r="BU116" i="116"/>
  <c r="BU111" i="116"/>
  <c r="BU113" i="116"/>
  <c r="BU112" i="116"/>
  <c r="BU105" i="116"/>
  <c r="BU117" i="116"/>
  <c r="BU108" i="116"/>
  <c r="BU104" i="116"/>
  <c r="BU107" i="116"/>
  <c r="BU109" i="116"/>
  <c r="BU99" i="116"/>
  <c r="BU93" i="116"/>
  <c r="BU96" i="116"/>
  <c r="BU95" i="116"/>
  <c r="BU97" i="116"/>
  <c r="BU102" i="116"/>
  <c r="BU100" i="116"/>
  <c r="BU106" i="116"/>
  <c r="BU87" i="116"/>
  <c r="BU84" i="116"/>
  <c r="BU86" i="116"/>
  <c r="BU85" i="116"/>
  <c r="BU75" i="116"/>
  <c r="BU98" i="116"/>
  <c r="BU70" i="116"/>
  <c r="BU81" i="116"/>
  <c r="BU79" i="116"/>
  <c r="BU92" i="116"/>
  <c r="BU90" i="116"/>
  <c r="BU78" i="116"/>
  <c r="BU58" i="116"/>
  <c r="BU52" i="116"/>
  <c r="BU69" i="116"/>
  <c r="BU60" i="116"/>
  <c r="BU74" i="116"/>
  <c r="BU76" i="116"/>
  <c r="BU73" i="116"/>
  <c r="BU72" i="116"/>
  <c r="BU82" i="116"/>
  <c r="BU71" i="116"/>
  <c r="BU56" i="116"/>
  <c r="BU54" i="116"/>
  <c r="BU49" i="116"/>
  <c r="BU59" i="116"/>
  <c r="BU80" i="116"/>
  <c r="BU39" i="116"/>
  <c r="BU53" i="116"/>
  <c r="BU94" i="116"/>
  <c r="BU51" i="116"/>
  <c r="BU42" i="116"/>
  <c r="BU38" i="116"/>
  <c r="BU89" i="116"/>
  <c r="BU46" i="116"/>
  <c r="BU47" i="116"/>
  <c r="BU44" i="116"/>
  <c r="BU43" i="116"/>
  <c r="BU48" i="116"/>
  <c r="BU50" i="116"/>
  <c r="BU45" i="116"/>
  <c r="BU37" i="116"/>
  <c r="BU33" i="116"/>
  <c r="BU20" i="116"/>
  <c r="BU40" i="116"/>
  <c r="BU28" i="116"/>
  <c r="BU24" i="116"/>
  <c r="BU36" i="116"/>
  <c r="BU34" i="116"/>
  <c r="BU22" i="116"/>
  <c r="BU35" i="116"/>
  <c r="BU41" i="116"/>
  <c r="BU32" i="116"/>
  <c r="BU26" i="116"/>
  <c r="BU31" i="116"/>
  <c r="BU30" i="116"/>
  <c r="BU27" i="116"/>
  <c r="BU11" i="116"/>
  <c r="BU8" i="116"/>
  <c r="BU16" i="116"/>
  <c r="BU10" i="116"/>
  <c r="BU29" i="116"/>
  <c r="BU25" i="116"/>
  <c r="BU19" i="116"/>
  <c r="BU21" i="116"/>
  <c r="BU15" i="116"/>
  <c r="BU5" i="116"/>
  <c r="BU12" i="116"/>
  <c r="BU55" i="116"/>
  <c r="BU17" i="116"/>
  <c r="BU7" i="116"/>
  <c r="BV3" i="116"/>
  <c r="BU23" i="116"/>
  <c r="BU13" i="116"/>
  <c r="BU4" i="116"/>
  <c r="BU18" i="116"/>
  <c r="BU6" i="116"/>
  <c r="BU14" i="116"/>
  <c r="BU9" i="116"/>
  <c r="BT136" i="116"/>
  <c r="BT137" i="116" s="1"/>
  <c r="BU136" i="116" l="1"/>
  <c r="BU137" i="116" s="1"/>
  <c r="BV134" i="116"/>
  <c r="BV133" i="116"/>
  <c r="BV132" i="116"/>
  <c r="BV121" i="116"/>
  <c r="BV127" i="116"/>
  <c r="BV125" i="116"/>
  <c r="BV131" i="116"/>
  <c r="BV120" i="116"/>
  <c r="BV114" i="116"/>
  <c r="BV119" i="116"/>
  <c r="BV135" i="116"/>
  <c r="BV100" i="116"/>
  <c r="BV117" i="116"/>
  <c r="BV130" i="116"/>
  <c r="BV128" i="116"/>
  <c r="BV109" i="116"/>
  <c r="BV84" i="116"/>
  <c r="BV79" i="116"/>
  <c r="BV70" i="116"/>
  <c r="BV111" i="116"/>
  <c r="BV99" i="116"/>
  <c r="BV93" i="116"/>
  <c r="BV124" i="116"/>
  <c r="BV103" i="116"/>
  <c r="BV94" i="116"/>
  <c r="BV74" i="116"/>
  <c r="BV115" i="116"/>
  <c r="BV123" i="116"/>
  <c r="BV118" i="116"/>
  <c r="BV129" i="116"/>
  <c r="BV122" i="116"/>
  <c r="BV116" i="116"/>
  <c r="BV113" i="116"/>
  <c r="BV126" i="116"/>
  <c r="BV108" i="116"/>
  <c r="BV107" i="116"/>
  <c r="BV97" i="116"/>
  <c r="BV110" i="116"/>
  <c r="BV112" i="116"/>
  <c r="BV104" i="116"/>
  <c r="BV106" i="116"/>
  <c r="BV102" i="116"/>
  <c r="BV96" i="116"/>
  <c r="BV82" i="116"/>
  <c r="BV95" i="116"/>
  <c r="BV105" i="116"/>
  <c r="BV101" i="116"/>
  <c r="BV89" i="116"/>
  <c r="BV88" i="116"/>
  <c r="BV87" i="116"/>
  <c r="BV86" i="116"/>
  <c r="BV91" i="116"/>
  <c r="BV85" i="116"/>
  <c r="BV83" i="116"/>
  <c r="BV98" i="116"/>
  <c r="BV81" i="116"/>
  <c r="BV59" i="116"/>
  <c r="BV92" i="116"/>
  <c r="BV90" i="116"/>
  <c r="BV78" i="116"/>
  <c r="BV58" i="116"/>
  <c r="BV80" i="116"/>
  <c r="BV76" i="116"/>
  <c r="BV69" i="116"/>
  <c r="BV60" i="116"/>
  <c r="BV77" i="116"/>
  <c r="BV75" i="116"/>
  <c r="BV73" i="116"/>
  <c r="BV72" i="116"/>
  <c r="BV71" i="116"/>
  <c r="BV54" i="116"/>
  <c r="BV49" i="116"/>
  <c r="BV48" i="116"/>
  <c r="BV38" i="116"/>
  <c r="BV47" i="116"/>
  <c r="BV42" i="116"/>
  <c r="BV37" i="116"/>
  <c r="BV34" i="116"/>
  <c r="BV57" i="116"/>
  <c r="BV52" i="116"/>
  <c r="BV55" i="116"/>
  <c r="BV31" i="116"/>
  <c r="BV27" i="116"/>
  <c r="BV39" i="116"/>
  <c r="BV53" i="116"/>
  <c r="BV56" i="116"/>
  <c r="BV51" i="116"/>
  <c r="BV36" i="116"/>
  <c r="BV44" i="116"/>
  <c r="BV43" i="116"/>
  <c r="BV35" i="116"/>
  <c r="BV32" i="116"/>
  <c r="BV30" i="116"/>
  <c r="BV40" i="116"/>
  <c r="BV28" i="116"/>
  <c r="BV24" i="116"/>
  <c r="BV21" i="116"/>
  <c r="BV46" i="116"/>
  <c r="BV45" i="116"/>
  <c r="BV18" i="116"/>
  <c r="BV14" i="116"/>
  <c r="BV50" i="116"/>
  <c r="BV19" i="116"/>
  <c r="BV41" i="116"/>
  <c r="BV26" i="116"/>
  <c r="BV16" i="116"/>
  <c r="BV29" i="116"/>
  <c r="BV20" i="116"/>
  <c r="BV11" i="116"/>
  <c r="BV33" i="116"/>
  <c r="BV25" i="116"/>
  <c r="BV15" i="116"/>
  <c r="BV8" i="116"/>
  <c r="BV5" i="116"/>
  <c r="BV12" i="116"/>
  <c r="BV10" i="116"/>
  <c r="BV22" i="116"/>
  <c r="BV17" i="116"/>
  <c r="BV7" i="116"/>
  <c r="BV23" i="116"/>
  <c r="BV13" i="116"/>
  <c r="BW3" i="116"/>
  <c r="BV4" i="116"/>
  <c r="BV6" i="116"/>
  <c r="BV9" i="116"/>
  <c r="BV136" i="116" l="1"/>
  <c r="BV137" i="116" s="1"/>
  <c r="BW135" i="116"/>
  <c r="BW129" i="116"/>
  <c r="BW134" i="116"/>
  <c r="BW131" i="116"/>
  <c r="BW126" i="116"/>
  <c r="BW128" i="116"/>
  <c r="BW111" i="116"/>
  <c r="BW133" i="116"/>
  <c r="BW117" i="116"/>
  <c r="BW106" i="116"/>
  <c r="BW99" i="116"/>
  <c r="BW92" i="116"/>
  <c r="BW127" i="116"/>
  <c r="BW132" i="116"/>
  <c r="BW115" i="116"/>
  <c r="BW112" i="116"/>
  <c r="BW97" i="116"/>
  <c r="BW72" i="116"/>
  <c r="BW58" i="116"/>
  <c r="BW124" i="116"/>
  <c r="BW105" i="116"/>
  <c r="BW96" i="116"/>
  <c r="BW80" i="116"/>
  <c r="BW123" i="116"/>
  <c r="BW122" i="116"/>
  <c r="BW121" i="116"/>
  <c r="BW120" i="116"/>
  <c r="BW119" i="116"/>
  <c r="BW118" i="116"/>
  <c r="BW114" i="116"/>
  <c r="BW130" i="116"/>
  <c r="BW116" i="116"/>
  <c r="BW125" i="116"/>
  <c r="BW110" i="116"/>
  <c r="BW100" i="116"/>
  <c r="BW113" i="116"/>
  <c r="BW108" i="116"/>
  <c r="BW109" i="116"/>
  <c r="BW107" i="116"/>
  <c r="BW103" i="116"/>
  <c r="BW102" i="116"/>
  <c r="BW94" i="116"/>
  <c r="BW95" i="116"/>
  <c r="BW101" i="116"/>
  <c r="BW98" i="116"/>
  <c r="BW86" i="116"/>
  <c r="BW93" i="116"/>
  <c r="BW87" i="116"/>
  <c r="BW104" i="116"/>
  <c r="BW91" i="116"/>
  <c r="BW85" i="116"/>
  <c r="BW83" i="116"/>
  <c r="BW57" i="116"/>
  <c r="BW82" i="116"/>
  <c r="BW78" i="116"/>
  <c r="BW73" i="116"/>
  <c r="BW90" i="116"/>
  <c r="BW79" i="116"/>
  <c r="BW84" i="116"/>
  <c r="BW88" i="116"/>
  <c r="BW76" i="116"/>
  <c r="BW89" i="116"/>
  <c r="BW74" i="116"/>
  <c r="BW69" i="116"/>
  <c r="BW60" i="116"/>
  <c r="BW55" i="116"/>
  <c r="BW50" i="116"/>
  <c r="BW77" i="116"/>
  <c r="BW75" i="116"/>
  <c r="BW71" i="116"/>
  <c r="BW70" i="116"/>
  <c r="BW48" i="116"/>
  <c r="BW47" i="116"/>
  <c r="BW41" i="116"/>
  <c r="BW52" i="116"/>
  <c r="BW54" i="116"/>
  <c r="BW51" i="116"/>
  <c r="BW81" i="116"/>
  <c r="BW53" i="116"/>
  <c r="BW32" i="116"/>
  <c r="BW56" i="116"/>
  <c r="BW49" i="116"/>
  <c r="BW43" i="116"/>
  <c r="BW37" i="116"/>
  <c r="BW59" i="116"/>
  <c r="BW44" i="116"/>
  <c r="BW40" i="116"/>
  <c r="BW46" i="116"/>
  <c r="BW21" i="116"/>
  <c r="BW45" i="116"/>
  <c r="BW36" i="116"/>
  <c r="BW34" i="116"/>
  <c r="BW39" i="116"/>
  <c r="BW42" i="116"/>
  <c r="BW35" i="116"/>
  <c r="BW29" i="116"/>
  <c r="BW27" i="116"/>
  <c r="BW19" i="116"/>
  <c r="BW13" i="116"/>
  <c r="BW26" i="116"/>
  <c r="BW31" i="116"/>
  <c r="BW30" i="116"/>
  <c r="BW38" i="116"/>
  <c r="BW33" i="116"/>
  <c r="BW15" i="116"/>
  <c r="BW9" i="116"/>
  <c r="BW4" i="116"/>
  <c r="BW25" i="116"/>
  <c r="BW20" i="116"/>
  <c r="BW11" i="116"/>
  <c r="BX3" i="116"/>
  <c r="BW28" i="116"/>
  <c r="BW18" i="116"/>
  <c r="BW12" i="116"/>
  <c r="BW16" i="116"/>
  <c r="BW8" i="116"/>
  <c r="BW5" i="116"/>
  <c r="BW10" i="116"/>
  <c r="BW22" i="116"/>
  <c r="BW17" i="116"/>
  <c r="BW7" i="116"/>
  <c r="BW14" i="116"/>
  <c r="BW6" i="116"/>
  <c r="BW24" i="116"/>
  <c r="BW23" i="116"/>
  <c r="BW136" i="116" l="1"/>
  <c r="BW137" i="116" s="1"/>
  <c r="BX135" i="116"/>
  <c r="BX134" i="116"/>
  <c r="BX132" i="116"/>
  <c r="BX122" i="116"/>
  <c r="BX119" i="116"/>
  <c r="BX133" i="116"/>
  <c r="BX118" i="116"/>
  <c r="BX115" i="116"/>
  <c r="BX114" i="116"/>
  <c r="BX111" i="116"/>
  <c r="BX98" i="116"/>
  <c r="BX131" i="116"/>
  <c r="BX124" i="116"/>
  <c r="BX106" i="116"/>
  <c r="BX93" i="116"/>
  <c r="BX85" i="116"/>
  <c r="BX80" i="116"/>
  <c r="BX130" i="116"/>
  <c r="BX123" i="116"/>
  <c r="BX127" i="116"/>
  <c r="BX71" i="116"/>
  <c r="BX70" i="116"/>
  <c r="BX121" i="116"/>
  <c r="BX116" i="116"/>
  <c r="BX129" i="116"/>
  <c r="BX128" i="116"/>
  <c r="BX120" i="116"/>
  <c r="BX125" i="116"/>
  <c r="BX126" i="116"/>
  <c r="BX113" i="116"/>
  <c r="BX117" i="116"/>
  <c r="BX110" i="116"/>
  <c r="BX94" i="116"/>
  <c r="BX112" i="116"/>
  <c r="BX108" i="116"/>
  <c r="BX109" i="116"/>
  <c r="BX107" i="116"/>
  <c r="BX104" i="116"/>
  <c r="BX103" i="116"/>
  <c r="BX102" i="116"/>
  <c r="BX95" i="116"/>
  <c r="BX105" i="116"/>
  <c r="BX101" i="116"/>
  <c r="BX91" i="116"/>
  <c r="BX87" i="116"/>
  <c r="BX97" i="116"/>
  <c r="BX100" i="116"/>
  <c r="BX99" i="116"/>
  <c r="BX92" i="116"/>
  <c r="BX86" i="116"/>
  <c r="BX96" i="116"/>
  <c r="BX82" i="116"/>
  <c r="BX78" i="116"/>
  <c r="BX73" i="116"/>
  <c r="BX54" i="116"/>
  <c r="BX83" i="116"/>
  <c r="BX84" i="116"/>
  <c r="BX88" i="116"/>
  <c r="BX89" i="116"/>
  <c r="BX74" i="116"/>
  <c r="BX77" i="116"/>
  <c r="BX75" i="116"/>
  <c r="BX76" i="116"/>
  <c r="BX72" i="116"/>
  <c r="BX79" i="116"/>
  <c r="BX47" i="116"/>
  <c r="BX46" i="116"/>
  <c r="BX39" i="116"/>
  <c r="BX69" i="116"/>
  <c r="BX57" i="116"/>
  <c r="BX52" i="116"/>
  <c r="BX90" i="116"/>
  <c r="BX51" i="116"/>
  <c r="BX81" i="116"/>
  <c r="BX58" i="116"/>
  <c r="BX55" i="116"/>
  <c r="BX36" i="116"/>
  <c r="BX28" i="116"/>
  <c r="BX56" i="116"/>
  <c r="BX49" i="116"/>
  <c r="BX43" i="116"/>
  <c r="BX37" i="116"/>
  <c r="BX60" i="116"/>
  <c r="BX59" i="116"/>
  <c r="BX50" i="116"/>
  <c r="BX44" i="116"/>
  <c r="BX40" i="116"/>
  <c r="BX31" i="116"/>
  <c r="BX48" i="116"/>
  <c r="BX27" i="116"/>
  <c r="BX45" i="116"/>
  <c r="BX32" i="116"/>
  <c r="BX22" i="116"/>
  <c r="BX34" i="116"/>
  <c r="BX53" i="116"/>
  <c r="BX42" i="116"/>
  <c r="BX35" i="116"/>
  <c r="BX41" i="116"/>
  <c r="BX15" i="116"/>
  <c r="BX13" i="116"/>
  <c r="BX26" i="116"/>
  <c r="BX30" i="116"/>
  <c r="BX38" i="116"/>
  <c r="BX33" i="116"/>
  <c r="BX23" i="116"/>
  <c r="BX29" i="116"/>
  <c r="BY3" i="116"/>
  <c r="BX7" i="116"/>
  <c r="BX25" i="116"/>
  <c r="BX19" i="116"/>
  <c r="BX21" i="116"/>
  <c r="BX18" i="116"/>
  <c r="BX8" i="116"/>
  <c r="BX11" i="116"/>
  <c r="BX5" i="116"/>
  <c r="BX10" i="116"/>
  <c r="BX12" i="116"/>
  <c r="BX17" i="116"/>
  <c r="BX14" i="116"/>
  <c r="BX4" i="116"/>
  <c r="BX24" i="116"/>
  <c r="BX16" i="116"/>
  <c r="BX6" i="116"/>
  <c r="BX9" i="116"/>
  <c r="BX20" i="116"/>
  <c r="BY134" i="116" l="1"/>
  <c r="BY133" i="116"/>
  <c r="BY128" i="116"/>
  <c r="BY135" i="116"/>
  <c r="BY112" i="116"/>
  <c r="BY107" i="116"/>
  <c r="BY97" i="116"/>
  <c r="BY93" i="116"/>
  <c r="BY127" i="116"/>
  <c r="BY130" i="116"/>
  <c r="BY129" i="116"/>
  <c r="BY126" i="116"/>
  <c r="BY131" i="116"/>
  <c r="BY132" i="116"/>
  <c r="BY119" i="116"/>
  <c r="BY96" i="116"/>
  <c r="BY59" i="116"/>
  <c r="BY123" i="116"/>
  <c r="BY116" i="116"/>
  <c r="BY102" i="116"/>
  <c r="BY95" i="116"/>
  <c r="BY115" i="116"/>
  <c r="BY111" i="116"/>
  <c r="BY98" i="116"/>
  <c r="BY92" i="116"/>
  <c r="BY88" i="116"/>
  <c r="BY82" i="116"/>
  <c r="BY113" i="116"/>
  <c r="BY124" i="116"/>
  <c r="BY118" i="116"/>
  <c r="BY122" i="116"/>
  <c r="BY120" i="116"/>
  <c r="BY121" i="116"/>
  <c r="BY125" i="116"/>
  <c r="BY110" i="116"/>
  <c r="BY108" i="116"/>
  <c r="BY117" i="116"/>
  <c r="BY114" i="116"/>
  <c r="BY105" i="116"/>
  <c r="BY103" i="116"/>
  <c r="BY109" i="116"/>
  <c r="BY104" i="116"/>
  <c r="BY106" i="116"/>
  <c r="BY94" i="116"/>
  <c r="BY86" i="116"/>
  <c r="BY101" i="116"/>
  <c r="BY100" i="116"/>
  <c r="BY99" i="116"/>
  <c r="BY91" i="116"/>
  <c r="BY85" i="116"/>
  <c r="BY83" i="116"/>
  <c r="BY78" i="116"/>
  <c r="BY73" i="116"/>
  <c r="BY90" i="116"/>
  <c r="BY89" i="116"/>
  <c r="BY80" i="116"/>
  <c r="BY77" i="116"/>
  <c r="BY75" i="116"/>
  <c r="BY87" i="116"/>
  <c r="BY84" i="116"/>
  <c r="BY72" i="116"/>
  <c r="BY76" i="116"/>
  <c r="BY74" i="116"/>
  <c r="BY71" i="116"/>
  <c r="BY79" i="116"/>
  <c r="BY70" i="116"/>
  <c r="BY46" i="116"/>
  <c r="BY45" i="116"/>
  <c r="BY57" i="116"/>
  <c r="BY52" i="116"/>
  <c r="BY35" i="116"/>
  <c r="BY54" i="116"/>
  <c r="BY51" i="116"/>
  <c r="BY81" i="116"/>
  <c r="BY58" i="116"/>
  <c r="BY55" i="116"/>
  <c r="BY44" i="116"/>
  <c r="BY40" i="116"/>
  <c r="BY32" i="116"/>
  <c r="BY29" i="116"/>
  <c r="BY60" i="116"/>
  <c r="BY69" i="116"/>
  <c r="BY47" i="116"/>
  <c r="BY31" i="116"/>
  <c r="BY37" i="116"/>
  <c r="BY43" i="116"/>
  <c r="BY48" i="116"/>
  <c r="BY53" i="116"/>
  <c r="BY22" i="116"/>
  <c r="BY34" i="116"/>
  <c r="BY56" i="116"/>
  <c r="BY49" i="116"/>
  <c r="BY36" i="116"/>
  <c r="BY39" i="116"/>
  <c r="BY42" i="116"/>
  <c r="BY41" i="116"/>
  <c r="BY50" i="116"/>
  <c r="BY19" i="116"/>
  <c r="BY16" i="116"/>
  <c r="BY17" i="116"/>
  <c r="BY26" i="116"/>
  <c r="BY30" i="116"/>
  <c r="BY38" i="116"/>
  <c r="BY33" i="116"/>
  <c r="BY27" i="116"/>
  <c r="BY23" i="116"/>
  <c r="BY18" i="116"/>
  <c r="BY10" i="116"/>
  <c r="BY28" i="116"/>
  <c r="BY7" i="116"/>
  <c r="BY25" i="116"/>
  <c r="BY21" i="116"/>
  <c r="BY15" i="116"/>
  <c r="BY6" i="116"/>
  <c r="BY11" i="116"/>
  <c r="BY5" i="116"/>
  <c r="BY12" i="116"/>
  <c r="BY14" i="116"/>
  <c r="BY13" i="116"/>
  <c r="BY24" i="116"/>
  <c r="BY4" i="116"/>
  <c r="BZ3" i="116"/>
  <c r="BY9" i="116"/>
  <c r="BY20" i="116"/>
  <c r="BY8" i="116"/>
  <c r="BX136" i="116"/>
  <c r="BX137" i="116" s="1"/>
  <c r="BZ133" i="116" l="1"/>
  <c r="BZ135" i="116"/>
  <c r="BZ134" i="116"/>
  <c r="BZ127" i="116"/>
  <c r="BZ131" i="116"/>
  <c r="BZ125" i="116"/>
  <c r="BZ123" i="116"/>
  <c r="BZ120" i="116"/>
  <c r="BZ129" i="116"/>
  <c r="BZ117" i="116"/>
  <c r="BZ132" i="116"/>
  <c r="BZ108" i="116"/>
  <c r="BZ96" i="116"/>
  <c r="BZ82" i="116"/>
  <c r="BZ81" i="116"/>
  <c r="BZ73" i="116"/>
  <c r="BZ52" i="116"/>
  <c r="BZ130" i="116"/>
  <c r="BZ126" i="116"/>
  <c r="BZ109" i="116"/>
  <c r="BZ89" i="116"/>
  <c r="BZ86" i="116"/>
  <c r="BZ83" i="116"/>
  <c r="BZ124" i="116"/>
  <c r="BZ78" i="116"/>
  <c r="BZ118" i="116"/>
  <c r="BZ110" i="116"/>
  <c r="BZ128" i="116"/>
  <c r="BZ119" i="116"/>
  <c r="BZ122" i="116"/>
  <c r="BZ115" i="116"/>
  <c r="BZ116" i="116"/>
  <c r="BZ113" i="116"/>
  <c r="BZ121" i="116"/>
  <c r="BZ106" i="116"/>
  <c r="BZ103" i="116"/>
  <c r="BZ101" i="116"/>
  <c r="BZ112" i="116"/>
  <c r="BZ111" i="116"/>
  <c r="BZ107" i="116"/>
  <c r="BZ93" i="116"/>
  <c r="BZ114" i="116"/>
  <c r="BZ102" i="116"/>
  <c r="BZ95" i="116"/>
  <c r="BZ105" i="116"/>
  <c r="BZ98" i="116"/>
  <c r="BZ97" i="116"/>
  <c r="BZ92" i="116"/>
  <c r="BZ94" i="116"/>
  <c r="BZ88" i="116"/>
  <c r="BZ104" i="116"/>
  <c r="BZ99" i="116"/>
  <c r="BZ100" i="116"/>
  <c r="BZ90" i="116"/>
  <c r="BZ85" i="116"/>
  <c r="BZ80" i="116"/>
  <c r="BZ76" i="116"/>
  <c r="BZ69" i="116"/>
  <c r="BZ87" i="116"/>
  <c r="BZ84" i="116"/>
  <c r="BZ72" i="116"/>
  <c r="BZ77" i="116"/>
  <c r="BZ75" i="116"/>
  <c r="BZ74" i="116"/>
  <c r="BZ71" i="116"/>
  <c r="BZ79" i="116"/>
  <c r="BZ70" i="116"/>
  <c r="BZ91" i="116"/>
  <c r="BZ45" i="116"/>
  <c r="BZ44" i="116"/>
  <c r="BZ40" i="116"/>
  <c r="BZ54" i="116"/>
  <c r="BZ58" i="116"/>
  <c r="BZ55" i="116"/>
  <c r="BZ60" i="116"/>
  <c r="BZ53" i="116"/>
  <c r="BZ48" i="116"/>
  <c r="BZ30" i="116"/>
  <c r="BZ34" i="116"/>
  <c r="BZ59" i="116"/>
  <c r="BZ57" i="116"/>
  <c r="BZ51" i="116"/>
  <c r="BZ37" i="116"/>
  <c r="BZ47" i="116"/>
  <c r="BZ43" i="116"/>
  <c r="BZ36" i="116"/>
  <c r="BZ46" i="116"/>
  <c r="BZ32" i="116"/>
  <c r="BZ26" i="116"/>
  <c r="BZ56" i="116"/>
  <c r="BZ49" i="116"/>
  <c r="BZ39" i="116"/>
  <c r="BZ42" i="116"/>
  <c r="BZ41" i="116"/>
  <c r="BZ35" i="116"/>
  <c r="BZ50" i="116"/>
  <c r="BZ38" i="116"/>
  <c r="BZ31" i="116"/>
  <c r="BZ17" i="116"/>
  <c r="BZ33" i="116"/>
  <c r="BZ27" i="116"/>
  <c r="BZ24" i="116"/>
  <c r="BZ20" i="116"/>
  <c r="BZ12" i="116"/>
  <c r="BZ25" i="116"/>
  <c r="BZ9" i="116"/>
  <c r="BZ19" i="116"/>
  <c r="BZ21" i="116"/>
  <c r="BZ15" i="116"/>
  <c r="BZ28" i="116"/>
  <c r="BZ18" i="116"/>
  <c r="BZ14" i="116"/>
  <c r="BZ10" i="116"/>
  <c r="BZ22" i="116"/>
  <c r="BZ7" i="116"/>
  <c r="BZ13" i="116"/>
  <c r="BZ29" i="116"/>
  <c r="BZ5" i="116"/>
  <c r="CA3" i="116"/>
  <c r="BZ23" i="116"/>
  <c r="BZ16" i="116"/>
  <c r="BZ4" i="116"/>
  <c r="BZ6" i="116"/>
  <c r="BZ11" i="116"/>
  <c r="BZ8" i="116"/>
  <c r="BY136" i="116"/>
  <c r="BY137" i="116" s="1"/>
  <c r="BZ136" i="116" l="1"/>
  <c r="BZ137" i="116" s="1"/>
  <c r="CA128" i="116"/>
  <c r="CA129" i="116"/>
  <c r="CA135" i="116"/>
  <c r="CA134" i="116"/>
  <c r="CA116" i="116"/>
  <c r="CA130" i="116"/>
  <c r="CA124" i="116"/>
  <c r="CA113" i="116"/>
  <c r="CA132" i="116"/>
  <c r="CA126" i="116"/>
  <c r="CA95" i="116"/>
  <c r="CA94" i="116"/>
  <c r="CA125" i="116"/>
  <c r="CA123" i="116"/>
  <c r="CA118" i="116"/>
  <c r="CA133" i="116"/>
  <c r="CA131" i="116"/>
  <c r="CA122" i="116"/>
  <c r="CA90" i="116"/>
  <c r="CA86" i="116"/>
  <c r="CA60" i="116"/>
  <c r="CA106" i="116"/>
  <c r="CA91" i="116"/>
  <c r="CA127" i="116"/>
  <c r="CA102" i="116"/>
  <c r="CA100" i="116"/>
  <c r="CA75" i="116"/>
  <c r="CA120" i="116"/>
  <c r="CA119" i="116"/>
  <c r="CA121" i="116"/>
  <c r="CA115" i="116"/>
  <c r="CA110" i="116"/>
  <c r="CA117" i="116"/>
  <c r="CA114" i="116"/>
  <c r="CA103" i="116"/>
  <c r="CA112" i="116"/>
  <c r="CA108" i="116"/>
  <c r="CA111" i="116"/>
  <c r="CA109" i="116"/>
  <c r="CA107" i="116"/>
  <c r="CA105" i="116"/>
  <c r="CA98" i="116"/>
  <c r="CA97" i="116"/>
  <c r="CA92" i="116"/>
  <c r="CA99" i="116"/>
  <c r="CA96" i="116"/>
  <c r="CA101" i="116"/>
  <c r="CA104" i="116"/>
  <c r="CA89" i="116"/>
  <c r="CA93" i="116"/>
  <c r="CA85" i="116"/>
  <c r="CA83" i="116"/>
  <c r="CA82" i="116"/>
  <c r="CA80" i="116"/>
  <c r="CA76" i="116"/>
  <c r="CA70" i="116"/>
  <c r="CA58" i="116"/>
  <c r="CA71" i="116"/>
  <c r="CA87" i="116"/>
  <c r="CA84" i="116"/>
  <c r="CA88" i="116"/>
  <c r="CA56" i="116"/>
  <c r="CA53" i="116"/>
  <c r="CA77" i="116"/>
  <c r="CA74" i="116"/>
  <c r="CA72" i="116"/>
  <c r="CA79" i="116"/>
  <c r="CA73" i="116"/>
  <c r="CA57" i="116"/>
  <c r="CA43" i="116"/>
  <c r="CA54" i="116"/>
  <c r="CA51" i="116"/>
  <c r="CA38" i="116"/>
  <c r="CA78" i="116"/>
  <c r="CA81" i="116"/>
  <c r="CA55" i="116"/>
  <c r="CA45" i="116"/>
  <c r="CA33" i="116"/>
  <c r="CA34" i="116"/>
  <c r="CA69" i="116"/>
  <c r="CA59" i="116"/>
  <c r="CA52" i="116"/>
  <c r="CA44" i="116"/>
  <c r="CA41" i="116"/>
  <c r="CA49" i="116"/>
  <c r="CA47" i="116"/>
  <c r="CA48" i="116"/>
  <c r="CA42" i="116"/>
  <c r="CA50" i="116"/>
  <c r="CA29" i="116"/>
  <c r="CA26" i="116"/>
  <c r="CA46" i="116"/>
  <c r="CA23" i="116"/>
  <c r="CA36" i="116"/>
  <c r="CA39" i="116"/>
  <c r="CA35" i="116"/>
  <c r="CA25" i="116"/>
  <c r="CA30" i="116"/>
  <c r="CA32" i="116"/>
  <c r="CA31" i="116"/>
  <c r="CA27" i="116"/>
  <c r="CA24" i="116"/>
  <c r="CA9" i="116"/>
  <c r="CA13" i="116"/>
  <c r="CA19" i="116"/>
  <c r="CA21" i="116"/>
  <c r="CA15" i="116"/>
  <c r="CA28" i="116"/>
  <c r="CA37" i="116"/>
  <c r="CA18" i="116"/>
  <c r="CA40" i="116"/>
  <c r="CA4" i="116"/>
  <c r="CA10" i="116"/>
  <c r="CA12" i="116"/>
  <c r="CA22" i="116"/>
  <c r="CA17" i="116"/>
  <c r="CA7" i="116"/>
  <c r="CA14" i="116"/>
  <c r="CA6" i="116"/>
  <c r="CB3" i="116"/>
  <c r="CA11" i="116"/>
  <c r="CA20" i="116"/>
  <c r="CA16" i="116"/>
  <c r="CA8" i="116"/>
  <c r="CA5" i="116"/>
  <c r="CA136" i="116" l="1"/>
  <c r="CA137" i="116" s="1"/>
  <c r="CB133" i="116"/>
  <c r="CB132" i="116"/>
  <c r="CB130" i="116"/>
  <c r="CB126" i="116"/>
  <c r="CB124" i="116"/>
  <c r="CB122" i="116"/>
  <c r="CB120" i="116"/>
  <c r="CB103" i="116"/>
  <c r="CB128" i="116"/>
  <c r="CB131" i="116"/>
  <c r="CB134" i="116"/>
  <c r="CB113" i="116"/>
  <c r="CB102" i="116"/>
  <c r="CB74" i="116"/>
  <c r="CB129" i="116"/>
  <c r="CB135" i="116"/>
  <c r="CB125" i="116"/>
  <c r="CB104" i="116"/>
  <c r="CB98" i="116"/>
  <c r="CB127" i="116"/>
  <c r="CB118" i="116"/>
  <c r="CB109" i="116"/>
  <c r="CB90" i="116"/>
  <c r="CB86" i="116"/>
  <c r="CB116" i="116"/>
  <c r="CB117" i="116"/>
  <c r="CB115" i="116"/>
  <c r="CB123" i="116"/>
  <c r="CB119" i="116"/>
  <c r="CB112" i="116"/>
  <c r="CB107" i="116"/>
  <c r="CB121" i="116"/>
  <c r="CB108" i="116"/>
  <c r="CB111" i="116"/>
  <c r="CB114" i="116"/>
  <c r="CB101" i="116"/>
  <c r="CB106" i="116"/>
  <c r="CB105" i="116"/>
  <c r="CB99" i="116"/>
  <c r="CB96" i="116"/>
  <c r="CB100" i="116"/>
  <c r="CB84" i="116"/>
  <c r="CB110" i="116"/>
  <c r="CB97" i="116"/>
  <c r="CB93" i="116"/>
  <c r="CB95" i="116"/>
  <c r="CB76" i="116"/>
  <c r="CB70" i="116"/>
  <c r="CB89" i="116"/>
  <c r="CB71" i="116"/>
  <c r="CB92" i="116"/>
  <c r="CB87" i="116"/>
  <c r="CB83" i="116"/>
  <c r="CB88" i="116"/>
  <c r="CB80" i="116"/>
  <c r="CB94" i="116"/>
  <c r="CB77" i="116"/>
  <c r="CB58" i="116"/>
  <c r="CB51" i="116"/>
  <c r="CB75" i="116"/>
  <c r="CB72" i="116"/>
  <c r="CB79" i="116"/>
  <c r="CB73" i="116"/>
  <c r="CB85" i="116"/>
  <c r="CB82" i="116"/>
  <c r="CB91" i="116"/>
  <c r="CB57" i="116"/>
  <c r="CB52" i="116"/>
  <c r="CB42" i="116"/>
  <c r="CB41" i="116"/>
  <c r="CB78" i="116"/>
  <c r="CB81" i="116"/>
  <c r="CB55" i="116"/>
  <c r="CB60" i="116"/>
  <c r="CB53" i="116"/>
  <c r="CB43" i="116"/>
  <c r="CB69" i="116"/>
  <c r="CB59" i="116"/>
  <c r="CB50" i="116"/>
  <c r="CB48" i="116"/>
  <c r="CB56" i="116"/>
  <c r="CB54" i="116"/>
  <c r="CB49" i="116"/>
  <c r="CB45" i="116"/>
  <c r="CB39" i="116"/>
  <c r="CB46" i="116"/>
  <c r="CB23" i="116"/>
  <c r="CB36" i="116"/>
  <c r="CB34" i="116"/>
  <c r="CB47" i="116"/>
  <c r="CB44" i="116"/>
  <c r="CB35" i="116"/>
  <c r="CB38" i="116"/>
  <c r="CB20" i="116"/>
  <c r="CB26" i="116"/>
  <c r="CB21" i="116"/>
  <c r="CB14" i="116"/>
  <c r="CB30" i="116"/>
  <c r="CB32" i="116"/>
  <c r="CB33" i="116"/>
  <c r="CB31" i="116"/>
  <c r="CB27" i="116"/>
  <c r="CB40" i="116"/>
  <c r="CB25" i="116"/>
  <c r="CB37" i="116"/>
  <c r="CB13" i="116"/>
  <c r="CB19" i="116"/>
  <c r="CB5" i="116"/>
  <c r="CB15" i="116"/>
  <c r="CB28" i="116"/>
  <c r="CB18" i="116"/>
  <c r="CB24" i="116"/>
  <c r="CB22" i="116"/>
  <c r="CB17" i="116"/>
  <c r="CB10" i="116"/>
  <c r="CB12" i="116"/>
  <c r="CB7" i="116"/>
  <c r="CB4" i="116"/>
  <c r="CB6" i="116"/>
  <c r="CB29" i="116"/>
  <c r="CC3" i="116"/>
  <c r="CB11" i="116"/>
  <c r="CB9" i="116"/>
  <c r="CB16" i="116"/>
  <c r="CB8" i="116"/>
  <c r="CC131" i="116" l="1"/>
  <c r="CC121" i="116"/>
  <c r="CC116" i="116"/>
  <c r="CC123" i="116"/>
  <c r="CC122" i="116"/>
  <c r="CC114" i="116"/>
  <c r="CC135" i="116"/>
  <c r="CC134" i="116"/>
  <c r="CC133" i="116"/>
  <c r="CC118" i="116"/>
  <c r="CC112" i="116"/>
  <c r="CC130" i="116"/>
  <c r="CC129" i="116"/>
  <c r="CC126" i="116"/>
  <c r="CC132" i="116"/>
  <c r="CC110" i="116"/>
  <c r="CC107" i="116"/>
  <c r="CC104" i="116"/>
  <c r="CC95" i="116"/>
  <c r="CC87" i="116"/>
  <c r="CC53" i="116"/>
  <c r="CC124" i="116"/>
  <c r="CC127" i="116"/>
  <c r="CC128" i="116"/>
  <c r="CC72" i="116"/>
  <c r="CC69" i="116"/>
  <c r="CC125" i="116"/>
  <c r="CC117" i="116"/>
  <c r="CC120" i="116"/>
  <c r="CC115" i="116"/>
  <c r="CC109" i="116"/>
  <c r="CC105" i="116"/>
  <c r="CC113" i="116"/>
  <c r="CC119" i="116"/>
  <c r="CC108" i="116"/>
  <c r="CC111" i="116"/>
  <c r="CC106" i="116"/>
  <c r="CC91" i="116"/>
  <c r="CC100" i="116"/>
  <c r="CC101" i="116"/>
  <c r="CC90" i="116"/>
  <c r="CC103" i="116"/>
  <c r="CC102" i="116"/>
  <c r="CC96" i="116"/>
  <c r="CC97" i="116"/>
  <c r="CC99" i="116"/>
  <c r="CC92" i="116"/>
  <c r="CC98" i="116"/>
  <c r="CC93" i="116"/>
  <c r="CC89" i="116"/>
  <c r="CC71" i="116"/>
  <c r="CC55" i="116"/>
  <c r="CC84" i="116"/>
  <c r="CC73" i="116"/>
  <c r="CC83" i="116"/>
  <c r="CC88" i="116"/>
  <c r="CC80" i="116"/>
  <c r="CC94" i="116"/>
  <c r="CC81" i="116"/>
  <c r="CC79" i="116"/>
  <c r="CC59" i="116"/>
  <c r="CC75" i="116"/>
  <c r="CC74" i="116"/>
  <c r="CC86" i="116"/>
  <c r="CC76" i="116"/>
  <c r="CC85" i="116"/>
  <c r="CC82" i="116"/>
  <c r="CC70" i="116"/>
  <c r="CC52" i="116"/>
  <c r="CC50" i="116"/>
  <c r="CC58" i="116"/>
  <c r="CC60" i="116"/>
  <c r="CC56" i="116"/>
  <c r="CC37" i="116"/>
  <c r="CC34" i="116"/>
  <c r="CC27" i="116"/>
  <c r="CC45" i="116"/>
  <c r="CC40" i="116"/>
  <c r="CC57" i="116"/>
  <c r="CC51" i="116"/>
  <c r="CC78" i="116"/>
  <c r="CC54" i="116"/>
  <c r="CC43" i="116"/>
  <c r="CC33" i="116"/>
  <c r="CC48" i="116"/>
  <c r="CC42" i="116"/>
  <c r="CC47" i="116"/>
  <c r="CC44" i="116"/>
  <c r="CC36" i="116"/>
  <c r="CC49" i="116"/>
  <c r="CC30" i="116"/>
  <c r="CC39" i="116"/>
  <c r="CC35" i="116"/>
  <c r="CC41" i="116"/>
  <c r="CC38" i="116"/>
  <c r="CC24" i="116"/>
  <c r="CC26" i="116"/>
  <c r="CC21" i="116"/>
  <c r="CC14" i="116"/>
  <c r="CC11" i="116"/>
  <c r="CC32" i="116"/>
  <c r="CC31" i="116"/>
  <c r="CC77" i="116"/>
  <c r="CC46" i="116"/>
  <c r="CC25" i="116"/>
  <c r="CC29" i="116"/>
  <c r="CC28" i="116"/>
  <c r="CC5" i="116"/>
  <c r="CD3" i="116"/>
  <c r="CC19" i="116"/>
  <c r="CC15" i="116"/>
  <c r="CC8" i="116"/>
  <c r="CC18" i="116"/>
  <c r="CC22" i="116"/>
  <c r="CC17" i="116"/>
  <c r="CC23" i="116"/>
  <c r="CC16" i="116"/>
  <c r="CC12" i="116"/>
  <c r="CC10" i="116"/>
  <c r="CC7" i="116"/>
  <c r="CC4" i="116"/>
  <c r="CC13" i="116"/>
  <c r="CC6" i="116"/>
  <c r="CC9" i="116"/>
  <c r="CC20" i="116"/>
  <c r="CB136" i="116"/>
  <c r="CB137" i="116" s="1"/>
  <c r="CC136" i="116" l="1"/>
  <c r="CC137" i="116" s="1"/>
  <c r="CD130" i="116"/>
  <c r="CD129" i="116"/>
  <c r="CD135" i="116"/>
  <c r="CD118" i="116"/>
  <c r="CD127" i="116"/>
  <c r="CD125" i="116"/>
  <c r="CD126" i="116"/>
  <c r="CD120" i="116"/>
  <c r="CD134" i="116"/>
  <c r="CD133" i="116"/>
  <c r="CD132" i="116"/>
  <c r="CD131" i="116"/>
  <c r="CD124" i="116"/>
  <c r="CD116" i="116"/>
  <c r="CD128" i="116"/>
  <c r="CD114" i="116"/>
  <c r="CD101" i="116"/>
  <c r="CD94" i="116"/>
  <c r="CD75" i="116"/>
  <c r="CD69" i="116"/>
  <c r="CD80" i="116"/>
  <c r="CD84" i="116"/>
  <c r="CD81" i="116"/>
  <c r="CD123" i="116"/>
  <c r="CD122" i="116"/>
  <c r="CD117" i="116"/>
  <c r="CD121" i="116"/>
  <c r="CD115" i="116"/>
  <c r="CD119" i="116"/>
  <c r="CD113" i="116"/>
  <c r="CD111" i="116"/>
  <c r="CD109" i="116"/>
  <c r="CD112" i="116"/>
  <c r="CD98" i="116"/>
  <c r="CD108" i="116"/>
  <c r="CD110" i="116"/>
  <c r="CD107" i="116"/>
  <c r="CD102" i="116"/>
  <c r="CD103" i="116"/>
  <c r="CD106" i="116"/>
  <c r="CD105" i="116"/>
  <c r="CD92" i="116"/>
  <c r="CD93" i="116"/>
  <c r="CD97" i="116"/>
  <c r="CD100" i="116"/>
  <c r="CD99" i="116"/>
  <c r="CD104" i="116"/>
  <c r="CD95" i="116"/>
  <c r="CD91" i="116"/>
  <c r="CD88" i="116"/>
  <c r="CD96" i="116"/>
  <c r="CD89" i="116"/>
  <c r="CD90" i="116"/>
  <c r="CD79" i="116"/>
  <c r="CD87" i="116"/>
  <c r="CD71" i="116"/>
  <c r="CD60" i="116"/>
  <c r="CD83" i="116"/>
  <c r="CD59" i="116"/>
  <c r="CD54" i="116"/>
  <c r="CD86" i="116"/>
  <c r="CD76" i="116"/>
  <c r="CD72" i="116"/>
  <c r="CD73" i="116"/>
  <c r="CD85" i="116"/>
  <c r="CD82" i="116"/>
  <c r="CD70" i="116"/>
  <c r="CD50" i="116"/>
  <c r="CD55" i="116"/>
  <c r="CD46" i="116"/>
  <c r="CD58" i="116"/>
  <c r="CD53" i="116"/>
  <c r="CD56" i="116"/>
  <c r="CD42" i="116"/>
  <c r="CD45" i="116"/>
  <c r="CD40" i="116"/>
  <c r="CD57" i="116"/>
  <c r="CD51" i="116"/>
  <c r="CD78" i="116"/>
  <c r="CD52" i="116"/>
  <c r="CD74" i="116"/>
  <c r="CD77" i="116"/>
  <c r="CD39" i="116"/>
  <c r="CD43" i="116"/>
  <c r="CD33" i="116"/>
  <c r="CD48" i="116"/>
  <c r="CD49" i="116"/>
  <c r="CD28" i="116"/>
  <c r="CD25" i="116"/>
  <c r="CD47" i="116"/>
  <c r="CD44" i="116"/>
  <c r="CD34" i="116"/>
  <c r="CD30" i="116"/>
  <c r="CD35" i="116"/>
  <c r="CD41" i="116"/>
  <c r="CD38" i="116"/>
  <c r="CD21" i="116"/>
  <c r="CD37" i="116"/>
  <c r="CD11" i="116"/>
  <c r="CD32" i="116"/>
  <c r="CD31" i="116"/>
  <c r="CD27" i="116"/>
  <c r="CD36" i="116"/>
  <c r="CD24" i="116"/>
  <c r="CD29" i="116"/>
  <c r="CD22" i="116"/>
  <c r="CD15" i="116"/>
  <c r="CD8" i="116"/>
  <c r="CD5" i="116"/>
  <c r="CD18" i="116"/>
  <c r="CD17" i="116"/>
  <c r="CD23" i="116"/>
  <c r="CD16" i="116"/>
  <c r="CD12" i="116"/>
  <c r="CD10" i="116"/>
  <c r="CD19" i="116"/>
  <c r="CD7" i="116"/>
  <c r="CD14" i="116"/>
  <c r="CD13" i="116"/>
  <c r="CD6" i="116"/>
  <c r="CD9" i="116"/>
  <c r="CD26" i="116"/>
  <c r="CD20" i="116"/>
  <c r="CD4" i="116"/>
  <c r="CE3" i="116"/>
  <c r="CE129" i="116" l="1"/>
  <c r="CE135" i="116"/>
  <c r="CE134" i="116"/>
  <c r="CE130" i="116"/>
  <c r="CE132" i="116"/>
  <c r="CE126" i="116"/>
  <c r="CE122" i="116"/>
  <c r="CE133" i="116"/>
  <c r="CE127" i="116"/>
  <c r="CE109" i="116"/>
  <c r="CE121" i="116"/>
  <c r="CE116" i="116"/>
  <c r="CE131" i="116"/>
  <c r="CE117" i="116"/>
  <c r="CE54" i="116"/>
  <c r="CE124" i="116"/>
  <c r="CE128" i="116"/>
  <c r="CE112" i="116"/>
  <c r="CE101" i="116"/>
  <c r="CE94" i="116"/>
  <c r="CE106" i="116"/>
  <c r="CE79" i="116"/>
  <c r="CE125" i="116"/>
  <c r="CE120" i="116"/>
  <c r="CE115" i="116"/>
  <c r="CE123" i="116"/>
  <c r="CE119" i="116"/>
  <c r="CE113" i="116"/>
  <c r="CE114" i="116"/>
  <c r="CE108" i="116"/>
  <c r="CE111" i="116"/>
  <c r="CE118" i="116"/>
  <c r="CE104" i="116"/>
  <c r="CE107" i="116"/>
  <c r="CE103" i="116"/>
  <c r="CE102" i="116"/>
  <c r="CE105" i="116"/>
  <c r="CE97" i="116"/>
  <c r="CE100" i="116"/>
  <c r="CE99" i="116"/>
  <c r="CE90" i="116"/>
  <c r="CE95" i="116"/>
  <c r="CE96" i="116"/>
  <c r="CE93" i="116"/>
  <c r="CE89" i="116"/>
  <c r="CE98" i="116"/>
  <c r="CE84" i="116"/>
  <c r="CE88" i="116"/>
  <c r="CE87" i="116"/>
  <c r="CE81" i="116"/>
  <c r="CE74" i="116"/>
  <c r="CE83" i="116"/>
  <c r="CE80" i="116"/>
  <c r="CE82" i="116"/>
  <c r="CE77" i="116"/>
  <c r="CE70" i="116"/>
  <c r="CE76" i="116"/>
  <c r="CE72" i="116"/>
  <c r="CE56" i="116"/>
  <c r="CE49" i="116"/>
  <c r="CE73" i="116"/>
  <c r="CE85" i="116"/>
  <c r="CE71" i="116"/>
  <c r="CE91" i="116"/>
  <c r="CE92" i="116"/>
  <c r="CE55" i="116"/>
  <c r="CE60" i="116"/>
  <c r="CE39" i="116"/>
  <c r="CE58" i="116"/>
  <c r="CE75" i="116"/>
  <c r="CE53" i="116"/>
  <c r="CE47" i="116"/>
  <c r="CE41" i="116"/>
  <c r="CE69" i="116"/>
  <c r="CE59" i="116"/>
  <c r="CE57" i="116"/>
  <c r="CE46" i="116"/>
  <c r="CE38" i="116"/>
  <c r="CE36" i="116"/>
  <c r="CE86" i="116"/>
  <c r="CE51" i="116"/>
  <c r="CE78" i="116"/>
  <c r="CE52" i="116"/>
  <c r="CE50" i="116"/>
  <c r="CE48" i="116"/>
  <c r="CE42" i="116"/>
  <c r="CE35" i="116"/>
  <c r="CE34" i="116"/>
  <c r="CE110" i="116"/>
  <c r="CE45" i="116"/>
  <c r="CE44" i="116"/>
  <c r="CE43" i="116"/>
  <c r="CE33" i="116"/>
  <c r="CE28" i="116"/>
  <c r="CE40" i="116"/>
  <c r="CE32" i="116"/>
  <c r="CE16" i="116"/>
  <c r="CE9" i="116"/>
  <c r="CE31" i="116"/>
  <c r="CE30" i="116"/>
  <c r="CE27" i="116"/>
  <c r="CE24" i="116"/>
  <c r="CE29" i="116"/>
  <c r="CE25" i="116"/>
  <c r="CE19" i="116"/>
  <c r="CE13" i="116"/>
  <c r="CE21" i="116"/>
  <c r="CE18" i="116"/>
  <c r="CE37" i="116"/>
  <c r="CE17" i="116"/>
  <c r="CE23" i="116"/>
  <c r="CE22" i="116"/>
  <c r="CE26" i="116"/>
  <c r="CE20" i="116"/>
  <c r="CE11" i="116"/>
  <c r="CE7" i="116"/>
  <c r="CF3" i="116"/>
  <c r="CE15" i="116"/>
  <c r="CE4" i="116"/>
  <c r="CE14" i="116"/>
  <c r="CE6" i="116"/>
  <c r="CE5" i="116"/>
  <c r="CE10" i="116"/>
  <c r="CE8" i="116"/>
  <c r="CE12" i="116"/>
  <c r="CD136" i="116"/>
  <c r="CD137" i="116" s="1"/>
  <c r="CE136" i="116" l="1"/>
  <c r="CE137" i="116" s="1"/>
  <c r="CF128" i="116"/>
  <c r="CF127" i="116"/>
  <c r="CF133" i="116"/>
  <c r="CF132" i="116"/>
  <c r="CF134" i="116"/>
  <c r="CF125" i="116"/>
  <c r="CF131" i="116"/>
  <c r="CF121" i="116"/>
  <c r="CF119" i="116"/>
  <c r="CF118" i="116"/>
  <c r="CF135" i="116"/>
  <c r="CF115" i="116"/>
  <c r="CF120" i="116"/>
  <c r="CF108" i="116"/>
  <c r="CF100" i="116"/>
  <c r="CF91" i="116"/>
  <c r="CF88" i="116"/>
  <c r="CF76" i="116"/>
  <c r="CF129" i="116"/>
  <c r="CF126" i="116"/>
  <c r="CF87" i="116"/>
  <c r="CF82" i="116"/>
  <c r="CF124" i="116"/>
  <c r="CF112" i="116"/>
  <c r="CF104" i="116"/>
  <c r="CF89" i="116"/>
  <c r="CF130" i="116"/>
  <c r="CF122" i="116"/>
  <c r="CF116" i="116"/>
  <c r="CF113" i="116"/>
  <c r="CF111" i="116"/>
  <c r="CF117" i="116"/>
  <c r="CF123" i="116"/>
  <c r="CF114" i="116"/>
  <c r="CF95" i="116"/>
  <c r="CF107" i="116"/>
  <c r="CF109" i="116"/>
  <c r="CF103" i="116"/>
  <c r="CF102" i="116"/>
  <c r="CF105" i="116"/>
  <c r="CF101" i="116"/>
  <c r="CF110" i="116"/>
  <c r="CF99" i="116"/>
  <c r="CF97" i="116"/>
  <c r="CF93" i="116"/>
  <c r="CF106" i="116"/>
  <c r="CF98" i="116"/>
  <c r="CF94" i="116"/>
  <c r="CF96" i="116"/>
  <c r="CF90" i="116"/>
  <c r="CF84" i="116"/>
  <c r="CF81" i="116"/>
  <c r="CF79" i="116"/>
  <c r="CF74" i="116"/>
  <c r="CF69" i="116"/>
  <c r="CF59" i="116"/>
  <c r="CF78" i="116"/>
  <c r="CF80" i="116"/>
  <c r="CF77" i="116"/>
  <c r="CF70" i="116"/>
  <c r="CF85" i="116"/>
  <c r="CF83" i="116"/>
  <c r="CF73" i="116"/>
  <c r="CF48" i="116"/>
  <c r="CF71" i="116"/>
  <c r="CF92" i="116"/>
  <c r="CF60" i="116"/>
  <c r="CF58" i="116"/>
  <c r="CF50" i="116"/>
  <c r="CF49" i="116"/>
  <c r="CF72" i="116"/>
  <c r="CF75" i="116"/>
  <c r="CF55" i="116"/>
  <c r="CF53" i="116"/>
  <c r="CF56" i="116"/>
  <c r="CF35" i="116"/>
  <c r="CF57" i="116"/>
  <c r="CF46" i="116"/>
  <c r="CF38" i="116"/>
  <c r="CF36" i="116"/>
  <c r="CF29" i="116"/>
  <c r="CF42" i="116"/>
  <c r="CF86" i="116"/>
  <c r="CF51" i="116"/>
  <c r="CF52" i="116"/>
  <c r="CF37" i="116"/>
  <c r="CF41" i="116"/>
  <c r="CF32" i="116"/>
  <c r="CF54" i="116"/>
  <c r="CF45" i="116"/>
  <c r="CF31" i="116"/>
  <c r="CF43" i="116"/>
  <c r="CF47" i="116"/>
  <c r="CF39" i="116"/>
  <c r="CF44" i="116"/>
  <c r="CF33" i="116"/>
  <c r="CF22" i="116"/>
  <c r="CF11" i="116"/>
  <c r="CF16" i="116"/>
  <c r="CF9" i="116"/>
  <c r="CF30" i="116"/>
  <c r="CF15" i="116"/>
  <c r="CF27" i="116"/>
  <c r="CF24" i="116"/>
  <c r="CF25" i="116"/>
  <c r="CF40" i="116"/>
  <c r="CF28" i="116"/>
  <c r="CF6" i="116"/>
  <c r="CF26" i="116"/>
  <c r="CF21" i="116"/>
  <c r="CF18" i="116"/>
  <c r="CF17" i="116"/>
  <c r="CF14" i="116"/>
  <c r="CF34" i="116"/>
  <c r="CF23" i="116"/>
  <c r="CF20" i="116"/>
  <c r="CF4" i="116"/>
  <c r="CF19" i="116"/>
  <c r="CF7" i="116"/>
  <c r="CG3" i="116"/>
  <c r="CF13" i="116"/>
  <c r="CF8" i="116"/>
  <c r="CF10" i="116"/>
  <c r="CF5" i="116"/>
  <c r="CF12" i="116"/>
  <c r="CG133" i="116" l="1"/>
  <c r="CG128" i="116"/>
  <c r="CG127" i="116"/>
  <c r="CG119" i="116"/>
  <c r="CG123" i="116"/>
  <c r="CG132" i="116"/>
  <c r="CG115" i="116"/>
  <c r="CG131" i="116"/>
  <c r="CG108" i="116"/>
  <c r="CG135" i="116"/>
  <c r="CG134" i="116"/>
  <c r="CG129" i="116"/>
  <c r="CG113" i="116"/>
  <c r="CG104" i="116"/>
  <c r="CG55" i="116"/>
  <c r="CG130" i="116"/>
  <c r="CG125" i="116"/>
  <c r="CG107" i="116"/>
  <c r="CG97" i="116"/>
  <c r="CG92" i="116"/>
  <c r="CG84" i="116"/>
  <c r="CG124" i="116"/>
  <c r="CG122" i="116"/>
  <c r="CG116" i="116"/>
  <c r="CG93" i="116"/>
  <c r="CG76" i="116"/>
  <c r="CG126" i="116"/>
  <c r="CG121" i="116"/>
  <c r="CG120" i="116"/>
  <c r="CG117" i="116"/>
  <c r="CG114" i="116"/>
  <c r="CG112" i="116"/>
  <c r="CG109" i="116"/>
  <c r="CG102" i="116"/>
  <c r="CG111" i="116"/>
  <c r="CG103" i="116"/>
  <c r="CG105" i="116"/>
  <c r="CG106" i="116"/>
  <c r="CG118" i="116"/>
  <c r="CG89" i="116"/>
  <c r="CG101" i="116"/>
  <c r="CG110" i="116"/>
  <c r="CG100" i="116"/>
  <c r="CG98" i="116"/>
  <c r="CG87" i="116"/>
  <c r="CG99" i="116"/>
  <c r="CG95" i="116"/>
  <c r="CG91" i="116"/>
  <c r="CG88" i="116"/>
  <c r="CG96" i="116"/>
  <c r="CG90" i="116"/>
  <c r="CG81" i="116"/>
  <c r="CG79" i="116"/>
  <c r="CG74" i="116"/>
  <c r="CG85" i="116"/>
  <c r="CG77" i="116"/>
  <c r="CG78" i="116"/>
  <c r="CG80" i="116"/>
  <c r="CG94" i="116"/>
  <c r="CG82" i="116"/>
  <c r="CG75" i="116"/>
  <c r="CG47" i="116"/>
  <c r="CG71" i="116"/>
  <c r="CG59" i="116"/>
  <c r="CG70" i="116"/>
  <c r="CG69" i="116"/>
  <c r="CG72" i="116"/>
  <c r="CG36" i="116"/>
  <c r="CG53" i="116"/>
  <c r="CG60" i="116"/>
  <c r="CG56" i="116"/>
  <c r="CG73" i="116"/>
  <c r="CG30" i="116"/>
  <c r="CG42" i="116"/>
  <c r="CG28" i="116"/>
  <c r="CG86" i="116"/>
  <c r="CG51" i="116"/>
  <c r="CG52" i="116"/>
  <c r="CG83" i="116"/>
  <c r="CG58" i="116"/>
  <c r="CG50" i="116"/>
  <c r="CG49" i="116"/>
  <c r="CG43" i="116"/>
  <c r="CG41" i="116"/>
  <c r="CG35" i="116"/>
  <c r="CG32" i="116"/>
  <c r="CG38" i="116"/>
  <c r="CG54" i="116"/>
  <c r="CG45" i="116"/>
  <c r="CG46" i="116"/>
  <c r="CG24" i="116"/>
  <c r="CG39" i="116"/>
  <c r="CG27" i="116"/>
  <c r="CG44" i="116"/>
  <c r="CG48" i="116"/>
  <c r="CG57" i="116"/>
  <c r="CG17" i="116"/>
  <c r="CG15" i="116"/>
  <c r="CG31" i="116"/>
  <c r="CG18" i="116"/>
  <c r="CG10" i="116"/>
  <c r="CG23" i="116"/>
  <c r="CG33" i="116"/>
  <c r="CG25" i="116"/>
  <c r="CG29" i="116"/>
  <c r="CG40" i="116"/>
  <c r="CG34" i="116"/>
  <c r="CG21" i="116"/>
  <c r="CG12" i="116"/>
  <c r="CG37" i="116"/>
  <c r="CG22" i="116"/>
  <c r="CG20" i="116"/>
  <c r="CG16" i="116"/>
  <c r="CG26" i="116"/>
  <c r="CG19" i="116"/>
  <c r="CG7" i="116"/>
  <c r="CH3" i="116"/>
  <c r="CG14" i="116"/>
  <c r="CG13" i="116"/>
  <c r="CG6" i="116"/>
  <c r="CG9" i="116"/>
  <c r="CG8" i="116"/>
  <c r="CG11" i="116"/>
  <c r="CG5" i="116"/>
  <c r="CG4" i="116"/>
  <c r="CF136" i="116"/>
  <c r="CF137" i="116" s="1"/>
  <c r="CH135" i="116" l="1"/>
  <c r="CH132" i="116"/>
  <c r="CH134" i="116"/>
  <c r="CH127" i="116"/>
  <c r="CH133" i="116"/>
  <c r="CH117" i="116"/>
  <c r="CH131" i="116"/>
  <c r="CH99" i="116"/>
  <c r="CH89" i="116"/>
  <c r="CH83" i="116"/>
  <c r="CH77" i="116"/>
  <c r="CH125" i="116"/>
  <c r="CH110" i="116"/>
  <c r="CH81" i="116"/>
  <c r="CH128" i="116"/>
  <c r="CH130" i="116"/>
  <c r="CH113" i="116"/>
  <c r="CH97" i="116"/>
  <c r="CH95" i="116"/>
  <c r="CH73" i="116"/>
  <c r="CH123" i="116"/>
  <c r="CH121" i="116"/>
  <c r="CH129" i="116"/>
  <c r="CH124" i="116"/>
  <c r="CH120" i="116"/>
  <c r="CH126" i="116"/>
  <c r="CH114" i="116"/>
  <c r="CH118" i="116"/>
  <c r="CH122" i="116"/>
  <c r="CH119" i="116"/>
  <c r="CH116" i="116"/>
  <c r="CH112" i="116"/>
  <c r="CH108" i="116"/>
  <c r="CH111" i="116"/>
  <c r="CH115" i="116"/>
  <c r="CH107" i="116"/>
  <c r="CH109" i="116"/>
  <c r="CH103" i="116"/>
  <c r="CH105" i="116"/>
  <c r="CH102" i="116"/>
  <c r="CH106" i="116"/>
  <c r="CH93" i="116"/>
  <c r="CH101" i="116"/>
  <c r="CH104" i="116"/>
  <c r="CH96" i="116"/>
  <c r="CH88" i="116"/>
  <c r="CH100" i="116"/>
  <c r="CH98" i="116"/>
  <c r="CH94" i="116"/>
  <c r="CH84" i="116"/>
  <c r="CH86" i="116"/>
  <c r="CH90" i="116"/>
  <c r="CH87" i="116"/>
  <c r="CH85" i="116"/>
  <c r="CH56" i="116"/>
  <c r="CH92" i="116"/>
  <c r="CH72" i="116"/>
  <c r="CH78" i="116"/>
  <c r="CH80" i="116"/>
  <c r="CH82" i="116"/>
  <c r="CH79" i="116"/>
  <c r="CH75" i="116"/>
  <c r="CH57" i="116"/>
  <c r="CH71" i="116"/>
  <c r="CH59" i="116"/>
  <c r="CH54" i="116"/>
  <c r="CH46" i="116"/>
  <c r="CH70" i="116"/>
  <c r="CH91" i="116"/>
  <c r="CH60" i="116"/>
  <c r="CH69" i="116"/>
  <c r="CH58" i="116"/>
  <c r="CH53" i="116"/>
  <c r="CH51" i="116"/>
  <c r="CH36" i="116"/>
  <c r="CH55" i="116"/>
  <c r="CH38" i="116"/>
  <c r="CH25" i="116"/>
  <c r="CH76" i="116"/>
  <c r="CH31" i="116"/>
  <c r="CH52" i="116"/>
  <c r="CH50" i="116"/>
  <c r="CH74" i="116"/>
  <c r="CH49" i="116"/>
  <c r="CH42" i="116"/>
  <c r="CH45" i="116"/>
  <c r="CH44" i="116"/>
  <c r="CH43" i="116"/>
  <c r="CH48" i="116"/>
  <c r="CH47" i="116"/>
  <c r="CH27" i="116"/>
  <c r="CH29" i="116"/>
  <c r="CH35" i="116"/>
  <c r="CH41" i="116"/>
  <c r="CH26" i="116"/>
  <c r="CH12" i="116"/>
  <c r="CH34" i="116"/>
  <c r="CH39" i="116"/>
  <c r="CH32" i="116"/>
  <c r="CH30" i="116"/>
  <c r="CH18" i="116"/>
  <c r="CH10" i="116"/>
  <c r="CH23" i="116"/>
  <c r="CH33" i="116"/>
  <c r="CH40" i="116"/>
  <c r="CH28" i="116"/>
  <c r="CH17" i="116"/>
  <c r="CH37" i="116"/>
  <c r="CH14" i="116"/>
  <c r="CH22" i="116"/>
  <c r="CH20" i="116"/>
  <c r="CH16" i="116"/>
  <c r="CH24" i="116"/>
  <c r="CH13" i="116"/>
  <c r="CH6" i="116"/>
  <c r="CH9" i="116"/>
  <c r="CH8" i="116"/>
  <c r="CH21" i="116"/>
  <c r="CH5" i="116"/>
  <c r="CH19" i="116"/>
  <c r="CI3" i="116"/>
  <c r="CH4" i="116"/>
  <c r="CH15" i="116"/>
  <c r="CH11" i="116"/>
  <c r="CH7" i="116"/>
  <c r="CG136" i="116"/>
  <c r="CG137" i="116" s="1"/>
  <c r="CH136" i="116" l="1"/>
  <c r="CH137" i="116" s="1"/>
  <c r="CI125" i="116"/>
  <c r="CI135" i="116"/>
  <c r="CI120" i="116"/>
  <c r="CI124" i="116"/>
  <c r="CI116" i="116"/>
  <c r="CI109" i="116"/>
  <c r="CI132" i="116"/>
  <c r="CI131" i="116"/>
  <c r="CI90" i="116"/>
  <c r="CI115" i="116"/>
  <c r="CI133" i="116"/>
  <c r="CI134" i="116"/>
  <c r="CI111" i="116"/>
  <c r="CI105" i="116"/>
  <c r="CI56" i="116"/>
  <c r="CI127" i="116"/>
  <c r="CI113" i="116"/>
  <c r="CI128" i="116"/>
  <c r="CI123" i="116"/>
  <c r="CI99" i="116"/>
  <c r="CI87" i="116"/>
  <c r="CI129" i="116"/>
  <c r="CI121" i="116"/>
  <c r="CI117" i="116"/>
  <c r="CI126" i="116"/>
  <c r="CI130" i="116"/>
  <c r="CI119" i="116"/>
  <c r="CI122" i="116"/>
  <c r="CI114" i="116"/>
  <c r="CI118" i="116"/>
  <c r="CI107" i="116"/>
  <c r="CI108" i="116"/>
  <c r="CI112" i="116"/>
  <c r="CI102" i="116"/>
  <c r="CI106" i="116"/>
  <c r="CI100" i="116"/>
  <c r="CI93" i="116"/>
  <c r="CI101" i="116"/>
  <c r="CI85" i="116"/>
  <c r="CI103" i="116"/>
  <c r="CI110" i="116"/>
  <c r="CI104" i="116"/>
  <c r="CI86" i="116"/>
  <c r="CI98" i="116"/>
  <c r="CI95" i="116"/>
  <c r="CI94" i="116"/>
  <c r="CI89" i="116"/>
  <c r="CI84" i="116"/>
  <c r="CI97" i="116"/>
  <c r="CI92" i="116"/>
  <c r="CI88" i="116"/>
  <c r="CI77" i="116"/>
  <c r="CI72" i="116"/>
  <c r="CI78" i="116"/>
  <c r="CI96" i="116"/>
  <c r="CI80" i="116"/>
  <c r="CI82" i="116"/>
  <c r="CI79" i="116"/>
  <c r="CI81" i="116"/>
  <c r="CI69" i="116"/>
  <c r="CI45" i="116"/>
  <c r="CI70" i="116"/>
  <c r="CI91" i="116"/>
  <c r="CI58" i="116"/>
  <c r="CI53" i="116"/>
  <c r="CI51" i="116"/>
  <c r="CI44" i="116"/>
  <c r="CI40" i="116"/>
  <c r="CI55" i="116"/>
  <c r="CI75" i="116"/>
  <c r="CI60" i="116"/>
  <c r="CI73" i="116"/>
  <c r="CI76" i="116"/>
  <c r="CI59" i="116"/>
  <c r="CI57" i="116"/>
  <c r="CI52" i="116"/>
  <c r="CI71" i="116"/>
  <c r="CI47" i="116"/>
  <c r="CI83" i="116"/>
  <c r="CI50" i="116"/>
  <c r="CI74" i="116"/>
  <c r="CI38" i="116"/>
  <c r="CI54" i="116"/>
  <c r="CI49" i="116"/>
  <c r="CI37" i="116"/>
  <c r="CI26" i="116"/>
  <c r="CI48" i="116"/>
  <c r="CI29" i="116"/>
  <c r="CI35" i="116"/>
  <c r="CI41" i="116"/>
  <c r="CI42" i="116"/>
  <c r="CI43" i="116"/>
  <c r="CI32" i="116"/>
  <c r="CI23" i="116"/>
  <c r="CI31" i="116"/>
  <c r="CI27" i="116"/>
  <c r="CI20" i="116"/>
  <c r="CI12" i="116"/>
  <c r="CI33" i="116"/>
  <c r="CI24" i="116"/>
  <c r="CI36" i="116"/>
  <c r="CI25" i="116"/>
  <c r="CI28" i="116"/>
  <c r="CI46" i="116"/>
  <c r="CI7" i="116"/>
  <c r="CI39" i="116"/>
  <c r="CI30" i="116"/>
  <c r="CI18" i="116"/>
  <c r="CI6" i="116"/>
  <c r="CI14" i="116"/>
  <c r="CI22" i="116"/>
  <c r="CI17" i="116"/>
  <c r="CI34" i="116"/>
  <c r="CI16" i="116"/>
  <c r="CI13" i="116"/>
  <c r="CI9" i="116"/>
  <c r="CI8" i="116"/>
  <c r="CI21" i="116"/>
  <c r="CI5" i="116"/>
  <c r="CI11" i="116"/>
  <c r="CJ3" i="116"/>
  <c r="CI15" i="116"/>
  <c r="CI10" i="116"/>
  <c r="CI4" i="116"/>
  <c r="CI19" i="116"/>
  <c r="CJ131" i="116" l="1"/>
  <c r="CJ128" i="116"/>
  <c r="CJ117" i="116"/>
  <c r="CJ113" i="116"/>
  <c r="CJ132" i="116"/>
  <c r="CJ110" i="116"/>
  <c r="CJ105" i="116"/>
  <c r="CJ102" i="116"/>
  <c r="CJ119" i="116"/>
  <c r="CJ133" i="116"/>
  <c r="CJ134" i="116"/>
  <c r="CJ123" i="116"/>
  <c r="CJ92" i="116"/>
  <c r="CJ78" i="116"/>
  <c r="CJ71" i="116"/>
  <c r="CJ135" i="116"/>
  <c r="CJ118" i="116"/>
  <c r="CJ100" i="116"/>
  <c r="CJ122" i="116"/>
  <c r="CJ129" i="116"/>
  <c r="CJ125" i="116"/>
  <c r="CJ121" i="116"/>
  <c r="CJ101" i="116"/>
  <c r="CJ91" i="116"/>
  <c r="CJ85" i="116"/>
  <c r="CJ126" i="116"/>
  <c r="CJ114" i="116"/>
  <c r="CJ115" i="116"/>
  <c r="CJ124" i="116"/>
  <c r="CJ120" i="116"/>
  <c r="CJ127" i="116"/>
  <c r="CJ116" i="116"/>
  <c r="CJ130" i="116"/>
  <c r="CJ111" i="116"/>
  <c r="CJ104" i="116"/>
  <c r="CJ99" i="116"/>
  <c r="CJ96" i="116"/>
  <c r="CJ107" i="116"/>
  <c r="CJ109" i="116"/>
  <c r="CJ108" i="116"/>
  <c r="CJ112" i="116"/>
  <c r="CJ106" i="116"/>
  <c r="CJ94" i="116"/>
  <c r="CJ87" i="116"/>
  <c r="CJ103" i="116"/>
  <c r="CJ98" i="116"/>
  <c r="CJ95" i="116"/>
  <c r="CJ93" i="116"/>
  <c r="CJ89" i="116"/>
  <c r="CJ90" i="116"/>
  <c r="CJ84" i="116"/>
  <c r="CJ97" i="116"/>
  <c r="CJ88" i="116"/>
  <c r="CJ77" i="116"/>
  <c r="CJ72" i="116"/>
  <c r="CJ86" i="116"/>
  <c r="CJ80" i="116"/>
  <c r="CJ82" i="116"/>
  <c r="CJ79" i="116"/>
  <c r="CJ81" i="116"/>
  <c r="CJ69" i="116"/>
  <c r="CJ73" i="116"/>
  <c r="CJ60" i="116"/>
  <c r="CJ44" i="116"/>
  <c r="CJ70" i="116"/>
  <c r="CJ37" i="116"/>
  <c r="CJ55" i="116"/>
  <c r="CJ48" i="116"/>
  <c r="CJ33" i="116"/>
  <c r="CJ75" i="116"/>
  <c r="CJ53" i="116"/>
  <c r="CJ56" i="116"/>
  <c r="CJ76" i="116"/>
  <c r="CJ59" i="116"/>
  <c r="CJ57" i="116"/>
  <c r="CJ52" i="116"/>
  <c r="CJ26" i="116"/>
  <c r="CJ47" i="116"/>
  <c r="CJ51" i="116"/>
  <c r="CJ35" i="116"/>
  <c r="CJ83" i="116"/>
  <c r="CJ58" i="116"/>
  <c r="CJ50" i="116"/>
  <c r="CJ74" i="116"/>
  <c r="CJ49" i="116"/>
  <c r="CJ54" i="116"/>
  <c r="CJ45" i="116"/>
  <c r="CJ46" i="116"/>
  <c r="CJ40" i="116"/>
  <c r="CJ31" i="116"/>
  <c r="CJ20" i="116"/>
  <c r="CJ41" i="116"/>
  <c r="CJ42" i="116"/>
  <c r="CJ38" i="116"/>
  <c r="CJ43" i="116"/>
  <c r="CJ13" i="116"/>
  <c r="CJ39" i="116"/>
  <c r="CJ36" i="116"/>
  <c r="CJ27" i="116"/>
  <c r="CJ23" i="116"/>
  <c r="CJ12" i="116"/>
  <c r="CJ24" i="116"/>
  <c r="CJ25" i="116"/>
  <c r="CJ29" i="116"/>
  <c r="CJ28" i="116"/>
  <c r="CJ14" i="116"/>
  <c r="CJ18" i="116"/>
  <c r="CJ6" i="116"/>
  <c r="CJ4" i="116"/>
  <c r="CJ22" i="116"/>
  <c r="CJ17" i="116"/>
  <c r="CJ34" i="116"/>
  <c r="CJ16" i="116"/>
  <c r="CJ19" i="116"/>
  <c r="CJ8" i="116"/>
  <c r="CJ5" i="116"/>
  <c r="CJ30" i="116"/>
  <c r="CJ9" i="116"/>
  <c r="CJ21" i="116"/>
  <c r="CJ11" i="116"/>
  <c r="CJ32" i="116"/>
  <c r="CJ15" i="116"/>
  <c r="CJ10" i="116"/>
  <c r="CK3" i="116"/>
  <c r="CJ7" i="116"/>
  <c r="CI136" i="116"/>
  <c r="CI137" i="116" s="1"/>
  <c r="CJ136" i="116" l="1"/>
  <c r="CJ137" i="116" s="1"/>
  <c r="CK126" i="116"/>
  <c r="CK118" i="116"/>
  <c r="CK115" i="116"/>
  <c r="CK128" i="116"/>
  <c r="CK134" i="116"/>
  <c r="CK133" i="116"/>
  <c r="CK123" i="116"/>
  <c r="CK110" i="116"/>
  <c r="CK131" i="116"/>
  <c r="CK101" i="116"/>
  <c r="CK91" i="116"/>
  <c r="CK124" i="116"/>
  <c r="CK132" i="116"/>
  <c r="CK125" i="116"/>
  <c r="CK114" i="116"/>
  <c r="CK98" i="116"/>
  <c r="CK57" i="116"/>
  <c r="CK135" i="116"/>
  <c r="CK119" i="116"/>
  <c r="CK117" i="116"/>
  <c r="CK108" i="116"/>
  <c r="CK103" i="116"/>
  <c r="CK96" i="116"/>
  <c r="CK85" i="116"/>
  <c r="CK122" i="116"/>
  <c r="CK130" i="116"/>
  <c r="CK107" i="116"/>
  <c r="CK129" i="116"/>
  <c r="CK127" i="116"/>
  <c r="CK121" i="116"/>
  <c r="CK120" i="116"/>
  <c r="CK116" i="116"/>
  <c r="CK106" i="116"/>
  <c r="CK113" i="116"/>
  <c r="CK104" i="116"/>
  <c r="CK105" i="116"/>
  <c r="CK109" i="116"/>
  <c r="CK112" i="116"/>
  <c r="CK102" i="116"/>
  <c r="CK97" i="116"/>
  <c r="CK92" i="116"/>
  <c r="CK111" i="116"/>
  <c r="CK83" i="116"/>
  <c r="CK95" i="116"/>
  <c r="CK94" i="116"/>
  <c r="CK90" i="116"/>
  <c r="CK100" i="116"/>
  <c r="CK99" i="116"/>
  <c r="CK86" i="116"/>
  <c r="CK89" i="116"/>
  <c r="CK93" i="116"/>
  <c r="CK84" i="116"/>
  <c r="CK88" i="116"/>
  <c r="CK87" i="116"/>
  <c r="CK60" i="116"/>
  <c r="CK75" i="116"/>
  <c r="CK76" i="116"/>
  <c r="CK74" i="116"/>
  <c r="CK80" i="116"/>
  <c r="CK82" i="116"/>
  <c r="CK79" i="116"/>
  <c r="CK81" i="116"/>
  <c r="CK73" i="116"/>
  <c r="CK71" i="116"/>
  <c r="CK70" i="116"/>
  <c r="CK69" i="116"/>
  <c r="CK78" i="116"/>
  <c r="CK49" i="116"/>
  <c r="CK45" i="116"/>
  <c r="CK43" i="116"/>
  <c r="CK53" i="116"/>
  <c r="CK56" i="116"/>
  <c r="CK59" i="116"/>
  <c r="CK52" i="116"/>
  <c r="CK54" i="116"/>
  <c r="CK51" i="116"/>
  <c r="CK35" i="116"/>
  <c r="CK33" i="116"/>
  <c r="CK44" i="116"/>
  <c r="CK41" i="116"/>
  <c r="CK72" i="116"/>
  <c r="CK58" i="116"/>
  <c r="CK50" i="116"/>
  <c r="CK77" i="116"/>
  <c r="CK55" i="116"/>
  <c r="CK46" i="116"/>
  <c r="CK42" i="116"/>
  <c r="CK31" i="116"/>
  <c r="CK20" i="116"/>
  <c r="CK25" i="116"/>
  <c r="CK48" i="116"/>
  <c r="CK38" i="116"/>
  <c r="CK40" i="116"/>
  <c r="CK37" i="116"/>
  <c r="CK24" i="116"/>
  <c r="CK36" i="116"/>
  <c r="CK29" i="116"/>
  <c r="CK28" i="116"/>
  <c r="CK47" i="116"/>
  <c r="CK21" i="116"/>
  <c r="CK8" i="116"/>
  <c r="CK30" i="116"/>
  <c r="CK12" i="116"/>
  <c r="CK4" i="116"/>
  <c r="CK14" i="116"/>
  <c r="CK22" i="116"/>
  <c r="CK17" i="116"/>
  <c r="CK34" i="116"/>
  <c r="CK16" i="116"/>
  <c r="CK23" i="116"/>
  <c r="CK27" i="116"/>
  <c r="CK26" i="116"/>
  <c r="CK19" i="116"/>
  <c r="CK32" i="116"/>
  <c r="CK13" i="116"/>
  <c r="CK6" i="116"/>
  <c r="CK9" i="116"/>
  <c r="CK11" i="116"/>
  <c r="CK18" i="116"/>
  <c r="CK15" i="116"/>
  <c r="CK5" i="116"/>
  <c r="CK10" i="116"/>
  <c r="CK39" i="116"/>
  <c r="CK7" i="116"/>
  <c r="CL3" i="116"/>
  <c r="CK136" i="116" l="1"/>
  <c r="CK137" i="116" s="1"/>
  <c r="CL130" i="116"/>
  <c r="CL129" i="116"/>
  <c r="CL121" i="116"/>
  <c r="CL124" i="116"/>
  <c r="CL114" i="116"/>
  <c r="CL135" i="116"/>
  <c r="CL100" i="116"/>
  <c r="CL133" i="116"/>
  <c r="CL131" i="116"/>
  <c r="CL132" i="116"/>
  <c r="CL134" i="116"/>
  <c r="CL127" i="116"/>
  <c r="CL118" i="116"/>
  <c r="CL103" i="116"/>
  <c r="CL84" i="116"/>
  <c r="CL79" i="116"/>
  <c r="CL70" i="116"/>
  <c r="CL126" i="116"/>
  <c r="CL128" i="116"/>
  <c r="CL120" i="116"/>
  <c r="CL115" i="116"/>
  <c r="CL105" i="116"/>
  <c r="CL90" i="116"/>
  <c r="CL88" i="116"/>
  <c r="CL117" i="116"/>
  <c r="CL110" i="116"/>
  <c r="CL77" i="116"/>
  <c r="CL112" i="116"/>
  <c r="CL122" i="116"/>
  <c r="CL125" i="116"/>
  <c r="CL123" i="116"/>
  <c r="CL119" i="116"/>
  <c r="CL116" i="116"/>
  <c r="CL113" i="116"/>
  <c r="CL107" i="116"/>
  <c r="CL106" i="116"/>
  <c r="CL109" i="116"/>
  <c r="CL111" i="116"/>
  <c r="CL108" i="116"/>
  <c r="CL98" i="116"/>
  <c r="CL96" i="116"/>
  <c r="CL95" i="116"/>
  <c r="CL104" i="116"/>
  <c r="CL91" i="116"/>
  <c r="CL99" i="116"/>
  <c r="CL97" i="116"/>
  <c r="CL102" i="116"/>
  <c r="CL94" i="116"/>
  <c r="CL93" i="116"/>
  <c r="CL89" i="116"/>
  <c r="CL101" i="116"/>
  <c r="CL87" i="116"/>
  <c r="CL92" i="116"/>
  <c r="CL85" i="116"/>
  <c r="CL86" i="116"/>
  <c r="CL75" i="116"/>
  <c r="CL83" i="116"/>
  <c r="CL80" i="116"/>
  <c r="CL82" i="116"/>
  <c r="CL81" i="116"/>
  <c r="CL71" i="116"/>
  <c r="CL60" i="116"/>
  <c r="CL55" i="116"/>
  <c r="CL52" i="116"/>
  <c r="CL69" i="116"/>
  <c r="CL78" i="116"/>
  <c r="CL49" i="116"/>
  <c r="CL48" i="116"/>
  <c r="CL38" i="116"/>
  <c r="CL34" i="116"/>
  <c r="CL53" i="116"/>
  <c r="CL56" i="116"/>
  <c r="CL73" i="116"/>
  <c r="CL59" i="116"/>
  <c r="CL76" i="116"/>
  <c r="CL57" i="116"/>
  <c r="CL54" i="116"/>
  <c r="CL46" i="116"/>
  <c r="CL39" i="116"/>
  <c r="CL31" i="116"/>
  <c r="CL27" i="116"/>
  <c r="CL74" i="116"/>
  <c r="CL51" i="116"/>
  <c r="CL44" i="116"/>
  <c r="CL41" i="116"/>
  <c r="CL72" i="116"/>
  <c r="CL58" i="116"/>
  <c r="CL50" i="116"/>
  <c r="CL40" i="116"/>
  <c r="CL36" i="116"/>
  <c r="CL45" i="116"/>
  <c r="CL47" i="116"/>
  <c r="CL35" i="116"/>
  <c r="CL25" i="116"/>
  <c r="CL24" i="116"/>
  <c r="CL21" i="116"/>
  <c r="CL42" i="116"/>
  <c r="CL33" i="116"/>
  <c r="CL43" i="116"/>
  <c r="CL37" i="116"/>
  <c r="CL30" i="116"/>
  <c r="CL18" i="116"/>
  <c r="CL14" i="116"/>
  <c r="CL20" i="116"/>
  <c r="CL29" i="116"/>
  <c r="CL28" i="116"/>
  <c r="CL11" i="116"/>
  <c r="CL32" i="116"/>
  <c r="CL22" i="116"/>
  <c r="CL17" i="116"/>
  <c r="CL16" i="116"/>
  <c r="CL23" i="116"/>
  <c r="CL26" i="116"/>
  <c r="CL19" i="116"/>
  <c r="CL15" i="116"/>
  <c r="CL13" i="116"/>
  <c r="CL6" i="116"/>
  <c r="CL9" i="116"/>
  <c r="CL8" i="116"/>
  <c r="CL10" i="116"/>
  <c r="CL7" i="116"/>
  <c r="CL4" i="116"/>
  <c r="CL5" i="116"/>
  <c r="CM3" i="116"/>
  <c r="CL12" i="116"/>
  <c r="CL136" i="116" l="1"/>
  <c r="CL137" i="116" s="1"/>
  <c r="CM135" i="116"/>
  <c r="CM134" i="116"/>
  <c r="CM133" i="116"/>
  <c r="CM130" i="116"/>
  <c r="CM129" i="116"/>
  <c r="CM122" i="116"/>
  <c r="CM125" i="116"/>
  <c r="CM111" i="116"/>
  <c r="CM123" i="116"/>
  <c r="CM121" i="116"/>
  <c r="CM119" i="116"/>
  <c r="CM106" i="116"/>
  <c r="CM99" i="116"/>
  <c r="CM92" i="116"/>
  <c r="CM131" i="116"/>
  <c r="CM132" i="116"/>
  <c r="CM126" i="116"/>
  <c r="CM116" i="116"/>
  <c r="CM72" i="116"/>
  <c r="CM58" i="116"/>
  <c r="CM128" i="116"/>
  <c r="CM127" i="116"/>
  <c r="CM114" i="116"/>
  <c r="CM83" i="116"/>
  <c r="CM74" i="116"/>
  <c r="CM120" i="116"/>
  <c r="CM117" i="116"/>
  <c r="CM113" i="116"/>
  <c r="CM112" i="116"/>
  <c r="CM124" i="116"/>
  <c r="CM118" i="116"/>
  <c r="CM115" i="116"/>
  <c r="CM107" i="116"/>
  <c r="CM109" i="116"/>
  <c r="CM110" i="116"/>
  <c r="CM108" i="116"/>
  <c r="CM105" i="116"/>
  <c r="CM101" i="116"/>
  <c r="CM104" i="116"/>
  <c r="CM91" i="116"/>
  <c r="CM103" i="116"/>
  <c r="CM98" i="116"/>
  <c r="CM100" i="116"/>
  <c r="CM102" i="116"/>
  <c r="CM95" i="116"/>
  <c r="CM94" i="116"/>
  <c r="CM89" i="116"/>
  <c r="CM90" i="116"/>
  <c r="CM84" i="116"/>
  <c r="CM88" i="116"/>
  <c r="CM87" i="116"/>
  <c r="CM97" i="116"/>
  <c r="CM85" i="116"/>
  <c r="CM86" i="116"/>
  <c r="CM75" i="116"/>
  <c r="CM96" i="116"/>
  <c r="CM82" i="116"/>
  <c r="CM81" i="116"/>
  <c r="CM79" i="116"/>
  <c r="CM93" i="116"/>
  <c r="CM57" i="116"/>
  <c r="CM50" i="116"/>
  <c r="CM60" i="116"/>
  <c r="CM69" i="116"/>
  <c r="CM78" i="116"/>
  <c r="CM48" i="116"/>
  <c r="CM56" i="116"/>
  <c r="CM47" i="116"/>
  <c r="CM53" i="116"/>
  <c r="CM42" i="116"/>
  <c r="CM37" i="116"/>
  <c r="CM73" i="116"/>
  <c r="CM59" i="116"/>
  <c r="CM76" i="116"/>
  <c r="CM52" i="116"/>
  <c r="CM80" i="116"/>
  <c r="CM54" i="116"/>
  <c r="CM71" i="116"/>
  <c r="CM49" i="116"/>
  <c r="CM77" i="116"/>
  <c r="CM45" i="116"/>
  <c r="CM70" i="116"/>
  <c r="CM36" i="116"/>
  <c r="CM39" i="116"/>
  <c r="CM46" i="116"/>
  <c r="CM55" i="116"/>
  <c r="CM43" i="116"/>
  <c r="CM33" i="116"/>
  <c r="CM24" i="116"/>
  <c r="CM21" i="116"/>
  <c r="CM44" i="116"/>
  <c r="CM41" i="116"/>
  <c r="CM38" i="116"/>
  <c r="CM51" i="116"/>
  <c r="CM40" i="116"/>
  <c r="CM34" i="116"/>
  <c r="CM35" i="116"/>
  <c r="CM22" i="116"/>
  <c r="CM19" i="116"/>
  <c r="CM29" i="116"/>
  <c r="CM28" i="116"/>
  <c r="CM25" i="116"/>
  <c r="CM26" i="116"/>
  <c r="CM16" i="116"/>
  <c r="CM9" i="116"/>
  <c r="CM4" i="116"/>
  <c r="CM17" i="116"/>
  <c r="CM14" i="116"/>
  <c r="CM10" i="116"/>
  <c r="CM31" i="116"/>
  <c r="CM23" i="116"/>
  <c r="CM27" i="116"/>
  <c r="CM20" i="116"/>
  <c r="CM32" i="116"/>
  <c r="CM15" i="116"/>
  <c r="CM13" i="116"/>
  <c r="CM6" i="116"/>
  <c r="CM30" i="116"/>
  <c r="CM8" i="116"/>
  <c r="CM11" i="116"/>
  <c r="CM18" i="116"/>
  <c r="CN3" i="116"/>
  <c r="CM7" i="116"/>
  <c r="CM5" i="116"/>
  <c r="CM12" i="116"/>
  <c r="CN135" i="116" l="1"/>
  <c r="CN134" i="116"/>
  <c r="CN129" i="116"/>
  <c r="CN122" i="116"/>
  <c r="CN125" i="116"/>
  <c r="CN119" i="116"/>
  <c r="CN120" i="116"/>
  <c r="CN127" i="116"/>
  <c r="CN121" i="116"/>
  <c r="CN131" i="116"/>
  <c r="CN98" i="116"/>
  <c r="CN132" i="116"/>
  <c r="CN130" i="116"/>
  <c r="CN109" i="116"/>
  <c r="CN97" i="116"/>
  <c r="CN85" i="116"/>
  <c r="CN80" i="116"/>
  <c r="CN133" i="116"/>
  <c r="CN93" i="116"/>
  <c r="CN128" i="116"/>
  <c r="CN126" i="116"/>
  <c r="CN108" i="116"/>
  <c r="CN124" i="116"/>
  <c r="CN115" i="116"/>
  <c r="CN123" i="116"/>
  <c r="CN113" i="116"/>
  <c r="CN112" i="116"/>
  <c r="CN116" i="116"/>
  <c r="CN114" i="116"/>
  <c r="CN117" i="116"/>
  <c r="CN107" i="116"/>
  <c r="CN118" i="116"/>
  <c r="CN106" i="116"/>
  <c r="CN105" i="116"/>
  <c r="CN100" i="116"/>
  <c r="CN99" i="116"/>
  <c r="CN101" i="116"/>
  <c r="CN104" i="116"/>
  <c r="CN111" i="116"/>
  <c r="CN103" i="116"/>
  <c r="CN110" i="116"/>
  <c r="CN102" i="116"/>
  <c r="CN96" i="116"/>
  <c r="CN95" i="116"/>
  <c r="CN94" i="116"/>
  <c r="CN89" i="116"/>
  <c r="CN90" i="116"/>
  <c r="CN84" i="116"/>
  <c r="CN88" i="116"/>
  <c r="CN87" i="116"/>
  <c r="CN92" i="116"/>
  <c r="CN86" i="116"/>
  <c r="CN83" i="116"/>
  <c r="CN57" i="116"/>
  <c r="CN91" i="116"/>
  <c r="CN72" i="116"/>
  <c r="CN59" i="116"/>
  <c r="CN82" i="116"/>
  <c r="CN81" i="116"/>
  <c r="CN79" i="116"/>
  <c r="CN58" i="116"/>
  <c r="CN60" i="116"/>
  <c r="CN69" i="116"/>
  <c r="CN78" i="116"/>
  <c r="CN56" i="116"/>
  <c r="CN47" i="116"/>
  <c r="CN76" i="116"/>
  <c r="CN74" i="116"/>
  <c r="CN54" i="116"/>
  <c r="CN46" i="116"/>
  <c r="CN39" i="116"/>
  <c r="CN75" i="116"/>
  <c r="CN41" i="116"/>
  <c r="CN73" i="116"/>
  <c r="CN52" i="116"/>
  <c r="CN71" i="116"/>
  <c r="CN50" i="116"/>
  <c r="CN28" i="116"/>
  <c r="CN32" i="116"/>
  <c r="CN48" i="116"/>
  <c r="CN49" i="116"/>
  <c r="CN77" i="116"/>
  <c r="CN53" i="116"/>
  <c r="CN70" i="116"/>
  <c r="CN34" i="116"/>
  <c r="CN45" i="116"/>
  <c r="CN55" i="116"/>
  <c r="CN44" i="116"/>
  <c r="CN30" i="116"/>
  <c r="CN22" i="116"/>
  <c r="CN42" i="116"/>
  <c r="CN38" i="116"/>
  <c r="CN51" i="116"/>
  <c r="CN43" i="116"/>
  <c r="CN40" i="116"/>
  <c r="CN37" i="116"/>
  <c r="CN15" i="116"/>
  <c r="CN35" i="116"/>
  <c r="CN19" i="116"/>
  <c r="CN33" i="116"/>
  <c r="CN29" i="116"/>
  <c r="CN25" i="116"/>
  <c r="CN13" i="116"/>
  <c r="CN36" i="116"/>
  <c r="CN26" i="116"/>
  <c r="CN27" i="116"/>
  <c r="CN17" i="116"/>
  <c r="CN14" i="116"/>
  <c r="CN10" i="116"/>
  <c r="CO3" i="116"/>
  <c r="CN31" i="116"/>
  <c r="CN16" i="116"/>
  <c r="CN23" i="116"/>
  <c r="CN20" i="116"/>
  <c r="CN24" i="116"/>
  <c r="CN6" i="116"/>
  <c r="CN9" i="116"/>
  <c r="CN8" i="116"/>
  <c r="CN21" i="116"/>
  <c r="CN11" i="116"/>
  <c r="CN18" i="116"/>
  <c r="CN7" i="116"/>
  <c r="CN5" i="116"/>
  <c r="CN4" i="116"/>
  <c r="CN12" i="116"/>
  <c r="CM136" i="116"/>
  <c r="CM137" i="116" s="1"/>
  <c r="CO134" i="116" l="1"/>
  <c r="CO133" i="116"/>
  <c r="CO135" i="116"/>
  <c r="CO126" i="116"/>
  <c r="CO127" i="116"/>
  <c r="CO130" i="116"/>
  <c r="CO132" i="116"/>
  <c r="CO119" i="116"/>
  <c r="CO115" i="116"/>
  <c r="CO112" i="116"/>
  <c r="CO131" i="116"/>
  <c r="CO111" i="116"/>
  <c r="CO107" i="116"/>
  <c r="CO97" i="116"/>
  <c r="CO93" i="116"/>
  <c r="CO122" i="116"/>
  <c r="CO128" i="116"/>
  <c r="CO106" i="116"/>
  <c r="CO59" i="116"/>
  <c r="CO129" i="116"/>
  <c r="CO99" i="116"/>
  <c r="CO123" i="116"/>
  <c r="CO120" i="116"/>
  <c r="CO103" i="116"/>
  <c r="CO94" i="116"/>
  <c r="CO71" i="116"/>
  <c r="CO70" i="116"/>
  <c r="CO121" i="116"/>
  <c r="CO113" i="116"/>
  <c r="CO116" i="116"/>
  <c r="CO124" i="116"/>
  <c r="CO114" i="116"/>
  <c r="CO117" i="116"/>
  <c r="CO125" i="116"/>
  <c r="CO105" i="116"/>
  <c r="CO109" i="116"/>
  <c r="CO108" i="116"/>
  <c r="CO101" i="116"/>
  <c r="CO104" i="116"/>
  <c r="CO118" i="116"/>
  <c r="CO110" i="116"/>
  <c r="CO82" i="116"/>
  <c r="CO98" i="116"/>
  <c r="CO102" i="116"/>
  <c r="CO100" i="116"/>
  <c r="CO89" i="116"/>
  <c r="CO92" i="116"/>
  <c r="CO90" i="116"/>
  <c r="CO95" i="116"/>
  <c r="CO85" i="116"/>
  <c r="CO96" i="116"/>
  <c r="CO84" i="116"/>
  <c r="CO88" i="116"/>
  <c r="CO87" i="116"/>
  <c r="CO86" i="116"/>
  <c r="CO83" i="116"/>
  <c r="CO91" i="116"/>
  <c r="CO54" i="116"/>
  <c r="CO78" i="116"/>
  <c r="CO73" i="116"/>
  <c r="CO81" i="116"/>
  <c r="CO79" i="116"/>
  <c r="CO58" i="116"/>
  <c r="CO69" i="116"/>
  <c r="CO76" i="116"/>
  <c r="CO74" i="116"/>
  <c r="CO46" i="116"/>
  <c r="CO77" i="116"/>
  <c r="CO75" i="116"/>
  <c r="CO45" i="116"/>
  <c r="CO35" i="116"/>
  <c r="CO56" i="116"/>
  <c r="CO60" i="116"/>
  <c r="CO52" i="116"/>
  <c r="CO80" i="116"/>
  <c r="CO57" i="116"/>
  <c r="CO49" i="116"/>
  <c r="CO36" i="116"/>
  <c r="CO32" i="116"/>
  <c r="CO29" i="116"/>
  <c r="CO72" i="116"/>
  <c r="CO48" i="116"/>
  <c r="CO50" i="116"/>
  <c r="CO39" i="116"/>
  <c r="CO42" i="116"/>
  <c r="CO38" i="116"/>
  <c r="CO51" i="116"/>
  <c r="CO34" i="116"/>
  <c r="CO55" i="116"/>
  <c r="CO44" i="116"/>
  <c r="CO43" i="116"/>
  <c r="CO53" i="116"/>
  <c r="CO41" i="116"/>
  <c r="CO22" i="116"/>
  <c r="CO28" i="116"/>
  <c r="CO33" i="116"/>
  <c r="CO40" i="116"/>
  <c r="CO37" i="116"/>
  <c r="CO19" i="116"/>
  <c r="CO16" i="116"/>
  <c r="CO25" i="116"/>
  <c r="CO13" i="116"/>
  <c r="CO47" i="116"/>
  <c r="CO26" i="116"/>
  <c r="CO15" i="116"/>
  <c r="CO10" i="116"/>
  <c r="CO31" i="116"/>
  <c r="CP3" i="116"/>
  <c r="CO7" i="116"/>
  <c r="CO23" i="116"/>
  <c r="CO20" i="116"/>
  <c r="CO27" i="116"/>
  <c r="CO24" i="116"/>
  <c r="CO9" i="116"/>
  <c r="CO14" i="116"/>
  <c r="CO8" i="116"/>
  <c r="CO30" i="116"/>
  <c r="CO17" i="116"/>
  <c r="CO5" i="116"/>
  <c r="CO21" i="116"/>
  <c r="CO11" i="116"/>
  <c r="CO18" i="116"/>
  <c r="CO12" i="116"/>
  <c r="CO4" i="116"/>
  <c r="CO6" i="116"/>
  <c r="CN136" i="116"/>
  <c r="CN137" i="116" s="1"/>
  <c r="CP133" i="116" l="1"/>
  <c r="CP132" i="116"/>
  <c r="CP128" i="116"/>
  <c r="CP125" i="116"/>
  <c r="CP131" i="116"/>
  <c r="CP123" i="116"/>
  <c r="CP120" i="116"/>
  <c r="CP126" i="116"/>
  <c r="CP118" i="116"/>
  <c r="CP130" i="116"/>
  <c r="CP117" i="116"/>
  <c r="CP114" i="116"/>
  <c r="CP96" i="116"/>
  <c r="CP134" i="116"/>
  <c r="CP129" i="116"/>
  <c r="CP121" i="116"/>
  <c r="CP112" i="116"/>
  <c r="CP93" i="116"/>
  <c r="CP82" i="116"/>
  <c r="CP81" i="116"/>
  <c r="CP73" i="116"/>
  <c r="CP52" i="116"/>
  <c r="CP135" i="116"/>
  <c r="CP127" i="116"/>
  <c r="CP122" i="116"/>
  <c r="CP105" i="116"/>
  <c r="CP80" i="116"/>
  <c r="CP119" i="116"/>
  <c r="CP116" i="116"/>
  <c r="CP124" i="116"/>
  <c r="CP115" i="116"/>
  <c r="CP113" i="116"/>
  <c r="CP106" i="116"/>
  <c r="CP109" i="116"/>
  <c r="CP110" i="116"/>
  <c r="CP108" i="116"/>
  <c r="CP107" i="116"/>
  <c r="CP103" i="116"/>
  <c r="CP101" i="116"/>
  <c r="CP111" i="116"/>
  <c r="CP98" i="116"/>
  <c r="CP102" i="116"/>
  <c r="CP100" i="116"/>
  <c r="CP97" i="116"/>
  <c r="CP104" i="116"/>
  <c r="CP99" i="116"/>
  <c r="CP88" i="116"/>
  <c r="CP94" i="116"/>
  <c r="CP87" i="116"/>
  <c r="CP95" i="116"/>
  <c r="CP89" i="116"/>
  <c r="CP84" i="116"/>
  <c r="CP90" i="116"/>
  <c r="CP86" i="116"/>
  <c r="CP92" i="116"/>
  <c r="CP85" i="116"/>
  <c r="CP83" i="116"/>
  <c r="CP91" i="116"/>
  <c r="CP78" i="116"/>
  <c r="CP79" i="116"/>
  <c r="CP55" i="116"/>
  <c r="CP60" i="116"/>
  <c r="CP69" i="116"/>
  <c r="CP76" i="116"/>
  <c r="CP74" i="116"/>
  <c r="CP77" i="116"/>
  <c r="CP75" i="116"/>
  <c r="CP54" i="116"/>
  <c r="CP45" i="116"/>
  <c r="CP72" i="116"/>
  <c r="CP59" i="116"/>
  <c r="CP44" i="116"/>
  <c r="CP40" i="116"/>
  <c r="CP56" i="116"/>
  <c r="CP51" i="116"/>
  <c r="CP57" i="116"/>
  <c r="CP71" i="116"/>
  <c r="CP70" i="116"/>
  <c r="CP58" i="116"/>
  <c r="CP50" i="116"/>
  <c r="CP39" i="116"/>
  <c r="CP43" i="116"/>
  <c r="CP37" i="116"/>
  <c r="CP49" i="116"/>
  <c r="CP36" i="116"/>
  <c r="CP31" i="116"/>
  <c r="CP46" i="116"/>
  <c r="CP47" i="116"/>
  <c r="CP32" i="116"/>
  <c r="CP27" i="116"/>
  <c r="CP28" i="116"/>
  <c r="CP42" i="116"/>
  <c r="CP38" i="116"/>
  <c r="CP33" i="116"/>
  <c r="CP48" i="116"/>
  <c r="CP53" i="116"/>
  <c r="CP34" i="116"/>
  <c r="CP35" i="116"/>
  <c r="CP29" i="116"/>
  <c r="CP22" i="116"/>
  <c r="CP17" i="116"/>
  <c r="CP41" i="116"/>
  <c r="CP26" i="116"/>
  <c r="CP18" i="116"/>
  <c r="CP24" i="116"/>
  <c r="CP25" i="116"/>
  <c r="CP7" i="116"/>
  <c r="CP23" i="116"/>
  <c r="CP16" i="116"/>
  <c r="CP11" i="116"/>
  <c r="CP20" i="116"/>
  <c r="CP13" i="116"/>
  <c r="CP19" i="116"/>
  <c r="CP21" i="116"/>
  <c r="CP6" i="116"/>
  <c r="CP9" i="116"/>
  <c r="CP14" i="116"/>
  <c r="CP8" i="116"/>
  <c r="CP30" i="116"/>
  <c r="CP5" i="116"/>
  <c r="CP12" i="116"/>
  <c r="CP10" i="116"/>
  <c r="CP4" i="116"/>
  <c r="CQ3" i="116"/>
  <c r="CP15" i="116"/>
  <c r="CO136" i="116"/>
  <c r="CO137" i="116" s="1"/>
  <c r="CP136" i="116" l="1"/>
  <c r="CP137" i="116" s="1"/>
  <c r="CQ134" i="116"/>
  <c r="CQ127" i="116"/>
  <c r="CQ131" i="116"/>
  <c r="CQ132" i="116"/>
  <c r="CQ135" i="116"/>
  <c r="CQ117" i="116"/>
  <c r="CQ113" i="116"/>
  <c r="CQ108" i="116"/>
  <c r="CQ95" i="116"/>
  <c r="CQ94" i="116"/>
  <c r="CQ130" i="116"/>
  <c r="CQ96" i="116"/>
  <c r="CQ86" i="116"/>
  <c r="CQ60" i="116"/>
  <c r="CQ133" i="116"/>
  <c r="CQ122" i="116"/>
  <c r="CQ121" i="116"/>
  <c r="CQ114" i="116"/>
  <c r="CQ111" i="116"/>
  <c r="CQ102" i="116"/>
  <c r="CQ89" i="116"/>
  <c r="CQ83" i="116"/>
  <c r="CQ128" i="116"/>
  <c r="CQ123" i="116"/>
  <c r="CQ125" i="116"/>
  <c r="CQ88" i="116"/>
  <c r="CQ78" i="116"/>
  <c r="CQ124" i="116"/>
  <c r="CQ120" i="116"/>
  <c r="CQ126" i="116"/>
  <c r="CQ119" i="116"/>
  <c r="CQ129" i="116"/>
  <c r="CQ112" i="116"/>
  <c r="CQ118" i="116"/>
  <c r="CQ107" i="116"/>
  <c r="CQ109" i="116"/>
  <c r="CQ100" i="116"/>
  <c r="CQ116" i="116"/>
  <c r="CQ110" i="116"/>
  <c r="CQ103" i="116"/>
  <c r="CQ106" i="116"/>
  <c r="CQ105" i="116"/>
  <c r="CQ104" i="116"/>
  <c r="CQ92" i="116"/>
  <c r="CQ115" i="116"/>
  <c r="CQ98" i="116"/>
  <c r="CQ97" i="116"/>
  <c r="CQ99" i="116"/>
  <c r="CQ87" i="116"/>
  <c r="CQ84" i="116"/>
  <c r="CQ90" i="116"/>
  <c r="CQ101" i="116"/>
  <c r="CQ85" i="116"/>
  <c r="CQ91" i="116"/>
  <c r="CQ73" i="116"/>
  <c r="CQ70" i="116"/>
  <c r="CQ82" i="116"/>
  <c r="CQ79" i="116"/>
  <c r="CQ81" i="116"/>
  <c r="CQ77" i="116"/>
  <c r="CQ93" i="116"/>
  <c r="CQ76" i="116"/>
  <c r="CQ69" i="116"/>
  <c r="CQ74" i="116"/>
  <c r="CQ75" i="116"/>
  <c r="CQ72" i="116"/>
  <c r="CQ59" i="116"/>
  <c r="CQ80" i="116"/>
  <c r="CQ43" i="116"/>
  <c r="CQ56" i="116"/>
  <c r="CQ47" i="116"/>
  <c r="CQ52" i="116"/>
  <c r="CQ51" i="116"/>
  <c r="CQ57" i="116"/>
  <c r="CQ71" i="116"/>
  <c r="CQ54" i="116"/>
  <c r="CQ40" i="116"/>
  <c r="CQ33" i="116"/>
  <c r="CQ37" i="116"/>
  <c r="CQ30" i="116"/>
  <c r="CQ49" i="116"/>
  <c r="CQ55" i="116"/>
  <c r="CQ46" i="116"/>
  <c r="CQ39" i="116"/>
  <c r="CQ31" i="116"/>
  <c r="CQ45" i="116"/>
  <c r="CQ58" i="116"/>
  <c r="CQ44" i="116"/>
  <c r="CQ42" i="116"/>
  <c r="CQ41" i="116"/>
  <c r="CQ35" i="116"/>
  <c r="CQ38" i="116"/>
  <c r="CQ48" i="116"/>
  <c r="CQ23" i="116"/>
  <c r="CQ53" i="116"/>
  <c r="CQ50" i="116"/>
  <c r="CQ34" i="116"/>
  <c r="CQ29" i="116"/>
  <c r="CQ27" i="116"/>
  <c r="CQ17" i="116"/>
  <c r="CQ36" i="116"/>
  <c r="CQ28" i="116"/>
  <c r="CQ26" i="116"/>
  <c r="CQ12" i="116"/>
  <c r="CQ16" i="116"/>
  <c r="CQ11" i="116"/>
  <c r="CQ22" i="116"/>
  <c r="CQ20" i="116"/>
  <c r="CQ24" i="116"/>
  <c r="CQ19" i="116"/>
  <c r="CQ15" i="116"/>
  <c r="CQ32" i="116"/>
  <c r="CQ21" i="116"/>
  <c r="CQ13" i="116"/>
  <c r="CQ9" i="116"/>
  <c r="CQ14" i="116"/>
  <c r="CQ8" i="116"/>
  <c r="CQ25" i="116"/>
  <c r="CQ5" i="116"/>
  <c r="CQ18" i="116"/>
  <c r="CQ10" i="116"/>
  <c r="CQ7" i="116"/>
  <c r="CQ6" i="116"/>
  <c r="CR3" i="116"/>
  <c r="CQ4" i="116"/>
  <c r="CR132" i="116" l="1"/>
  <c r="CR126" i="116"/>
  <c r="CR124" i="116"/>
  <c r="CR134" i="116"/>
  <c r="CR133" i="116"/>
  <c r="CR116" i="116"/>
  <c r="CR103" i="116"/>
  <c r="CR120" i="116"/>
  <c r="CR117" i="116"/>
  <c r="CR127" i="116"/>
  <c r="CR115" i="116"/>
  <c r="CR90" i="116"/>
  <c r="CR74" i="116"/>
  <c r="CR125" i="116"/>
  <c r="CR135" i="116"/>
  <c r="CR95" i="116"/>
  <c r="CR86" i="116"/>
  <c r="CR128" i="116"/>
  <c r="CR131" i="116"/>
  <c r="CR130" i="116"/>
  <c r="CR129" i="116"/>
  <c r="CR98" i="116"/>
  <c r="CR96" i="116"/>
  <c r="CR92" i="116"/>
  <c r="CR82" i="116"/>
  <c r="CR75" i="116"/>
  <c r="CR119" i="116"/>
  <c r="CR118" i="116"/>
  <c r="CR122" i="116"/>
  <c r="CR123" i="116"/>
  <c r="CR114" i="116"/>
  <c r="CR108" i="116"/>
  <c r="CR121" i="116"/>
  <c r="CR113" i="116"/>
  <c r="CR97" i="116"/>
  <c r="CR110" i="116"/>
  <c r="CR109" i="116"/>
  <c r="CR112" i="116"/>
  <c r="CR106" i="116"/>
  <c r="CR105" i="116"/>
  <c r="CR107" i="116"/>
  <c r="CR104" i="116"/>
  <c r="CR111" i="116"/>
  <c r="CR102" i="116"/>
  <c r="CR100" i="116"/>
  <c r="CR99" i="116"/>
  <c r="CR101" i="116"/>
  <c r="CR91" i="116"/>
  <c r="CR93" i="116"/>
  <c r="CR89" i="116"/>
  <c r="CR88" i="116"/>
  <c r="CR87" i="116"/>
  <c r="CR85" i="116"/>
  <c r="CR83" i="116"/>
  <c r="CR78" i="116"/>
  <c r="CR73" i="116"/>
  <c r="CR58" i="116"/>
  <c r="CR80" i="116"/>
  <c r="CR76" i="116"/>
  <c r="CR79" i="116"/>
  <c r="CR81" i="116"/>
  <c r="CR84" i="116"/>
  <c r="CR94" i="116"/>
  <c r="CR53" i="116"/>
  <c r="CR51" i="116"/>
  <c r="CR69" i="116"/>
  <c r="CR60" i="116"/>
  <c r="CR77" i="116"/>
  <c r="CR72" i="116"/>
  <c r="CR71" i="116"/>
  <c r="CR42" i="116"/>
  <c r="CR41" i="116"/>
  <c r="CR38" i="116"/>
  <c r="CR52" i="116"/>
  <c r="CR57" i="116"/>
  <c r="CR59" i="116"/>
  <c r="CR54" i="116"/>
  <c r="CR70" i="116"/>
  <c r="CR44" i="116"/>
  <c r="CR43" i="116"/>
  <c r="CR49" i="116"/>
  <c r="CR34" i="116"/>
  <c r="CR55" i="116"/>
  <c r="CR45" i="116"/>
  <c r="CR46" i="116"/>
  <c r="CR47" i="116"/>
  <c r="CR50" i="116"/>
  <c r="CR48" i="116"/>
  <c r="CR33" i="116"/>
  <c r="CR23" i="116"/>
  <c r="CR56" i="116"/>
  <c r="CR26" i="116"/>
  <c r="CR40" i="116"/>
  <c r="CR37" i="116"/>
  <c r="CR36" i="116"/>
  <c r="CR20" i="116"/>
  <c r="CR28" i="116"/>
  <c r="CR30" i="116"/>
  <c r="CR39" i="116"/>
  <c r="CR25" i="116"/>
  <c r="CR22" i="116"/>
  <c r="CR31" i="116"/>
  <c r="CR35" i="116"/>
  <c r="CR27" i="116"/>
  <c r="CR24" i="116"/>
  <c r="CR19" i="116"/>
  <c r="CR15" i="116"/>
  <c r="CR32" i="116"/>
  <c r="CR21" i="116"/>
  <c r="CR18" i="116"/>
  <c r="CR12" i="116"/>
  <c r="CR4" i="116"/>
  <c r="CR14" i="116"/>
  <c r="CR8" i="116"/>
  <c r="CR5" i="116"/>
  <c r="CR17" i="116"/>
  <c r="CR11" i="116"/>
  <c r="CR10" i="116"/>
  <c r="CR7" i="116"/>
  <c r="CR29" i="116"/>
  <c r="CR16" i="116"/>
  <c r="CR6" i="116"/>
  <c r="CS3" i="116"/>
  <c r="CR9" i="116"/>
  <c r="CR13" i="116"/>
  <c r="CQ136" i="116"/>
  <c r="CQ137" i="116" s="1"/>
  <c r="CS131" i="116" l="1"/>
  <c r="CS133" i="116"/>
  <c r="CS130" i="116"/>
  <c r="CS121" i="116"/>
  <c r="CS116" i="116"/>
  <c r="CS128" i="116"/>
  <c r="CS114" i="116"/>
  <c r="CS125" i="116"/>
  <c r="CS132" i="116"/>
  <c r="CS134" i="116"/>
  <c r="CS127" i="116"/>
  <c r="CS129" i="116"/>
  <c r="CS126" i="116"/>
  <c r="CS102" i="116"/>
  <c r="CS87" i="116"/>
  <c r="CS53" i="116"/>
  <c r="CS135" i="116"/>
  <c r="CS123" i="116"/>
  <c r="CS109" i="116"/>
  <c r="CS106" i="116"/>
  <c r="CS91" i="116"/>
  <c r="CS122" i="116"/>
  <c r="CS124" i="116"/>
  <c r="CS111" i="116"/>
  <c r="CS119" i="116"/>
  <c r="CS117" i="116"/>
  <c r="CS118" i="116"/>
  <c r="CS113" i="116"/>
  <c r="CS115" i="116"/>
  <c r="CS94" i="116"/>
  <c r="CS110" i="116"/>
  <c r="CS120" i="116"/>
  <c r="CS108" i="116"/>
  <c r="CS107" i="116"/>
  <c r="CS112" i="116"/>
  <c r="CS104" i="116"/>
  <c r="CS88" i="116"/>
  <c r="CS105" i="116"/>
  <c r="CS98" i="116"/>
  <c r="CS100" i="116"/>
  <c r="CS99" i="116"/>
  <c r="CS97" i="116"/>
  <c r="CS96" i="116"/>
  <c r="CS95" i="116"/>
  <c r="CS103" i="116"/>
  <c r="CS101" i="116"/>
  <c r="CS90" i="116"/>
  <c r="CS85" i="116"/>
  <c r="CS86" i="116"/>
  <c r="CS92" i="116"/>
  <c r="CS80" i="116"/>
  <c r="CS76" i="116"/>
  <c r="CS70" i="116"/>
  <c r="CS82" i="116"/>
  <c r="CS71" i="116"/>
  <c r="CS81" i="116"/>
  <c r="CS69" i="116"/>
  <c r="CS84" i="116"/>
  <c r="CS93" i="116"/>
  <c r="CS89" i="116"/>
  <c r="CS74" i="116"/>
  <c r="CS56" i="116"/>
  <c r="CS60" i="116"/>
  <c r="CS79" i="116"/>
  <c r="CS78" i="116"/>
  <c r="CS77" i="116"/>
  <c r="CS75" i="116"/>
  <c r="CS72" i="116"/>
  <c r="CS73" i="116"/>
  <c r="CS52" i="116"/>
  <c r="CS50" i="116"/>
  <c r="CS57" i="116"/>
  <c r="CS51" i="116"/>
  <c r="CS59" i="116"/>
  <c r="CS54" i="116"/>
  <c r="CS58" i="116"/>
  <c r="CS55" i="116"/>
  <c r="CS48" i="116"/>
  <c r="CS43" i="116"/>
  <c r="CS34" i="116"/>
  <c r="CS83" i="116"/>
  <c r="CS49" i="116"/>
  <c r="CS46" i="116"/>
  <c r="CS44" i="116"/>
  <c r="CS47" i="116"/>
  <c r="CS38" i="116"/>
  <c r="CS29" i="116"/>
  <c r="CS42" i="116"/>
  <c r="CS26" i="116"/>
  <c r="CS40" i="116"/>
  <c r="CS37" i="116"/>
  <c r="CS36" i="116"/>
  <c r="CS25" i="116"/>
  <c r="CS33" i="116"/>
  <c r="CS41" i="116"/>
  <c r="CS14" i="116"/>
  <c r="CS30" i="116"/>
  <c r="CS32" i="116"/>
  <c r="CS23" i="116"/>
  <c r="CS5" i="116"/>
  <c r="CT3" i="116"/>
  <c r="CS31" i="116"/>
  <c r="CS35" i="116"/>
  <c r="CS20" i="116"/>
  <c r="CS9" i="116"/>
  <c r="CS28" i="116"/>
  <c r="CS27" i="116"/>
  <c r="CS24" i="116"/>
  <c r="CS19" i="116"/>
  <c r="CS45" i="116"/>
  <c r="CS15" i="116"/>
  <c r="CS21" i="116"/>
  <c r="CS18" i="116"/>
  <c r="CS17" i="116"/>
  <c r="CS11" i="116"/>
  <c r="CS22" i="116"/>
  <c r="CS10" i="116"/>
  <c r="CS7" i="116"/>
  <c r="CS12" i="116"/>
  <c r="CS16" i="116"/>
  <c r="CS39" i="116"/>
  <c r="CS6" i="116"/>
  <c r="CS4" i="116"/>
  <c r="CS8" i="116"/>
  <c r="CS13" i="116"/>
  <c r="CR136" i="116"/>
  <c r="CR137" i="116" s="1"/>
  <c r="CS136" i="116" l="1"/>
  <c r="CS137" i="116" s="1"/>
  <c r="CT133" i="116"/>
  <c r="CT130" i="116"/>
  <c r="CT135" i="116"/>
  <c r="CT134" i="116"/>
  <c r="CT128" i="116"/>
  <c r="CT118" i="116"/>
  <c r="CT129" i="116"/>
  <c r="CT131" i="116"/>
  <c r="CT124" i="116"/>
  <c r="CT112" i="116"/>
  <c r="CT132" i="116"/>
  <c r="CT126" i="116"/>
  <c r="CT119" i="116"/>
  <c r="CT107" i="116"/>
  <c r="CT104" i="116"/>
  <c r="CT95" i="116"/>
  <c r="CT75" i="116"/>
  <c r="CT69" i="116"/>
  <c r="CT98" i="116"/>
  <c r="CT123" i="116"/>
  <c r="CT125" i="116"/>
  <c r="CT100" i="116"/>
  <c r="CT86" i="116"/>
  <c r="CT72" i="116"/>
  <c r="CT121" i="116"/>
  <c r="CT122" i="116"/>
  <c r="CT114" i="116"/>
  <c r="CT117" i="116"/>
  <c r="CT127" i="116"/>
  <c r="CT113" i="116"/>
  <c r="CT115" i="116"/>
  <c r="CT111" i="116"/>
  <c r="CT110" i="116"/>
  <c r="CT101" i="116"/>
  <c r="CT116" i="116"/>
  <c r="CT120" i="116"/>
  <c r="CT109" i="116"/>
  <c r="CT105" i="116"/>
  <c r="CT93" i="116"/>
  <c r="CT102" i="116"/>
  <c r="CT94" i="116"/>
  <c r="CT92" i="116"/>
  <c r="CT99" i="116"/>
  <c r="CT97" i="116"/>
  <c r="CT96" i="116"/>
  <c r="CT108" i="116"/>
  <c r="CT106" i="116"/>
  <c r="CT103" i="116"/>
  <c r="CT87" i="116"/>
  <c r="CT88" i="116"/>
  <c r="CT85" i="116"/>
  <c r="CT83" i="116"/>
  <c r="CT91" i="116"/>
  <c r="CT80" i="116"/>
  <c r="CT76" i="116"/>
  <c r="CT70" i="116"/>
  <c r="CT82" i="116"/>
  <c r="CT71" i="116"/>
  <c r="CT55" i="116"/>
  <c r="CT84" i="116"/>
  <c r="CT77" i="116"/>
  <c r="CT89" i="116"/>
  <c r="CT74" i="116"/>
  <c r="CT78" i="116"/>
  <c r="CT79" i="116"/>
  <c r="CT73" i="116"/>
  <c r="CT52" i="116"/>
  <c r="CT50" i="116"/>
  <c r="CT90" i="116"/>
  <c r="CT81" i="116"/>
  <c r="CT57" i="116"/>
  <c r="CT59" i="116"/>
  <c r="CT60" i="116"/>
  <c r="CT54" i="116"/>
  <c r="CT58" i="116"/>
  <c r="CT45" i="116"/>
  <c r="CT37" i="116"/>
  <c r="CT34" i="116"/>
  <c r="CT27" i="116"/>
  <c r="CT53" i="116"/>
  <c r="CT47" i="116"/>
  <c r="CT46" i="116"/>
  <c r="CT44" i="116"/>
  <c r="CT49" i="116"/>
  <c r="CT43" i="116"/>
  <c r="CT56" i="116"/>
  <c r="CT48" i="116"/>
  <c r="CT32" i="116"/>
  <c r="CT51" i="116"/>
  <c r="CT40" i="116"/>
  <c r="CT36" i="116"/>
  <c r="CT39" i="116"/>
  <c r="CT24" i="116"/>
  <c r="CT21" i="116"/>
  <c r="CT41" i="116"/>
  <c r="CT14" i="116"/>
  <c r="CT11" i="116"/>
  <c r="CT26" i="116"/>
  <c r="CT38" i="116"/>
  <c r="CT30" i="116"/>
  <c r="CT23" i="116"/>
  <c r="CT20" i="116"/>
  <c r="CT35" i="116"/>
  <c r="CT9" i="116"/>
  <c r="CT28" i="116"/>
  <c r="CT8" i="116"/>
  <c r="CT5" i="116"/>
  <c r="CT33" i="116"/>
  <c r="CT19" i="116"/>
  <c r="CT15" i="116"/>
  <c r="CT42" i="116"/>
  <c r="CT18" i="116"/>
  <c r="CT31" i="116"/>
  <c r="CT25" i="116"/>
  <c r="CT17" i="116"/>
  <c r="CT22" i="116"/>
  <c r="CT10" i="116"/>
  <c r="CT7" i="116"/>
  <c r="CT12" i="116"/>
  <c r="CT29" i="116"/>
  <c r="CT16" i="116"/>
  <c r="CT4" i="116"/>
  <c r="CU3" i="116"/>
  <c r="CT6" i="116"/>
  <c r="CT13" i="116"/>
  <c r="CU129" i="116" l="1"/>
  <c r="CU135" i="116"/>
  <c r="CU134" i="116"/>
  <c r="CU122" i="116"/>
  <c r="CU123" i="116"/>
  <c r="CU128" i="116"/>
  <c r="CU130" i="116"/>
  <c r="CU124" i="116"/>
  <c r="CU113" i="116"/>
  <c r="CU110" i="116"/>
  <c r="CU101" i="116"/>
  <c r="CU94" i="116"/>
  <c r="CU54" i="116"/>
  <c r="CU133" i="116"/>
  <c r="CU132" i="116"/>
  <c r="CU104" i="116"/>
  <c r="CU80" i="116"/>
  <c r="CU131" i="116"/>
  <c r="CU125" i="116"/>
  <c r="CU102" i="116"/>
  <c r="CU90" i="116"/>
  <c r="CU69" i="116"/>
  <c r="CU119" i="116"/>
  <c r="CU115" i="116"/>
  <c r="CU127" i="116"/>
  <c r="CU126" i="116"/>
  <c r="CU118" i="116"/>
  <c r="CU120" i="116"/>
  <c r="CU114" i="116"/>
  <c r="CU117" i="116"/>
  <c r="CU116" i="116"/>
  <c r="CU121" i="116"/>
  <c r="CU103" i="116"/>
  <c r="CU105" i="116"/>
  <c r="CU108" i="116"/>
  <c r="CU109" i="116"/>
  <c r="CU112" i="116"/>
  <c r="CU106" i="116"/>
  <c r="CU107" i="116"/>
  <c r="CU111" i="116"/>
  <c r="CU92" i="116"/>
  <c r="CU97" i="116"/>
  <c r="CU99" i="116"/>
  <c r="CU98" i="116"/>
  <c r="CU86" i="116"/>
  <c r="CU84" i="116"/>
  <c r="CU100" i="116"/>
  <c r="CU96" i="116"/>
  <c r="CU95" i="116"/>
  <c r="CU91" i="116"/>
  <c r="CU93" i="116"/>
  <c r="CU88" i="116"/>
  <c r="CU85" i="116"/>
  <c r="CU87" i="116"/>
  <c r="CU83" i="116"/>
  <c r="CU82" i="116"/>
  <c r="CU71" i="116"/>
  <c r="CU89" i="116"/>
  <c r="CU78" i="116"/>
  <c r="CU76" i="116"/>
  <c r="CU72" i="116"/>
  <c r="CU59" i="116"/>
  <c r="CU79" i="116"/>
  <c r="CU49" i="116"/>
  <c r="CU77" i="116"/>
  <c r="CU75" i="116"/>
  <c r="CU74" i="116"/>
  <c r="CU73" i="116"/>
  <c r="CU81" i="116"/>
  <c r="CU57" i="116"/>
  <c r="CU51" i="116"/>
  <c r="CU52" i="116"/>
  <c r="CU60" i="116"/>
  <c r="CU58" i="116"/>
  <c r="CU70" i="116"/>
  <c r="CU55" i="116"/>
  <c r="CU42" i="116"/>
  <c r="CU53" i="116"/>
  <c r="CU44" i="116"/>
  <c r="CU41" i="116"/>
  <c r="CU50" i="116"/>
  <c r="CU46" i="116"/>
  <c r="CU40" i="116"/>
  <c r="CU47" i="116"/>
  <c r="CU43" i="116"/>
  <c r="CU48" i="116"/>
  <c r="CU25" i="116"/>
  <c r="CU45" i="116"/>
  <c r="CU56" i="116"/>
  <c r="CU32" i="116"/>
  <c r="CU37" i="116"/>
  <c r="CU36" i="116"/>
  <c r="CU34" i="116"/>
  <c r="CU39" i="116"/>
  <c r="CU35" i="116"/>
  <c r="CU31" i="116"/>
  <c r="CU11" i="116"/>
  <c r="CU9" i="116"/>
  <c r="CU26" i="116"/>
  <c r="CU38" i="116"/>
  <c r="CU30" i="116"/>
  <c r="CU27" i="116"/>
  <c r="CU24" i="116"/>
  <c r="CU29" i="116"/>
  <c r="CU28" i="116"/>
  <c r="CU23" i="116"/>
  <c r="CU20" i="116"/>
  <c r="CU8" i="116"/>
  <c r="CU5" i="116"/>
  <c r="CU33" i="116"/>
  <c r="CU13" i="116"/>
  <c r="CU19" i="116"/>
  <c r="CU15" i="116"/>
  <c r="CU21" i="116"/>
  <c r="CU18" i="116"/>
  <c r="CU10" i="116"/>
  <c r="CU17" i="116"/>
  <c r="CU22" i="116"/>
  <c r="CU7" i="116"/>
  <c r="CU12" i="116"/>
  <c r="CU16" i="116"/>
  <c r="CU6" i="116"/>
  <c r="CU4" i="116"/>
  <c r="CV3" i="116"/>
  <c r="CU14" i="116"/>
  <c r="CT136" i="116"/>
  <c r="CT137" i="116" s="1"/>
  <c r="CU136" i="116" l="1"/>
  <c r="CU137" i="116" s="1"/>
  <c r="CV128" i="116"/>
  <c r="CV127" i="116"/>
  <c r="CV129" i="116"/>
  <c r="CV122" i="116"/>
  <c r="CV120" i="116"/>
  <c r="CV132" i="116"/>
  <c r="CV109" i="116"/>
  <c r="CV134" i="116"/>
  <c r="CV130" i="116"/>
  <c r="CV135" i="116"/>
  <c r="CV88" i="116"/>
  <c r="CV76" i="116"/>
  <c r="CV133" i="116"/>
  <c r="CV131" i="116"/>
  <c r="CV123" i="116"/>
  <c r="CV125" i="116"/>
  <c r="CV126" i="116"/>
  <c r="CV119" i="116"/>
  <c r="CV115" i="116"/>
  <c r="CV84" i="116"/>
  <c r="CV81" i="116"/>
  <c r="CV79" i="116"/>
  <c r="CV124" i="116"/>
  <c r="CV117" i="116"/>
  <c r="CV114" i="116"/>
  <c r="CV110" i="116"/>
  <c r="CV118" i="116"/>
  <c r="CV113" i="116"/>
  <c r="CV121" i="116"/>
  <c r="CV111" i="116"/>
  <c r="CV108" i="116"/>
  <c r="CV106" i="116"/>
  <c r="CV116" i="116"/>
  <c r="CV112" i="116"/>
  <c r="CV104" i="116"/>
  <c r="CV107" i="116"/>
  <c r="CV102" i="116"/>
  <c r="CV97" i="116"/>
  <c r="CV94" i="116"/>
  <c r="CV103" i="116"/>
  <c r="CV99" i="116"/>
  <c r="CV98" i="116"/>
  <c r="CV96" i="116"/>
  <c r="CV95" i="116"/>
  <c r="CV105" i="116"/>
  <c r="CV100" i="116"/>
  <c r="CV93" i="116"/>
  <c r="CV89" i="116"/>
  <c r="CV86" i="116"/>
  <c r="CV101" i="116"/>
  <c r="CV85" i="116"/>
  <c r="CV87" i="116"/>
  <c r="CV92" i="116"/>
  <c r="CV91" i="116"/>
  <c r="CV82" i="116"/>
  <c r="CV75" i="116"/>
  <c r="CV60" i="116"/>
  <c r="CV78" i="116"/>
  <c r="CV72" i="116"/>
  <c r="CV59" i="116"/>
  <c r="CV83" i="116"/>
  <c r="CV69" i="116"/>
  <c r="CV58" i="116"/>
  <c r="CV48" i="116"/>
  <c r="CV77" i="116"/>
  <c r="CV74" i="116"/>
  <c r="CV73" i="116"/>
  <c r="CV90" i="116"/>
  <c r="CV80" i="116"/>
  <c r="CV71" i="116"/>
  <c r="CV70" i="116"/>
  <c r="CV52" i="116"/>
  <c r="CV39" i="116"/>
  <c r="CV57" i="116"/>
  <c r="CV54" i="116"/>
  <c r="CV55" i="116"/>
  <c r="CV53" i="116"/>
  <c r="CV41" i="116"/>
  <c r="CV35" i="116"/>
  <c r="CV40" i="116"/>
  <c r="CV56" i="116"/>
  <c r="CV37" i="116"/>
  <c r="CV33" i="116"/>
  <c r="CV44" i="116"/>
  <c r="CV47" i="116"/>
  <c r="CV49" i="116"/>
  <c r="CV43" i="116"/>
  <c r="CV50" i="116"/>
  <c r="CV51" i="116"/>
  <c r="CV36" i="116"/>
  <c r="CV28" i="116"/>
  <c r="CV45" i="116"/>
  <c r="CV30" i="116"/>
  <c r="CV34" i="116"/>
  <c r="CV22" i="116"/>
  <c r="CV11" i="116"/>
  <c r="CV46" i="116"/>
  <c r="CV38" i="116"/>
  <c r="CV9" i="116"/>
  <c r="CV21" i="116"/>
  <c r="CV16" i="116"/>
  <c r="CV26" i="116"/>
  <c r="CV32" i="116"/>
  <c r="CV27" i="116"/>
  <c r="CV24" i="116"/>
  <c r="CV31" i="116"/>
  <c r="CV19" i="116"/>
  <c r="CV13" i="116"/>
  <c r="CV6" i="116"/>
  <c r="CV15" i="116"/>
  <c r="CV42" i="116"/>
  <c r="CV18" i="116"/>
  <c r="CV17" i="116"/>
  <c r="CV14" i="116"/>
  <c r="CV7" i="116"/>
  <c r="CW3" i="116"/>
  <c r="CV25" i="116"/>
  <c r="CV5" i="116"/>
  <c r="CV10" i="116"/>
  <c r="CV4" i="116"/>
  <c r="CV12" i="116"/>
  <c r="CV29" i="116"/>
  <c r="CV20" i="116"/>
  <c r="CV23" i="116"/>
  <c r="CV8" i="116"/>
  <c r="CV136" i="116" l="1"/>
  <c r="CV137" i="116" s="1"/>
  <c r="CW119" i="116"/>
  <c r="CW126" i="116"/>
  <c r="CW123" i="116"/>
  <c r="CW108" i="116"/>
  <c r="CW133" i="116"/>
  <c r="CW120" i="116"/>
  <c r="CW116" i="116"/>
  <c r="CW104" i="116"/>
  <c r="CW118" i="116"/>
  <c r="CW114" i="116"/>
  <c r="CW134" i="116"/>
  <c r="CW127" i="116"/>
  <c r="CW129" i="116"/>
  <c r="CW128" i="116"/>
  <c r="CW135" i="116"/>
  <c r="CW100" i="116"/>
  <c r="CW91" i="116"/>
  <c r="CW55" i="116"/>
  <c r="CW132" i="116"/>
  <c r="CW131" i="116"/>
  <c r="CW124" i="116"/>
  <c r="CW101" i="116"/>
  <c r="CW94" i="116"/>
  <c r="CW87" i="116"/>
  <c r="CW82" i="116"/>
  <c r="CW125" i="116"/>
  <c r="CW130" i="116"/>
  <c r="CW109" i="116"/>
  <c r="CW121" i="116"/>
  <c r="CW122" i="116"/>
  <c r="CW117" i="116"/>
  <c r="CW105" i="116"/>
  <c r="CW115" i="116"/>
  <c r="CW103" i="116"/>
  <c r="CW110" i="116"/>
  <c r="CW111" i="116"/>
  <c r="CW112" i="116"/>
  <c r="CW113" i="116"/>
  <c r="CW102" i="116"/>
  <c r="CW99" i="116"/>
  <c r="CW98" i="116"/>
  <c r="CW96" i="116"/>
  <c r="CW95" i="116"/>
  <c r="CW97" i="116"/>
  <c r="CW90" i="116"/>
  <c r="CW107" i="116"/>
  <c r="CW106" i="116"/>
  <c r="CW93" i="116"/>
  <c r="CW88" i="116"/>
  <c r="CW92" i="116"/>
  <c r="CW86" i="116"/>
  <c r="CW59" i="116"/>
  <c r="CW79" i="116"/>
  <c r="CW74" i="116"/>
  <c r="CW89" i="116"/>
  <c r="CW85" i="116"/>
  <c r="CW83" i="116"/>
  <c r="CW54" i="116"/>
  <c r="CW47" i="116"/>
  <c r="CW77" i="116"/>
  <c r="CW78" i="116"/>
  <c r="CW75" i="116"/>
  <c r="CW73" i="116"/>
  <c r="CW72" i="116"/>
  <c r="CW76" i="116"/>
  <c r="CW81" i="116"/>
  <c r="CW80" i="116"/>
  <c r="CW71" i="116"/>
  <c r="CW70" i="116"/>
  <c r="CW57" i="116"/>
  <c r="CW46" i="116"/>
  <c r="CW60" i="116"/>
  <c r="CW58" i="116"/>
  <c r="CW53" i="116"/>
  <c r="CW30" i="116"/>
  <c r="CW69" i="116"/>
  <c r="CW40" i="116"/>
  <c r="CW29" i="116"/>
  <c r="CW52" i="116"/>
  <c r="CW56" i="116"/>
  <c r="CW84" i="116"/>
  <c r="CW49" i="116"/>
  <c r="CW37" i="116"/>
  <c r="CW33" i="116"/>
  <c r="CW44" i="116"/>
  <c r="CW43" i="116"/>
  <c r="CW50" i="116"/>
  <c r="CW48" i="116"/>
  <c r="CW24" i="116"/>
  <c r="CW51" i="116"/>
  <c r="CW34" i="116"/>
  <c r="CW36" i="116"/>
  <c r="CW39" i="116"/>
  <c r="CW35" i="116"/>
  <c r="CW17" i="116"/>
  <c r="CW42" i="116"/>
  <c r="CW41" i="116"/>
  <c r="CW21" i="116"/>
  <c r="CW16" i="116"/>
  <c r="CW26" i="116"/>
  <c r="CW15" i="116"/>
  <c r="CW10" i="116"/>
  <c r="CW38" i="116"/>
  <c r="CW32" i="116"/>
  <c r="CW27" i="116"/>
  <c r="CW31" i="116"/>
  <c r="CW45" i="116"/>
  <c r="CW28" i="116"/>
  <c r="CW13" i="116"/>
  <c r="CW19" i="116"/>
  <c r="CW18" i="116"/>
  <c r="CW22" i="116"/>
  <c r="CW11" i="116"/>
  <c r="CW4" i="116"/>
  <c r="CW12" i="116"/>
  <c r="CW7" i="116"/>
  <c r="CW20" i="116"/>
  <c r="CW6" i="116"/>
  <c r="CW23" i="116"/>
  <c r="CX3" i="116"/>
  <c r="CW25" i="116"/>
  <c r="CW9" i="116"/>
  <c r="CW5" i="116"/>
  <c r="CW8" i="116"/>
  <c r="CW14" i="116"/>
  <c r="CX135" i="116" l="1"/>
  <c r="CX134" i="116"/>
  <c r="CX132" i="116"/>
  <c r="CX128" i="116"/>
  <c r="CX130" i="116"/>
  <c r="CX125" i="116"/>
  <c r="CX117" i="116"/>
  <c r="CX121" i="116"/>
  <c r="CX115" i="116"/>
  <c r="CX129" i="116"/>
  <c r="CX118" i="116"/>
  <c r="CX124" i="116"/>
  <c r="CX122" i="116"/>
  <c r="CX123" i="116"/>
  <c r="CX126" i="116"/>
  <c r="CX89" i="116"/>
  <c r="CX83" i="116"/>
  <c r="CX77" i="116"/>
  <c r="CX133" i="116"/>
  <c r="CX116" i="116"/>
  <c r="CX112" i="116"/>
  <c r="CX84" i="116"/>
  <c r="CX106" i="116"/>
  <c r="CX76" i="116"/>
  <c r="CX113" i="116"/>
  <c r="CX119" i="116"/>
  <c r="CX131" i="116"/>
  <c r="CX127" i="116"/>
  <c r="CX110" i="116"/>
  <c r="CX120" i="116"/>
  <c r="CX114" i="116"/>
  <c r="CX107" i="116"/>
  <c r="CX98" i="116"/>
  <c r="CX108" i="116"/>
  <c r="CX103" i="116"/>
  <c r="CX104" i="116"/>
  <c r="CX91" i="116"/>
  <c r="CX111" i="116"/>
  <c r="CX109" i="116"/>
  <c r="CX102" i="116"/>
  <c r="CX100" i="116"/>
  <c r="CX96" i="116"/>
  <c r="CX95" i="116"/>
  <c r="CX94" i="116"/>
  <c r="CX99" i="116"/>
  <c r="CX93" i="116"/>
  <c r="CX101" i="116"/>
  <c r="CX105" i="116"/>
  <c r="CX87" i="116"/>
  <c r="CX92" i="116"/>
  <c r="CX86" i="116"/>
  <c r="CX97" i="116"/>
  <c r="CX79" i="116"/>
  <c r="CX74" i="116"/>
  <c r="CX69" i="116"/>
  <c r="CX81" i="116"/>
  <c r="CX73" i="116"/>
  <c r="CX88" i="116"/>
  <c r="CX85" i="116"/>
  <c r="CX80" i="116"/>
  <c r="CX56" i="116"/>
  <c r="CX46" i="116"/>
  <c r="CX82" i="116"/>
  <c r="CX78" i="116"/>
  <c r="CX75" i="116"/>
  <c r="CX72" i="116"/>
  <c r="CX71" i="116"/>
  <c r="CX90" i="116"/>
  <c r="CX70" i="116"/>
  <c r="CX55" i="116"/>
  <c r="CX51" i="116"/>
  <c r="CX36" i="116"/>
  <c r="CX60" i="116"/>
  <c r="CX59" i="116"/>
  <c r="CX54" i="116"/>
  <c r="CX58" i="116"/>
  <c r="CX53" i="116"/>
  <c r="CX25" i="116"/>
  <c r="CX52" i="116"/>
  <c r="CX28" i="116"/>
  <c r="CX45" i="116"/>
  <c r="CX38" i="116"/>
  <c r="CX48" i="116"/>
  <c r="CX39" i="116"/>
  <c r="CX44" i="116"/>
  <c r="CX40" i="116"/>
  <c r="CX32" i="116"/>
  <c r="CX47" i="116"/>
  <c r="CX43" i="116"/>
  <c r="CX49" i="116"/>
  <c r="CX50" i="116"/>
  <c r="CX31" i="116"/>
  <c r="CX57" i="116"/>
  <c r="CX30" i="116"/>
  <c r="CX37" i="116"/>
  <c r="CX34" i="116"/>
  <c r="CX35" i="116"/>
  <c r="CX12" i="116"/>
  <c r="CX26" i="116"/>
  <c r="CX15" i="116"/>
  <c r="CX10" i="116"/>
  <c r="CX18" i="116"/>
  <c r="CX27" i="116"/>
  <c r="CX22" i="116"/>
  <c r="CX33" i="116"/>
  <c r="CX19" i="116"/>
  <c r="CX24" i="116"/>
  <c r="CX42" i="116"/>
  <c r="CX21" i="116"/>
  <c r="CX41" i="116"/>
  <c r="CX17" i="116"/>
  <c r="CX29" i="116"/>
  <c r="CX11" i="116"/>
  <c r="CX4" i="116"/>
  <c r="CX7" i="116"/>
  <c r="CX20" i="116"/>
  <c r="CX16" i="116"/>
  <c r="CX6" i="116"/>
  <c r="CX23" i="116"/>
  <c r="CY3" i="116"/>
  <c r="CX9" i="116"/>
  <c r="CX5" i="116"/>
  <c r="CX8" i="116"/>
  <c r="CX14" i="116"/>
  <c r="CX13" i="116"/>
  <c r="CW136" i="116"/>
  <c r="CW137" i="116" s="1"/>
  <c r="CY133" i="116" l="1"/>
  <c r="CY132" i="116"/>
  <c r="CY125" i="116"/>
  <c r="CY127" i="116"/>
  <c r="CY120" i="116"/>
  <c r="CY131" i="116"/>
  <c r="CY124" i="116"/>
  <c r="CY119" i="116"/>
  <c r="CY130" i="116"/>
  <c r="CY126" i="116"/>
  <c r="CY109" i="116"/>
  <c r="CY135" i="116"/>
  <c r="CY134" i="116"/>
  <c r="CY118" i="116"/>
  <c r="CY113" i="116"/>
  <c r="CY90" i="116"/>
  <c r="CY116" i="116"/>
  <c r="CY128" i="116"/>
  <c r="CY122" i="116"/>
  <c r="CY108" i="116"/>
  <c r="CY99" i="116"/>
  <c r="CY56" i="116"/>
  <c r="CY123" i="116"/>
  <c r="CY107" i="116"/>
  <c r="CY97" i="116"/>
  <c r="CY92" i="116"/>
  <c r="CY81" i="116"/>
  <c r="CY129" i="116"/>
  <c r="CY89" i="116"/>
  <c r="CY73" i="116"/>
  <c r="CY117" i="116"/>
  <c r="CY115" i="116"/>
  <c r="CY114" i="116"/>
  <c r="CY121" i="116"/>
  <c r="CY110" i="116"/>
  <c r="CY112" i="116"/>
  <c r="CY111" i="116"/>
  <c r="CY102" i="116"/>
  <c r="CY101" i="116"/>
  <c r="CY104" i="116"/>
  <c r="CY103" i="116"/>
  <c r="CY100" i="116"/>
  <c r="CY96" i="116"/>
  <c r="CY95" i="116"/>
  <c r="CY94" i="116"/>
  <c r="CY106" i="116"/>
  <c r="CY98" i="116"/>
  <c r="CY93" i="116"/>
  <c r="CY105" i="116"/>
  <c r="CY86" i="116"/>
  <c r="CY91" i="116"/>
  <c r="CY79" i="116"/>
  <c r="CY74" i="116"/>
  <c r="CY71" i="116"/>
  <c r="CY88" i="116"/>
  <c r="CY85" i="116"/>
  <c r="CY83" i="116"/>
  <c r="CY80" i="116"/>
  <c r="CY70" i="116"/>
  <c r="CY45" i="116"/>
  <c r="CY82" i="116"/>
  <c r="CY78" i="116"/>
  <c r="CY77" i="116"/>
  <c r="CY75" i="116"/>
  <c r="CY72" i="116"/>
  <c r="CY76" i="116"/>
  <c r="CY55" i="116"/>
  <c r="CY51" i="116"/>
  <c r="CY87" i="116"/>
  <c r="CY84" i="116"/>
  <c r="CY53" i="116"/>
  <c r="CY59" i="116"/>
  <c r="CY54" i="116"/>
  <c r="CY50" i="116"/>
  <c r="CY49" i="116"/>
  <c r="CY36" i="116"/>
  <c r="CY58" i="116"/>
  <c r="CY47" i="116"/>
  <c r="CY38" i="116"/>
  <c r="CY69" i="116"/>
  <c r="CY31" i="116"/>
  <c r="CY42" i="116"/>
  <c r="CY60" i="116"/>
  <c r="CY37" i="116"/>
  <c r="CY57" i="116"/>
  <c r="CY32" i="116"/>
  <c r="CY43" i="116"/>
  <c r="CY48" i="116"/>
  <c r="CY34" i="116"/>
  <c r="CY46" i="116"/>
  <c r="CY44" i="116"/>
  <c r="CY52" i="116"/>
  <c r="CY40" i="116"/>
  <c r="CY39" i="116"/>
  <c r="CY35" i="116"/>
  <c r="CY28" i="116"/>
  <c r="CY23" i="116"/>
  <c r="CY18" i="116"/>
  <c r="CY30" i="116"/>
  <c r="CY27" i="116"/>
  <c r="CY24" i="116"/>
  <c r="CY25" i="116"/>
  <c r="CY17" i="116"/>
  <c r="CY7" i="116"/>
  <c r="CY33" i="116"/>
  <c r="CY15" i="116"/>
  <c r="CY21" i="116"/>
  <c r="CY41" i="116"/>
  <c r="CY26" i="116"/>
  <c r="CY29" i="116"/>
  <c r="CY16" i="116"/>
  <c r="CY22" i="116"/>
  <c r="CY11" i="116"/>
  <c r="CY4" i="116"/>
  <c r="CY12" i="116"/>
  <c r="CY10" i="116"/>
  <c r="CY20" i="116"/>
  <c r="CY6" i="116"/>
  <c r="CZ3" i="116"/>
  <c r="CY9" i="116"/>
  <c r="CY5" i="116"/>
  <c r="CY8" i="116"/>
  <c r="CY14" i="116"/>
  <c r="CY13" i="116"/>
  <c r="CY19" i="116"/>
  <c r="CX136" i="116"/>
  <c r="CX137" i="116" s="1"/>
  <c r="CY136" i="116" l="1"/>
  <c r="CY137" i="116" s="1"/>
  <c r="CZ135" i="116"/>
  <c r="CZ125" i="116"/>
  <c r="CZ113" i="116"/>
  <c r="CZ116" i="116"/>
  <c r="CZ126" i="116"/>
  <c r="CZ115" i="116"/>
  <c r="CZ105" i="116"/>
  <c r="CZ102" i="116"/>
  <c r="CZ127" i="116"/>
  <c r="CZ134" i="116"/>
  <c r="CZ117" i="116"/>
  <c r="CZ78" i="116"/>
  <c r="CZ71" i="116"/>
  <c r="CZ132" i="116"/>
  <c r="CZ123" i="116"/>
  <c r="CZ131" i="116"/>
  <c r="CZ130" i="116"/>
  <c r="CZ128" i="116"/>
  <c r="CZ129" i="116"/>
  <c r="CZ112" i="116"/>
  <c r="CZ104" i="116"/>
  <c r="CZ93" i="116"/>
  <c r="CZ133" i="116"/>
  <c r="CZ118" i="116"/>
  <c r="CZ121" i="116"/>
  <c r="CZ119" i="116"/>
  <c r="CZ124" i="116"/>
  <c r="CZ111" i="116"/>
  <c r="CZ109" i="116"/>
  <c r="CZ114" i="116"/>
  <c r="CZ122" i="116"/>
  <c r="CZ120" i="116"/>
  <c r="CZ95" i="116"/>
  <c r="CZ110" i="116"/>
  <c r="CZ108" i="116"/>
  <c r="CZ107" i="116"/>
  <c r="CZ106" i="116"/>
  <c r="CZ103" i="116"/>
  <c r="CZ101" i="116"/>
  <c r="CZ99" i="116"/>
  <c r="CZ98" i="116"/>
  <c r="CZ90" i="116"/>
  <c r="CZ88" i="116"/>
  <c r="CZ86" i="116"/>
  <c r="CZ92" i="116"/>
  <c r="CZ91" i="116"/>
  <c r="CZ97" i="116"/>
  <c r="CZ81" i="116"/>
  <c r="CZ56" i="116"/>
  <c r="CZ94" i="116"/>
  <c r="CZ84" i="116"/>
  <c r="CZ77" i="116"/>
  <c r="CZ72" i="116"/>
  <c r="CZ96" i="116"/>
  <c r="CZ89" i="116"/>
  <c r="CZ85" i="116"/>
  <c r="CZ83" i="116"/>
  <c r="CZ80" i="116"/>
  <c r="CZ70" i="116"/>
  <c r="CZ100" i="116"/>
  <c r="CZ57" i="116"/>
  <c r="CZ44" i="116"/>
  <c r="CZ82" i="116"/>
  <c r="CZ75" i="116"/>
  <c r="CZ74" i="116"/>
  <c r="CZ76" i="116"/>
  <c r="CZ73" i="116"/>
  <c r="CZ87" i="116"/>
  <c r="CZ53" i="116"/>
  <c r="CZ60" i="116"/>
  <c r="CZ37" i="116"/>
  <c r="CZ40" i="116"/>
  <c r="CZ33" i="116"/>
  <c r="CZ58" i="116"/>
  <c r="CZ55" i="116"/>
  <c r="CZ69" i="116"/>
  <c r="CZ26" i="116"/>
  <c r="CZ59" i="116"/>
  <c r="CZ45" i="116"/>
  <c r="CZ42" i="116"/>
  <c r="CZ38" i="116"/>
  <c r="CZ36" i="116"/>
  <c r="CZ54" i="116"/>
  <c r="CZ79" i="116"/>
  <c r="CZ51" i="116"/>
  <c r="CZ50" i="116"/>
  <c r="CZ43" i="116"/>
  <c r="CZ47" i="116"/>
  <c r="CZ35" i="116"/>
  <c r="CZ49" i="116"/>
  <c r="CZ41" i="116"/>
  <c r="CZ48" i="116"/>
  <c r="CZ39" i="116"/>
  <c r="CZ46" i="116"/>
  <c r="CZ52" i="116"/>
  <c r="CZ27" i="116"/>
  <c r="CZ20" i="116"/>
  <c r="CZ34" i="116"/>
  <c r="CZ13" i="116"/>
  <c r="CZ12" i="116"/>
  <c r="CZ30" i="116"/>
  <c r="CZ24" i="116"/>
  <c r="CZ32" i="116"/>
  <c r="CZ31" i="116"/>
  <c r="CZ25" i="116"/>
  <c r="CZ29" i="116"/>
  <c r="CZ15" i="116"/>
  <c r="CZ6" i="116"/>
  <c r="CZ21" i="116"/>
  <c r="CZ18" i="116"/>
  <c r="CZ14" i="116"/>
  <c r="CZ17" i="116"/>
  <c r="CZ16" i="116"/>
  <c r="CZ22" i="116"/>
  <c r="CZ11" i="116"/>
  <c r="CZ4" i="116"/>
  <c r="DA3" i="116"/>
  <c r="CZ10" i="116"/>
  <c r="CZ7" i="116"/>
  <c r="CZ23" i="116"/>
  <c r="CZ28" i="116"/>
  <c r="CZ8" i="116"/>
  <c r="CZ19" i="116"/>
  <c r="CZ9" i="116"/>
  <c r="CZ5" i="116"/>
  <c r="DA131" i="116" l="1"/>
  <c r="DA126" i="116"/>
  <c r="DA127" i="116"/>
  <c r="DA132" i="116"/>
  <c r="DA118" i="116"/>
  <c r="DA115" i="116"/>
  <c r="DA133" i="116"/>
  <c r="DA117" i="116"/>
  <c r="DA110" i="116"/>
  <c r="DA101" i="116"/>
  <c r="DA91" i="116"/>
  <c r="DA134" i="116"/>
  <c r="DA125" i="116"/>
  <c r="DA121" i="116"/>
  <c r="DA130" i="116"/>
  <c r="DA129" i="116"/>
  <c r="DA135" i="116"/>
  <c r="DA111" i="116"/>
  <c r="DA105" i="116"/>
  <c r="DA92" i="116"/>
  <c r="DA57" i="116"/>
  <c r="DA128" i="116"/>
  <c r="DA123" i="116"/>
  <c r="DA124" i="116"/>
  <c r="DA97" i="116"/>
  <c r="DA95" i="116"/>
  <c r="DA87" i="116"/>
  <c r="DA116" i="116"/>
  <c r="DA119" i="116"/>
  <c r="DA122" i="116"/>
  <c r="DA114" i="116"/>
  <c r="DA108" i="116"/>
  <c r="DA120" i="116"/>
  <c r="DA112" i="116"/>
  <c r="DA109" i="116"/>
  <c r="DA104" i="116"/>
  <c r="DA103" i="116"/>
  <c r="DA94" i="116"/>
  <c r="DA89" i="116"/>
  <c r="DA102" i="116"/>
  <c r="DA88" i="116"/>
  <c r="DA106" i="116"/>
  <c r="DA113" i="116"/>
  <c r="DA99" i="116"/>
  <c r="DA98" i="116"/>
  <c r="DA107" i="116"/>
  <c r="DA93" i="116"/>
  <c r="DA96" i="116"/>
  <c r="DA81" i="116"/>
  <c r="DA84" i="116"/>
  <c r="DA77" i="116"/>
  <c r="DA72" i="116"/>
  <c r="DA85" i="116"/>
  <c r="DA83" i="116"/>
  <c r="DA80" i="116"/>
  <c r="DA100" i="116"/>
  <c r="DA86" i="116"/>
  <c r="DA54" i="116"/>
  <c r="DA82" i="116"/>
  <c r="DA75" i="116"/>
  <c r="DA78" i="116"/>
  <c r="DA74" i="116"/>
  <c r="DA76" i="116"/>
  <c r="DA73" i="116"/>
  <c r="DA71" i="116"/>
  <c r="DA90" i="116"/>
  <c r="DA70" i="116"/>
  <c r="DA60" i="116"/>
  <c r="DA49" i="116"/>
  <c r="DA58" i="116"/>
  <c r="DA55" i="116"/>
  <c r="DA53" i="116"/>
  <c r="DA69" i="116"/>
  <c r="DA36" i="116"/>
  <c r="DA46" i="116"/>
  <c r="DA56" i="116"/>
  <c r="DA79" i="116"/>
  <c r="DA51" i="116"/>
  <c r="DA50" i="116"/>
  <c r="DA52" i="116"/>
  <c r="DA47" i="116"/>
  <c r="DA43" i="116"/>
  <c r="DA35" i="116"/>
  <c r="DA48" i="116"/>
  <c r="DA42" i="116"/>
  <c r="DA26" i="116"/>
  <c r="DA44" i="116"/>
  <c r="DA27" i="116"/>
  <c r="DA20" i="116"/>
  <c r="DA40" i="116"/>
  <c r="DA37" i="116"/>
  <c r="DA34" i="116"/>
  <c r="DA29" i="116"/>
  <c r="DA59" i="116"/>
  <c r="DA39" i="116"/>
  <c r="DA41" i="116"/>
  <c r="DA45" i="116"/>
  <c r="DA12" i="116"/>
  <c r="DA23" i="116"/>
  <c r="DA38" i="116"/>
  <c r="DA30" i="116"/>
  <c r="DA24" i="116"/>
  <c r="DA32" i="116"/>
  <c r="DA31" i="116"/>
  <c r="DA25" i="116"/>
  <c r="DA14" i="116"/>
  <c r="DA8" i="116"/>
  <c r="DA6" i="116"/>
  <c r="DA4" i="116"/>
  <c r="DA21" i="116"/>
  <c r="DA18" i="116"/>
  <c r="DA17" i="116"/>
  <c r="DA16" i="116"/>
  <c r="DA22" i="116"/>
  <c r="DA5" i="116"/>
  <c r="DB3" i="116"/>
  <c r="DA10" i="116"/>
  <c r="DA7" i="116"/>
  <c r="DA33" i="116"/>
  <c r="DA28" i="116"/>
  <c r="DA15" i="116"/>
  <c r="DA13" i="116"/>
  <c r="DA9" i="116"/>
  <c r="DA19" i="116"/>
  <c r="DA11" i="116"/>
  <c r="CZ136" i="116"/>
  <c r="CZ137" i="116" s="1"/>
  <c r="DB133" i="116" l="1"/>
  <c r="DB121" i="116"/>
  <c r="DB134" i="116"/>
  <c r="DB127" i="116"/>
  <c r="DB114" i="116"/>
  <c r="DB132" i="116"/>
  <c r="DB110" i="116"/>
  <c r="DB100" i="116"/>
  <c r="DB128" i="116"/>
  <c r="DB135" i="116"/>
  <c r="DB131" i="116"/>
  <c r="DB120" i="116"/>
  <c r="DB98" i="116"/>
  <c r="DB84" i="116"/>
  <c r="DB79" i="116"/>
  <c r="DB70" i="116"/>
  <c r="DB124" i="116"/>
  <c r="DB85" i="116"/>
  <c r="DB125" i="116"/>
  <c r="DB130" i="116"/>
  <c r="DB129" i="116"/>
  <c r="DB126" i="116"/>
  <c r="DB99" i="116"/>
  <c r="DB111" i="116"/>
  <c r="DB118" i="116"/>
  <c r="DB116" i="116"/>
  <c r="DB119" i="116"/>
  <c r="DB122" i="116"/>
  <c r="DB115" i="116"/>
  <c r="DB117" i="116"/>
  <c r="DB109" i="116"/>
  <c r="DB113" i="116"/>
  <c r="DB102" i="116"/>
  <c r="DB108" i="116"/>
  <c r="DB112" i="116"/>
  <c r="DB123" i="116"/>
  <c r="DB101" i="116"/>
  <c r="DB93" i="116"/>
  <c r="DB95" i="116"/>
  <c r="DB104" i="116"/>
  <c r="DB106" i="116"/>
  <c r="DB86" i="116"/>
  <c r="DB107" i="116"/>
  <c r="DB105" i="116"/>
  <c r="DB103" i="116"/>
  <c r="DB97" i="116"/>
  <c r="DB96" i="116"/>
  <c r="DB90" i="116"/>
  <c r="DB92" i="116"/>
  <c r="DB91" i="116"/>
  <c r="DB77" i="116"/>
  <c r="DB72" i="116"/>
  <c r="DB94" i="116"/>
  <c r="DB60" i="116"/>
  <c r="DB89" i="116"/>
  <c r="DB88" i="116"/>
  <c r="DB78" i="116"/>
  <c r="DB83" i="116"/>
  <c r="DB80" i="116"/>
  <c r="DB75" i="116"/>
  <c r="DB69" i="116"/>
  <c r="DB82" i="116"/>
  <c r="DB59" i="116"/>
  <c r="DB74" i="116"/>
  <c r="DB76" i="116"/>
  <c r="DB73" i="116"/>
  <c r="DB71" i="116"/>
  <c r="DB81" i="116"/>
  <c r="DB87" i="116"/>
  <c r="DB49" i="116"/>
  <c r="DB58" i="116"/>
  <c r="DB48" i="116"/>
  <c r="DB38" i="116"/>
  <c r="DB44" i="116"/>
  <c r="DB43" i="116"/>
  <c r="DB34" i="116"/>
  <c r="DB55" i="116"/>
  <c r="DB53" i="116"/>
  <c r="DB56" i="116"/>
  <c r="DB31" i="116"/>
  <c r="DB27" i="116"/>
  <c r="DB46" i="116"/>
  <c r="DB35" i="116"/>
  <c r="DB54" i="116"/>
  <c r="DB51" i="116"/>
  <c r="DB50" i="116"/>
  <c r="DB41" i="116"/>
  <c r="DB42" i="116"/>
  <c r="DB57" i="116"/>
  <c r="DB40" i="116"/>
  <c r="DB37" i="116"/>
  <c r="DB29" i="116"/>
  <c r="DB21" i="116"/>
  <c r="DB39" i="116"/>
  <c r="DB36" i="116"/>
  <c r="DB33" i="116"/>
  <c r="DB26" i="116"/>
  <c r="DB18" i="116"/>
  <c r="DB14" i="116"/>
  <c r="DB47" i="116"/>
  <c r="DB23" i="116"/>
  <c r="DB30" i="116"/>
  <c r="DB24" i="116"/>
  <c r="DB32" i="116"/>
  <c r="DB25" i="116"/>
  <c r="DB45" i="116"/>
  <c r="DB28" i="116"/>
  <c r="DB52" i="116"/>
  <c r="DB4" i="116"/>
  <c r="DB17" i="116"/>
  <c r="DB16" i="116"/>
  <c r="DB22" i="116"/>
  <c r="DB9" i="116"/>
  <c r="DB8" i="116"/>
  <c r="DB10" i="116"/>
  <c r="DB7" i="116"/>
  <c r="DB12" i="116"/>
  <c r="DB20" i="116"/>
  <c r="DB6" i="116"/>
  <c r="DB15" i="116"/>
  <c r="DB13" i="116"/>
  <c r="DB19" i="116"/>
  <c r="DC3" i="116"/>
  <c r="DB11" i="116"/>
  <c r="DB5" i="116"/>
  <c r="DA136" i="116"/>
  <c r="DA137" i="116" s="1"/>
  <c r="DC135" i="116" l="1"/>
  <c r="DC130" i="116"/>
  <c r="DC134" i="116"/>
  <c r="DC128" i="116"/>
  <c r="DC131" i="116"/>
  <c r="DC123" i="116"/>
  <c r="DC111" i="116"/>
  <c r="DC132" i="116"/>
  <c r="DC133" i="116"/>
  <c r="DC106" i="116"/>
  <c r="DC99" i="116"/>
  <c r="DC92" i="116"/>
  <c r="DC129" i="116"/>
  <c r="DC126" i="116"/>
  <c r="DC103" i="116"/>
  <c r="DC72" i="116"/>
  <c r="DC58" i="116"/>
  <c r="DC124" i="116"/>
  <c r="DC110" i="116"/>
  <c r="DC100" i="116"/>
  <c r="DC96" i="116"/>
  <c r="DC88" i="116"/>
  <c r="DC85" i="116"/>
  <c r="DC77" i="116"/>
  <c r="DC127" i="116"/>
  <c r="DC118" i="116"/>
  <c r="DC113" i="116"/>
  <c r="DC122" i="116"/>
  <c r="DC119" i="116"/>
  <c r="DC125" i="116"/>
  <c r="DC115" i="116"/>
  <c r="DC121" i="116"/>
  <c r="DC114" i="116"/>
  <c r="DC117" i="116"/>
  <c r="DC116" i="116"/>
  <c r="DC108" i="116"/>
  <c r="DC120" i="116"/>
  <c r="DC112" i="116"/>
  <c r="DC104" i="116"/>
  <c r="DC109" i="116"/>
  <c r="DC102" i="116"/>
  <c r="DC101" i="116"/>
  <c r="DC93" i="116"/>
  <c r="DC87" i="116"/>
  <c r="DC107" i="116"/>
  <c r="DC98" i="116"/>
  <c r="DC84" i="116"/>
  <c r="DC91" i="116"/>
  <c r="DC97" i="116"/>
  <c r="DC94" i="116"/>
  <c r="DC89" i="116"/>
  <c r="DC75" i="116"/>
  <c r="DC78" i="116"/>
  <c r="DC95" i="116"/>
  <c r="DC83" i="116"/>
  <c r="DC80" i="116"/>
  <c r="DC105" i="116"/>
  <c r="DC86" i="116"/>
  <c r="DC69" i="116"/>
  <c r="DC90" i="116"/>
  <c r="DC82" i="116"/>
  <c r="DC79" i="116"/>
  <c r="DC60" i="116"/>
  <c r="DC59" i="116"/>
  <c r="DC52" i="116"/>
  <c r="DC50" i="116"/>
  <c r="DC74" i="116"/>
  <c r="DC76" i="116"/>
  <c r="DC73" i="116"/>
  <c r="DC71" i="116"/>
  <c r="DC81" i="116"/>
  <c r="DC70" i="116"/>
  <c r="DC48" i="116"/>
  <c r="DC47" i="116"/>
  <c r="DC55" i="116"/>
  <c r="DC53" i="116"/>
  <c r="DC56" i="116"/>
  <c r="DC39" i="116"/>
  <c r="DC35" i="116"/>
  <c r="DC33" i="116"/>
  <c r="DC54" i="116"/>
  <c r="DC51" i="116"/>
  <c r="DC41" i="116"/>
  <c r="DC49" i="116"/>
  <c r="DC42" i="116"/>
  <c r="DC45" i="116"/>
  <c r="DC44" i="116"/>
  <c r="DC34" i="116"/>
  <c r="DC21" i="116"/>
  <c r="DC25" i="116"/>
  <c r="DC24" i="116"/>
  <c r="DC36" i="116"/>
  <c r="DC43" i="116"/>
  <c r="DC57" i="116"/>
  <c r="DC23" i="116"/>
  <c r="DC30" i="116"/>
  <c r="DC38" i="116"/>
  <c r="DC32" i="116"/>
  <c r="DC27" i="116"/>
  <c r="DC40" i="116"/>
  <c r="DC31" i="116"/>
  <c r="DC46" i="116"/>
  <c r="DC29" i="116"/>
  <c r="DC28" i="116"/>
  <c r="DC37" i="116"/>
  <c r="DC11" i="116"/>
  <c r="DC9" i="116"/>
  <c r="DC4" i="116"/>
  <c r="DC18" i="116"/>
  <c r="DC26" i="116"/>
  <c r="DC17" i="116"/>
  <c r="DC16" i="116"/>
  <c r="DC22" i="116"/>
  <c r="DC20" i="116"/>
  <c r="DC12" i="116"/>
  <c r="DC6" i="116"/>
  <c r="DC15" i="116"/>
  <c r="DC13" i="116"/>
  <c r="DC19" i="116"/>
  <c r="DC8" i="116"/>
  <c r="DC5" i="116"/>
  <c r="DD3" i="116"/>
  <c r="DC10" i="116"/>
  <c r="DC7" i="116"/>
  <c r="DC14" i="116"/>
  <c r="DB136" i="116"/>
  <c r="DB137" i="116" s="1"/>
  <c r="DD135" i="116" l="1"/>
  <c r="DD134" i="116"/>
  <c r="DD122" i="116"/>
  <c r="DD119" i="116"/>
  <c r="DD132" i="116"/>
  <c r="DD124" i="116"/>
  <c r="DD133" i="116"/>
  <c r="DD131" i="116"/>
  <c r="DD129" i="116"/>
  <c r="DD98" i="116"/>
  <c r="DD130" i="116"/>
  <c r="DD115" i="116"/>
  <c r="DD85" i="116"/>
  <c r="DD80" i="116"/>
  <c r="DD127" i="116"/>
  <c r="DD125" i="116"/>
  <c r="DD113" i="116"/>
  <c r="DD108" i="116"/>
  <c r="DD105" i="116"/>
  <c r="DD103" i="116"/>
  <c r="DD90" i="116"/>
  <c r="DD126" i="116"/>
  <c r="DD118" i="116"/>
  <c r="DD107" i="116"/>
  <c r="DD101" i="116"/>
  <c r="DD91" i="116"/>
  <c r="DD74" i="116"/>
  <c r="DD116" i="116"/>
  <c r="DD123" i="116"/>
  <c r="DD128" i="116"/>
  <c r="DD112" i="116"/>
  <c r="DD120" i="116"/>
  <c r="DD117" i="116"/>
  <c r="DD114" i="116"/>
  <c r="DD121" i="116"/>
  <c r="DD109" i="116"/>
  <c r="DD110" i="116"/>
  <c r="DD111" i="116"/>
  <c r="DD102" i="116"/>
  <c r="DD83" i="116"/>
  <c r="DD104" i="116"/>
  <c r="DD92" i="116"/>
  <c r="DD100" i="116"/>
  <c r="DD99" i="116"/>
  <c r="DD87" i="116"/>
  <c r="DD93" i="116"/>
  <c r="DD106" i="116"/>
  <c r="DD96" i="116"/>
  <c r="DD88" i="116"/>
  <c r="DD97" i="116"/>
  <c r="DD86" i="116"/>
  <c r="DD94" i="116"/>
  <c r="DD89" i="116"/>
  <c r="DD84" i="116"/>
  <c r="DD75" i="116"/>
  <c r="DD78" i="116"/>
  <c r="DD95" i="116"/>
  <c r="DD82" i="116"/>
  <c r="DD79" i="116"/>
  <c r="DD60" i="116"/>
  <c r="DD81" i="116"/>
  <c r="DD55" i="116"/>
  <c r="DD76" i="116"/>
  <c r="DD73" i="116"/>
  <c r="DD77" i="116"/>
  <c r="DD72" i="116"/>
  <c r="DD71" i="116"/>
  <c r="DD70" i="116"/>
  <c r="DD58" i="116"/>
  <c r="DD47" i="116"/>
  <c r="DD46" i="116"/>
  <c r="DD39" i="116"/>
  <c r="DD45" i="116"/>
  <c r="DD42" i="116"/>
  <c r="DD37" i="116"/>
  <c r="DD53" i="116"/>
  <c r="DD69" i="116"/>
  <c r="DD56" i="116"/>
  <c r="DD52" i="116"/>
  <c r="DD51" i="116"/>
  <c r="DD28" i="116"/>
  <c r="DD41" i="116"/>
  <c r="DD54" i="116"/>
  <c r="DD50" i="116"/>
  <c r="DD49" i="116"/>
  <c r="DD48" i="116"/>
  <c r="DD43" i="116"/>
  <c r="DD25" i="116"/>
  <c r="DD24" i="116"/>
  <c r="DD22" i="116"/>
  <c r="DD59" i="116"/>
  <c r="DD36" i="116"/>
  <c r="DD57" i="116"/>
  <c r="DD35" i="116"/>
  <c r="DD33" i="116"/>
  <c r="DD38" i="116"/>
  <c r="DD32" i="116"/>
  <c r="DD15" i="116"/>
  <c r="DD30" i="116"/>
  <c r="DD20" i="116"/>
  <c r="DD19" i="116"/>
  <c r="DD27" i="116"/>
  <c r="DD40" i="116"/>
  <c r="DD31" i="116"/>
  <c r="DD29" i="116"/>
  <c r="DD34" i="116"/>
  <c r="DD16" i="116"/>
  <c r="DD26" i="116"/>
  <c r="DD21" i="116"/>
  <c r="DD18" i="116"/>
  <c r="DD12" i="116"/>
  <c r="DD17" i="116"/>
  <c r="DD14" i="116"/>
  <c r="DD13" i="116"/>
  <c r="DD6" i="116"/>
  <c r="DD23" i="116"/>
  <c r="DD8" i="116"/>
  <c r="DD9" i="116"/>
  <c r="DD5" i="116"/>
  <c r="DD44" i="116"/>
  <c r="DD4" i="116"/>
  <c r="DD11" i="116"/>
  <c r="DD10" i="116"/>
  <c r="DD7" i="116"/>
  <c r="DE3" i="116"/>
  <c r="DC136" i="116"/>
  <c r="DC137" i="116" s="1"/>
  <c r="DE134" i="116" l="1"/>
  <c r="DE133" i="116"/>
  <c r="DE129" i="116"/>
  <c r="DE135" i="116"/>
  <c r="DE112" i="116"/>
  <c r="DE127" i="116"/>
  <c r="DE107" i="116"/>
  <c r="DE97" i="116"/>
  <c r="DE93" i="116"/>
  <c r="DE128" i="116"/>
  <c r="DE131" i="116"/>
  <c r="DE114" i="116"/>
  <c r="DE59" i="116"/>
  <c r="DE132" i="116"/>
  <c r="DE130" i="116"/>
  <c r="DE126" i="116"/>
  <c r="DE124" i="116"/>
  <c r="DE116" i="116"/>
  <c r="DE113" i="116"/>
  <c r="DE83" i="116"/>
  <c r="DE122" i="116"/>
  <c r="DE120" i="116"/>
  <c r="DE118" i="116"/>
  <c r="DE125" i="116"/>
  <c r="DE117" i="116"/>
  <c r="DE119" i="116"/>
  <c r="DE115" i="116"/>
  <c r="DE121" i="116"/>
  <c r="DE104" i="116"/>
  <c r="DE99" i="116"/>
  <c r="DE96" i="116"/>
  <c r="DE108" i="116"/>
  <c r="DE111" i="116"/>
  <c r="DE123" i="116"/>
  <c r="DE109" i="116"/>
  <c r="DE110" i="116"/>
  <c r="DE94" i="116"/>
  <c r="DE102" i="116"/>
  <c r="DE103" i="116"/>
  <c r="DE106" i="116"/>
  <c r="DE105" i="116"/>
  <c r="DE85" i="116"/>
  <c r="DE98" i="116"/>
  <c r="DE101" i="116"/>
  <c r="DE91" i="116"/>
  <c r="DE92" i="116"/>
  <c r="DE89" i="116"/>
  <c r="DE84" i="116"/>
  <c r="DE75" i="116"/>
  <c r="DE57" i="116"/>
  <c r="DE90" i="116"/>
  <c r="DE78" i="116"/>
  <c r="DE95" i="116"/>
  <c r="DE88" i="116"/>
  <c r="DE80" i="116"/>
  <c r="DE100" i="116"/>
  <c r="DE86" i="116"/>
  <c r="DE82" i="116"/>
  <c r="DE79" i="116"/>
  <c r="DE81" i="116"/>
  <c r="DE77" i="116"/>
  <c r="DE73" i="116"/>
  <c r="DE76" i="116"/>
  <c r="DE74" i="116"/>
  <c r="DE72" i="116"/>
  <c r="DE71" i="116"/>
  <c r="DE70" i="116"/>
  <c r="DE87" i="116"/>
  <c r="DE46" i="116"/>
  <c r="DE69" i="116"/>
  <c r="DE45" i="116"/>
  <c r="DE48" i="116"/>
  <c r="DE41" i="116"/>
  <c r="DE35" i="116"/>
  <c r="DE58" i="116"/>
  <c r="DE55" i="116"/>
  <c r="DE53" i="116"/>
  <c r="DE56" i="116"/>
  <c r="DE52" i="116"/>
  <c r="DE32" i="116"/>
  <c r="DE29" i="116"/>
  <c r="DE44" i="116"/>
  <c r="DE60" i="116"/>
  <c r="DE54" i="116"/>
  <c r="DE51" i="116"/>
  <c r="DE50" i="116"/>
  <c r="DE49" i="116"/>
  <c r="DE40" i="116"/>
  <c r="DE42" i="116"/>
  <c r="DE38" i="116"/>
  <c r="DE43" i="116"/>
  <c r="DE47" i="116"/>
  <c r="DE22" i="116"/>
  <c r="DE36" i="116"/>
  <c r="DE39" i="116"/>
  <c r="DE30" i="116"/>
  <c r="DE19" i="116"/>
  <c r="DE16" i="116"/>
  <c r="DE20" i="116"/>
  <c r="DE13" i="116"/>
  <c r="DE27" i="116"/>
  <c r="DE24" i="116"/>
  <c r="DE31" i="116"/>
  <c r="DE25" i="116"/>
  <c r="DE28" i="116"/>
  <c r="DE37" i="116"/>
  <c r="DE34" i="116"/>
  <c r="DE10" i="116"/>
  <c r="DE21" i="116"/>
  <c r="DE18" i="116"/>
  <c r="DE12" i="116"/>
  <c r="DF3" i="116"/>
  <c r="DE17" i="116"/>
  <c r="DE14" i="116"/>
  <c r="DE26" i="116"/>
  <c r="DE23" i="116"/>
  <c r="DE6" i="116"/>
  <c r="DE33" i="116"/>
  <c r="DE15" i="116"/>
  <c r="DE8" i="116"/>
  <c r="DE9" i="116"/>
  <c r="DE5" i="116"/>
  <c r="DE11" i="116"/>
  <c r="DE4" i="116"/>
  <c r="DE7" i="116"/>
  <c r="DD136" i="116"/>
  <c r="DD137" i="116" s="1"/>
  <c r="DE136" i="116" l="1"/>
  <c r="DE137" i="116" s="1"/>
  <c r="DF133" i="116"/>
  <c r="DF135" i="116"/>
  <c r="DF125" i="116"/>
  <c r="DF129" i="116"/>
  <c r="DF123" i="116"/>
  <c r="DF130" i="116"/>
  <c r="DF120" i="116"/>
  <c r="DF128" i="116"/>
  <c r="DF122" i="116"/>
  <c r="DF121" i="116"/>
  <c r="DF115" i="116"/>
  <c r="DF132" i="116"/>
  <c r="DF134" i="116"/>
  <c r="DF111" i="116"/>
  <c r="DF96" i="116"/>
  <c r="DF119" i="116"/>
  <c r="DF113" i="116"/>
  <c r="DF131" i="116"/>
  <c r="DF109" i="116"/>
  <c r="DF106" i="116"/>
  <c r="DF97" i="116"/>
  <c r="DF82" i="116"/>
  <c r="DF81" i="116"/>
  <c r="DF73" i="116"/>
  <c r="DF52" i="116"/>
  <c r="DF126" i="116"/>
  <c r="DF127" i="116"/>
  <c r="DF110" i="116"/>
  <c r="DF71" i="116"/>
  <c r="DF70" i="116"/>
  <c r="DF116" i="116"/>
  <c r="DF117" i="116"/>
  <c r="DF124" i="116"/>
  <c r="DF118" i="116"/>
  <c r="DF114" i="116"/>
  <c r="DF108" i="116"/>
  <c r="DF104" i="116"/>
  <c r="DF112" i="116"/>
  <c r="DF107" i="116"/>
  <c r="DF92" i="116"/>
  <c r="DF102" i="116"/>
  <c r="DF103" i="116"/>
  <c r="DF100" i="116"/>
  <c r="DF105" i="116"/>
  <c r="DF101" i="116"/>
  <c r="DF90" i="116"/>
  <c r="DF98" i="116"/>
  <c r="DF86" i="116"/>
  <c r="DF89" i="116"/>
  <c r="DF91" i="116"/>
  <c r="DF94" i="116"/>
  <c r="DF84" i="116"/>
  <c r="DF54" i="116"/>
  <c r="DF99" i="116"/>
  <c r="DF85" i="116"/>
  <c r="DF95" i="116"/>
  <c r="DF88" i="116"/>
  <c r="DF76" i="116"/>
  <c r="DF83" i="116"/>
  <c r="DF80" i="116"/>
  <c r="DF93" i="116"/>
  <c r="DF79" i="116"/>
  <c r="DF77" i="116"/>
  <c r="DF75" i="116"/>
  <c r="DF58" i="116"/>
  <c r="DF78" i="116"/>
  <c r="DF72" i="116"/>
  <c r="DF87" i="116"/>
  <c r="DF60" i="116"/>
  <c r="DF69" i="116"/>
  <c r="DF45" i="116"/>
  <c r="DF56" i="116"/>
  <c r="DF44" i="116"/>
  <c r="DF40" i="116"/>
  <c r="DF55" i="116"/>
  <c r="DF53" i="116"/>
  <c r="DF74" i="116"/>
  <c r="DF36" i="116"/>
  <c r="DF41" i="116"/>
  <c r="DF32" i="116"/>
  <c r="DF26" i="116"/>
  <c r="DF47" i="116"/>
  <c r="DF51" i="116"/>
  <c r="DF50" i="116"/>
  <c r="DF57" i="116"/>
  <c r="DF59" i="116"/>
  <c r="DF49" i="116"/>
  <c r="DF38" i="116"/>
  <c r="DF48" i="116"/>
  <c r="DF33" i="116"/>
  <c r="DF30" i="116"/>
  <c r="DF31" i="116"/>
  <c r="DF39" i="116"/>
  <c r="DF43" i="116"/>
  <c r="DF35" i="116"/>
  <c r="DF37" i="116"/>
  <c r="DF34" i="116"/>
  <c r="DF19" i="116"/>
  <c r="DF13" i="116"/>
  <c r="DF27" i="116"/>
  <c r="DF24" i="116"/>
  <c r="DF25" i="116"/>
  <c r="DF46" i="116"/>
  <c r="DF29" i="116"/>
  <c r="DF28" i="116"/>
  <c r="DF42" i="116"/>
  <c r="DF21" i="116"/>
  <c r="DF15" i="116"/>
  <c r="DG3" i="116"/>
  <c r="DF7" i="116"/>
  <c r="DF17" i="116"/>
  <c r="DF14" i="116"/>
  <c r="DF16" i="116"/>
  <c r="DF22" i="116"/>
  <c r="DF23" i="116"/>
  <c r="DF20" i="116"/>
  <c r="DF12" i="116"/>
  <c r="DF6" i="116"/>
  <c r="DF18" i="116"/>
  <c r="DF8" i="116"/>
  <c r="DF9" i="116"/>
  <c r="DF11" i="116"/>
  <c r="DF4" i="116"/>
  <c r="DF10" i="116"/>
  <c r="DF5" i="116"/>
  <c r="DF136" i="116" l="1"/>
  <c r="DF137" i="116" s="1"/>
  <c r="DG134" i="116"/>
  <c r="DG128" i="116"/>
  <c r="DG135" i="116"/>
  <c r="DG133" i="116"/>
  <c r="DG126" i="116"/>
  <c r="DG125" i="116"/>
  <c r="DG120" i="116"/>
  <c r="DG119" i="116"/>
  <c r="DG113" i="116"/>
  <c r="DG132" i="116"/>
  <c r="DG131" i="116"/>
  <c r="DG95" i="116"/>
  <c r="DG94" i="116"/>
  <c r="DG124" i="116"/>
  <c r="DG123" i="116"/>
  <c r="DG118" i="116"/>
  <c r="DG116" i="116"/>
  <c r="DG93" i="116"/>
  <c r="DG86" i="116"/>
  <c r="DG60" i="116"/>
  <c r="DG130" i="116"/>
  <c r="DG117" i="116"/>
  <c r="DG99" i="116"/>
  <c r="DG129" i="116"/>
  <c r="DG122" i="116"/>
  <c r="DG115" i="116"/>
  <c r="DG127" i="116"/>
  <c r="DG121" i="116"/>
  <c r="DG106" i="116"/>
  <c r="DG112" i="116"/>
  <c r="DG111" i="116"/>
  <c r="DG107" i="116"/>
  <c r="DG114" i="116"/>
  <c r="DG110" i="116"/>
  <c r="DG102" i="116"/>
  <c r="DG103" i="116"/>
  <c r="DG109" i="116"/>
  <c r="DG105" i="116"/>
  <c r="DG91" i="116"/>
  <c r="DG104" i="116"/>
  <c r="DG101" i="116"/>
  <c r="DG98" i="116"/>
  <c r="DG96" i="116"/>
  <c r="DG92" i="116"/>
  <c r="DG108" i="116"/>
  <c r="DG97" i="116"/>
  <c r="DG84" i="116"/>
  <c r="DG89" i="116"/>
  <c r="DG90" i="116"/>
  <c r="DG85" i="116"/>
  <c r="DG88" i="116"/>
  <c r="DG87" i="116"/>
  <c r="DG83" i="116"/>
  <c r="DG78" i="116"/>
  <c r="DG74" i="116"/>
  <c r="DG59" i="116"/>
  <c r="DG80" i="116"/>
  <c r="DG79" i="116"/>
  <c r="DG100" i="116"/>
  <c r="DG82" i="116"/>
  <c r="DG81" i="116"/>
  <c r="DG73" i="116"/>
  <c r="DG58" i="116"/>
  <c r="DG71" i="116"/>
  <c r="DG75" i="116"/>
  <c r="DG72" i="116"/>
  <c r="DG57" i="116"/>
  <c r="DG77" i="116"/>
  <c r="DG70" i="116"/>
  <c r="DG69" i="116"/>
  <c r="DG56" i="116"/>
  <c r="DG43" i="116"/>
  <c r="DG55" i="116"/>
  <c r="DG53" i="116"/>
  <c r="DG76" i="116"/>
  <c r="DG52" i="116"/>
  <c r="DG50" i="116"/>
  <c r="DG46" i="116"/>
  <c r="DG33" i="116"/>
  <c r="DG47" i="116"/>
  <c r="DG44" i="116"/>
  <c r="DG54" i="116"/>
  <c r="DG51" i="116"/>
  <c r="DG49" i="116"/>
  <c r="DG48" i="116"/>
  <c r="DG37" i="116"/>
  <c r="DG36" i="116"/>
  <c r="DG31" i="116"/>
  <c r="DG39" i="116"/>
  <c r="DG23" i="116"/>
  <c r="DG35" i="116"/>
  <c r="DG41" i="116"/>
  <c r="DG38" i="116"/>
  <c r="DG40" i="116"/>
  <c r="DG27" i="116"/>
  <c r="DG24" i="116"/>
  <c r="DG17" i="116"/>
  <c r="DG32" i="116"/>
  <c r="DG25" i="116"/>
  <c r="DG29" i="116"/>
  <c r="DG28" i="116"/>
  <c r="DG45" i="116"/>
  <c r="DG34" i="116"/>
  <c r="DG42" i="116"/>
  <c r="DG18" i="116"/>
  <c r="DG7" i="116"/>
  <c r="DG14" i="116"/>
  <c r="DG10" i="116"/>
  <c r="DG26" i="116"/>
  <c r="DG16" i="116"/>
  <c r="DG22" i="116"/>
  <c r="DG20" i="116"/>
  <c r="DG19" i="116"/>
  <c r="DG6" i="116"/>
  <c r="DG30" i="116"/>
  <c r="DG21" i="116"/>
  <c r="DG8" i="116"/>
  <c r="DG15" i="116"/>
  <c r="DG9" i="116"/>
  <c r="DG5" i="116"/>
  <c r="DG13" i="116"/>
  <c r="DG11" i="116"/>
  <c r="DH3" i="116"/>
  <c r="DG12" i="116"/>
  <c r="DG4" i="116"/>
  <c r="DH132" i="116" l="1"/>
  <c r="DH135" i="116"/>
  <c r="DH133" i="116"/>
  <c r="DH127" i="116"/>
  <c r="DH131" i="116"/>
  <c r="DH126" i="116"/>
  <c r="DH134" i="116"/>
  <c r="DH124" i="116"/>
  <c r="DH118" i="116"/>
  <c r="DH117" i="116"/>
  <c r="DH123" i="116"/>
  <c r="DH121" i="116"/>
  <c r="DH114" i="116"/>
  <c r="DH108" i="116"/>
  <c r="DH103" i="116"/>
  <c r="DH112" i="116"/>
  <c r="DH96" i="116"/>
  <c r="DH74" i="116"/>
  <c r="DH130" i="116"/>
  <c r="DH129" i="116"/>
  <c r="DH93" i="116"/>
  <c r="DH89" i="116"/>
  <c r="DH83" i="116"/>
  <c r="DH80" i="116"/>
  <c r="DH78" i="116"/>
  <c r="DH116" i="116"/>
  <c r="DH128" i="116"/>
  <c r="DH125" i="116"/>
  <c r="DH122" i="116"/>
  <c r="DH120" i="116"/>
  <c r="DH115" i="116"/>
  <c r="DH119" i="116"/>
  <c r="DH105" i="116"/>
  <c r="DH111" i="116"/>
  <c r="DH107" i="116"/>
  <c r="DH113" i="116"/>
  <c r="DH110" i="116"/>
  <c r="DH98" i="116"/>
  <c r="DH97" i="116"/>
  <c r="DH95" i="116"/>
  <c r="DH109" i="116"/>
  <c r="DH106" i="116"/>
  <c r="DH104" i="116"/>
  <c r="DH102" i="116"/>
  <c r="DH101" i="116"/>
  <c r="DH91" i="116"/>
  <c r="DH84" i="116"/>
  <c r="DH94" i="116"/>
  <c r="DH90" i="116"/>
  <c r="DH85" i="116"/>
  <c r="DH99" i="116"/>
  <c r="DH88" i="116"/>
  <c r="DH87" i="116"/>
  <c r="DH100" i="116"/>
  <c r="DH73" i="116"/>
  <c r="DH79" i="116"/>
  <c r="DH82" i="116"/>
  <c r="DH86" i="116"/>
  <c r="DH81" i="116"/>
  <c r="DH71" i="116"/>
  <c r="DH77" i="116"/>
  <c r="DH51" i="116"/>
  <c r="DH70" i="116"/>
  <c r="DH92" i="116"/>
  <c r="DH69" i="116"/>
  <c r="DH54" i="116"/>
  <c r="DH42" i="116"/>
  <c r="DH41" i="116"/>
  <c r="DH58" i="116"/>
  <c r="DH76" i="116"/>
  <c r="DH56" i="116"/>
  <c r="DH52" i="116"/>
  <c r="DH57" i="116"/>
  <c r="DH49" i="116"/>
  <c r="DH40" i="116"/>
  <c r="DH30" i="116"/>
  <c r="DH39" i="116"/>
  <c r="DH75" i="116"/>
  <c r="DH60" i="116"/>
  <c r="DH50" i="116"/>
  <c r="DH55" i="116"/>
  <c r="DH53" i="116"/>
  <c r="DH38" i="116"/>
  <c r="DH34" i="116"/>
  <c r="DH31" i="116"/>
  <c r="DH45" i="116"/>
  <c r="DH32" i="116"/>
  <c r="DH27" i="116"/>
  <c r="DH47" i="116"/>
  <c r="DH23" i="116"/>
  <c r="DH59" i="116"/>
  <c r="DH28" i="116"/>
  <c r="DH43" i="116"/>
  <c r="DH35" i="116"/>
  <c r="DH72" i="116"/>
  <c r="DH20" i="116"/>
  <c r="DH36" i="116"/>
  <c r="DH17" i="116"/>
  <c r="DH22" i="116"/>
  <c r="DH25" i="116"/>
  <c r="DH46" i="116"/>
  <c r="DH29" i="116"/>
  <c r="DH48" i="116"/>
  <c r="DH37" i="116"/>
  <c r="DH33" i="116"/>
  <c r="DH12" i="116"/>
  <c r="DH14" i="116"/>
  <c r="DH10" i="116"/>
  <c r="DH26" i="116"/>
  <c r="DH24" i="116"/>
  <c r="DH16" i="116"/>
  <c r="DH19" i="116"/>
  <c r="DH15" i="116"/>
  <c r="DH6" i="116"/>
  <c r="DH21" i="116"/>
  <c r="DH8" i="116"/>
  <c r="DH18" i="116"/>
  <c r="DH9" i="116"/>
  <c r="DH13" i="116"/>
  <c r="DH11" i="116"/>
  <c r="DH44" i="116"/>
  <c r="DH5" i="116"/>
  <c r="DH7" i="116"/>
  <c r="DI3" i="116"/>
  <c r="DH4" i="116"/>
  <c r="DG136" i="116"/>
  <c r="DG137" i="116" s="1"/>
  <c r="DI131" i="116" l="1"/>
  <c r="DI132" i="116"/>
  <c r="DI127" i="116"/>
  <c r="DI121" i="116"/>
  <c r="DI116" i="116"/>
  <c r="DI129" i="116"/>
  <c r="DI125" i="116"/>
  <c r="DI114" i="116"/>
  <c r="DI134" i="116"/>
  <c r="DI135" i="116"/>
  <c r="DI119" i="116"/>
  <c r="DI133" i="116"/>
  <c r="DI90" i="116"/>
  <c r="DI87" i="116"/>
  <c r="DI53" i="116"/>
  <c r="DI115" i="116"/>
  <c r="DI102" i="116"/>
  <c r="DI86" i="116"/>
  <c r="DI130" i="116"/>
  <c r="DI126" i="116"/>
  <c r="DI124" i="116"/>
  <c r="DI108" i="116"/>
  <c r="DI105" i="116"/>
  <c r="DI103" i="116"/>
  <c r="DI94" i="116"/>
  <c r="DI88" i="116"/>
  <c r="DI75" i="116"/>
  <c r="DI117" i="116"/>
  <c r="DI112" i="116"/>
  <c r="DI118" i="116"/>
  <c r="DI128" i="116"/>
  <c r="DI123" i="116"/>
  <c r="DI122" i="116"/>
  <c r="DI111" i="116"/>
  <c r="DI107" i="116"/>
  <c r="DI120" i="116"/>
  <c r="DI109" i="116"/>
  <c r="DI110" i="116"/>
  <c r="DI100" i="116"/>
  <c r="DI96" i="116"/>
  <c r="DI101" i="116"/>
  <c r="DI106" i="116"/>
  <c r="DI104" i="116"/>
  <c r="DI91" i="116"/>
  <c r="DI82" i="116"/>
  <c r="DI99" i="116"/>
  <c r="DI97" i="116"/>
  <c r="DI93" i="116"/>
  <c r="DI89" i="116"/>
  <c r="DI113" i="116"/>
  <c r="DI85" i="116"/>
  <c r="DI84" i="116"/>
  <c r="DI98" i="116"/>
  <c r="DI83" i="116"/>
  <c r="DI78" i="116"/>
  <c r="DI73" i="116"/>
  <c r="DI58" i="116"/>
  <c r="DI72" i="116"/>
  <c r="DI80" i="116"/>
  <c r="DI79" i="116"/>
  <c r="DI81" i="116"/>
  <c r="DI55" i="116"/>
  <c r="DI71" i="116"/>
  <c r="DI70" i="116"/>
  <c r="DI95" i="116"/>
  <c r="DI92" i="116"/>
  <c r="DI60" i="116"/>
  <c r="DI69" i="116"/>
  <c r="DI54" i="116"/>
  <c r="DI50" i="116"/>
  <c r="DI38" i="116"/>
  <c r="DI76" i="116"/>
  <c r="DI56" i="116"/>
  <c r="DI52" i="116"/>
  <c r="DI74" i="116"/>
  <c r="DI57" i="116"/>
  <c r="DI34" i="116"/>
  <c r="DI77" i="116"/>
  <c r="DI39" i="116"/>
  <c r="DI48" i="116"/>
  <c r="DI37" i="116"/>
  <c r="DI51" i="116"/>
  <c r="DI49" i="116"/>
  <c r="DI42" i="116"/>
  <c r="DI36" i="116"/>
  <c r="DI31" i="116"/>
  <c r="DI45" i="116"/>
  <c r="DI59" i="116"/>
  <c r="DI46" i="116"/>
  <c r="DI40" i="116"/>
  <c r="DI28" i="116"/>
  <c r="DI43" i="116"/>
  <c r="DI35" i="116"/>
  <c r="DI41" i="116"/>
  <c r="DI44" i="116"/>
  <c r="DI22" i="116"/>
  <c r="DI32" i="116"/>
  <c r="DI25" i="116"/>
  <c r="DI29" i="116"/>
  <c r="DI47" i="116"/>
  <c r="DI33" i="116"/>
  <c r="DI26" i="116"/>
  <c r="DI5" i="116"/>
  <c r="DJ3" i="116"/>
  <c r="DI24" i="116"/>
  <c r="DI17" i="116"/>
  <c r="DI27" i="116"/>
  <c r="DI16" i="116"/>
  <c r="DI20" i="116"/>
  <c r="DI23" i="116"/>
  <c r="DI19" i="116"/>
  <c r="DI15" i="116"/>
  <c r="DI30" i="116"/>
  <c r="DI4" i="116"/>
  <c r="DI6" i="116"/>
  <c r="DI21" i="116"/>
  <c r="DI8" i="116"/>
  <c r="DI18" i="116"/>
  <c r="DI9" i="116"/>
  <c r="DI13" i="116"/>
  <c r="DI11" i="116"/>
  <c r="DI14" i="116"/>
  <c r="DI10" i="116"/>
  <c r="DI7" i="116"/>
  <c r="DI12" i="116"/>
  <c r="DH136" i="116"/>
  <c r="DH137" i="116" s="1"/>
  <c r="DJ130" i="116" l="1"/>
  <c r="DJ134" i="116"/>
  <c r="DJ118" i="116"/>
  <c r="DJ116" i="116"/>
  <c r="DJ132" i="116"/>
  <c r="DJ133" i="116"/>
  <c r="DJ135" i="116"/>
  <c r="DJ131" i="116"/>
  <c r="DJ117" i="116"/>
  <c r="DJ122" i="116"/>
  <c r="DJ102" i="116"/>
  <c r="DJ75" i="116"/>
  <c r="DJ69" i="116"/>
  <c r="DJ126" i="116"/>
  <c r="DJ125" i="116"/>
  <c r="DJ111" i="116"/>
  <c r="DJ95" i="116"/>
  <c r="DJ129" i="116"/>
  <c r="DJ124" i="116"/>
  <c r="DJ82" i="116"/>
  <c r="DJ114" i="116"/>
  <c r="DJ128" i="116"/>
  <c r="DJ120" i="116"/>
  <c r="DJ123" i="116"/>
  <c r="DJ121" i="116"/>
  <c r="DJ127" i="116"/>
  <c r="DJ115" i="116"/>
  <c r="DJ113" i="116"/>
  <c r="DJ119" i="116"/>
  <c r="DJ107" i="116"/>
  <c r="DJ112" i="116"/>
  <c r="DJ106" i="116"/>
  <c r="DJ109" i="116"/>
  <c r="DJ110" i="116"/>
  <c r="DJ99" i="116"/>
  <c r="DJ103" i="116"/>
  <c r="DJ101" i="116"/>
  <c r="DJ105" i="116"/>
  <c r="DJ100" i="116"/>
  <c r="DJ93" i="116"/>
  <c r="DJ96" i="116"/>
  <c r="DJ104" i="116"/>
  <c r="DJ97" i="116"/>
  <c r="DJ89" i="116"/>
  <c r="DJ108" i="116"/>
  <c r="DJ94" i="116"/>
  <c r="DJ84" i="116"/>
  <c r="DJ98" i="116"/>
  <c r="DJ90" i="116"/>
  <c r="DJ85" i="116"/>
  <c r="DJ88" i="116"/>
  <c r="DJ87" i="116"/>
  <c r="DJ83" i="116"/>
  <c r="DJ78" i="116"/>
  <c r="DJ73" i="116"/>
  <c r="DJ76" i="116"/>
  <c r="DJ80" i="116"/>
  <c r="DJ79" i="116"/>
  <c r="DJ81" i="116"/>
  <c r="DJ86" i="116"/>
  <c r="DJ91" i="116"/>
  <c r="DJ71" i="116"/>
  <c r="DJ70" i="116"/>
  <c r="DJ53" i="116"/>
  <c r="DJ92" i="116"/>
  <c r="DJ60" i="116"/>
  <c r="DJ50" i="116"/>
  <c r="DJ52" i="116"/>
  <c r="DJ47" i="116"/>
  <c r="DJ56" i="116"/>
  <c r="DJ51" i="116"/>
  <c r="DJ74" i="116"/>
  <c r="DJ57" i="116"/>
  <c r="DJ77" i="116"/>
  <c r="DJ59" i="116"/>
  <c r="DJ54" i="116"/>
  <c r="DJ44" i="116"/>
  <c r="DJ43" i="116"/>
  <c r="DJ48" i="116"/>
  <c r="DJ37" i="116"/>
  <c r="DJ49" i="116"/>
  <c r="DJ55" i="116"/>
  <c r="DJ45" i="116"/>
  <c r="DJ34" i="116"/>
  <c r="DJ36" i="116"/>
  <c r="DJ58" i="116"/>
  <c r="DJ72" i="116"/>
  <c r="DJ42" i="116"/>
  <c r="DJ39" i="116"/>
  <c r="DJ35" i="116"/>
  <c r="DJ33" i="116"/>
  <c r="DJ41" i="116"/>
  <c r="DJ38" i="116"/>
  <c r="DJ46" i="116"/>
  <c r="DJ29" i="116"/>
  <c r="DJ27" i="116"/>
  <c r="DJ21" i="116"/>
  <c r="DJ32" i="116"/>
  <c r="DJ25" i="116"/>
  <c r="DJ14" i="116"/>
  <c r="DJ31" i="116"/>
  <c r="DJ40" i="116"/>
  <c r="DJ28" i="116"/>
  <c r="DJ26" i="116"/>
  <c r="DJ30" i="116"/>
  <c r="DJ24" i="116"/>
  <c r="DJ17" i="116"/>
  <c r="DJ16" i="116"/>
  <c r="DJ11" i="116"/>
  <c r="DJ22" i="116"/>
  <c r="DJ20" i="116"/>
  <c r="DJ13" i="116"/>
  <c r="DJ23" i="116"/>
  <c r="DJ19" i="116"/>
  <c r="DJ8" i="116"/>
  <c r="DJ18" i="116"/>
  <c r="DJ9" i="116"/>
  <c r="DJ5" i="116"/>
  <c r="DJ15" i="116"/>
  <c r="DJ7" i="116"/>
  <c r="DJ4" i="116"/>
  <c r="DK3" i="116"/>
  <c r="DJ6" i="116"/>
  <c r="DJ10" i="116"/>
  <c r="DJ12" i="116"/>
  <c r="DI136" i="116"/>
  <c r="DI137" i="116" s="1"/>
  <c r="DK129" i="116" l="1"/>
  <c r="DK130" i="116"/>
  <c r="DK131" i="116"/>
  <c r="DK122" i="116"/>
  <c r="DK126" i="116"/>
  <c r="DK127" i="116"/>
  <c r="DK133" i="116"/>
  <c r="DK112" i="116"/>
  <c r="DK135" i="116"/>
  <c r="DK125" i="116"/>
  <c r="DK107" i="116"/>
  <c r="DK104" i="116"/>
  <c r="DK95" i="116"/>
  <c r="DK54" i="116"/>
  <c r="DK132" i="116"/>
  <c r="DK134" i="116"/>
  <c r="DK120" i="116"/>
  <c r="DK119" i="116"/>
  <c r="DK118" i="116"/>
  <c r="DK106" i="116"/>
  <c r="DK91" i="116"/>
  <c r="DK124" i="116"/>
  <c r="DK117" i="116"/>
  <c r="DK114" i="116"/>
  <c r="DK98" i="116"/>
  <c r="DK96" i="116"/>
  <c r="DK92" i="116"/>
  <c r="DK72" i="116"/>
  <c r="DK121" i="116"/>
  <c r="DK115" i="116"/>
  <c r="DK128" i="116"/>
  <c r="DK113" i="116"/>
  <c r="DK123" i="116"/>
  <c r="DK105" i="116"/>
  <c r="DK100" i="116"/>
  <c r="DK111" i="116"/>
  <c r="DK109" i="116"/>
  <c r="DK116" i="116"/>
  <c r="DK110" i="116"/>
  <c r="DK103" i="116"/>
  <c r="DK101" i="116"/>
  <c r="DK102" i="116"/>
  <c r="DK94" i="116"/>
  <c r="DK87" i="116"/>
  <c r="DK108" i="116"/>
  <c r="DK97" i="116"/>
  <c r="DK84" i="116"/>
  <c r="DK89" i="116"/>
  <c r="DK90" i="116"/>
  <c r="DK85" i="116"/>
  <c r="DK88" i="116"/>
  <c r="DK83" i="116"/>
  <c r="DK99" i="116"/>
  <c r="DK76" i="116"/>
  <c r="DK70" i="116"/>
  <c r="DK55" i="116"/>
  <c r="DK86" i="116"/>
  <c r="DK80" i="116"/>
  <c r="DK71" i="116"/>
  <c r="DK79" i="116"/>
  <c r="DK93" i="116"/>
  <c r="DK81" i="116"/>
  <c r="DK82" i="116"/>
  <c r="DK56" i="116"/>
  <c r="DK78" i="116"/>
  <c r="DK73" i="116"/>
  <c r="DK49" i="116"/>
  <c r="DK69" i="116"/>
  <c r="DK52" i="116"/>
  <c r="DK59" i="116"/>
  <c r="DK51" i="116"/>
  <c r="DK74" i="116"/>
  <c r="DK57" i="116"/>
  <c r="DK77" i="116"/>
  <c r="DK37" i="116"/>
  <c r="DK27" i="116"/>
  <c r="DK75" i="116"/>
  <c r="DK60" i="116"/>
  <c r="DK43" i="116"/>
  <c r="DK34" i="116"/>
  <c r="DK50" i="116"/>
  <c r="DK53" i="116"/>
  <c r="DK58" i="116"/>
  <c r="DK36" i="116"/>
  <c r="DK45" i="116"/>
  <c r="DK46" i="116"/>
  <c r="DK44" i="116"/>
  <c r="DK35" i="116"/>
  <c r="DK29" i="116"/>
  <c r="DK48" i="116"/>
  <c r="DK26" i="116"/>
  <c r="DK41" i="116"/>
  <c r="DK38" i="116"/>
  <c r="DK42" i="116"/>
  <c r="DK25" i="116"/>
  <c r="DK24" i="116"/>
  <c r="DK14" i="116"/>
  <c r="DK31" i="116"/>
  <c r="DK11" i="116"/>
  <c r="DK9" i="116"/>
  <c r="DK40" i="116"/>
  <c r="DK28" i="116"/>
  <c r="DK47" i="116"/>
  <c r="DK33" i="116"/>
  <c r="DK16" i="116"/>
  <c r="DK8" i="116"/>
  <c r="DK5" i="116"/>
  <c r="DK22" i="116"/>
  <c r="DK20" i="116"/>
  <c r="DK32" i="116"/>
  <c r="DK23" i="116"/>
  <c r="DK19" i="116"/>
  <c r="DK15" i="116"/>
  <c r="DK30" i="116"/>
  <c r="DK21" i="116"/>
  <c r="DK18" i="116"/>
  <c r="DK13" i="116"/>
  <c r="DK7" i="116"/>
  <c r="DK39" i="116"/>
  <c r="DK10" i="116"/>
  <c r="DK12" i="116"/>
  <c r="DK6" i="116"/>
  <c r="DK17" i="116"/>
  <c r="DL3" i="116"/>
  <c r="DK4" i="116"/>
  <c r="DJ136" i="116"/>
  <c r="DJ137" i="116" s="1"/>
  <c r="DL133" i="116" l="1"/>
  <c r="DL128" i="116"/>
  <c r="DL127" i="116"/>
  <c r="DL132" i="116"/>
  <c r="DL130" i="116"/>
  <c r="DL124" i="116"/>
  <c r="DL135" i="116"/>
  <c r="DL134" i="116"/>
  <c r="DL117" i="116"/>
  <c r="DL131" i="116"/>
  <c r="DL121" i="116"/>
  <c r="DL115" i="116"/>
  <c r="DL101" i="116"/>
  <c r="DL94" i="116"/>
  <c r="DL88" i="116"/>
  <c r="DL76" i="116"/>
  <c r="DL126" i="116"/>
  <c r="DL125" i="116"/>
  <c r="DL129" i="116"/>
  <c r="DL109" i="116"/>
  <c r="DL98" i="116"/>
  <c r="DL80" i="116"/>
  <c r="DL122" i="116"/>
  <c r="DL86" i="116"/>
  <c r="DL69" i="116"/>
  <c r="DL123" i="116"/>
  <c r="DL120" i="116"/>
  <c r="DL112" i="116"/>
  <c r="DL118" i="116"/>
  <c r="DL107" i="116"/>
  <c r="DL119" i="116"/>
  <c r="DL111" i="116"/>
  <c r="DL97" i="116"/>
  <c r="DL114" i="116"/>
  <c r="DL113" i="116"/>
  <c r="DL110" i="116"/>
  <c r="DL116" i="116"/>
  <c r="DL106" i="116"/>
  <c r="DL104" i="116"/>
  <c r="DL108" i="116"/>
  <c r="DL96" i="116"/>
  <c r="DL90" i="116"/>
  <c r="DL103" i="116"/>
  <c r="DL102" i="116"/>
  <c r="DL84" i="116"/>
  <c r="DL89" i="116"/>
  <c r="DL85" i="116"/>
  <c r="DL83" i="116"/>
  <c r="DL99" i="116"/>
  <c r="DL87" i="116"/>
  <c r="DL70" i="116"/>
  <c r="DL100" i="116"/>
  <c r="DL71" i="116"/>
  <c r="DL95" i="116"/>
  <c r="DL93" i="116"/>
  <c r="DL79" i="116"/>
  <c r="DL81" i="116"/>
  <c r="DL77" i="116"/>
  <c r="DL82" i="116"/>
  <c r="DL105" i="116"/>
  <c r="DL91" i="116"/>
  <c r="DL92" i="116"/>
  <c r="DL48" i="116"/>
  <c r="DL60" i="116"/>
  <c r="DL59" i="116"/>
  <c r="DL56" i="116"/>
  <c r="DL51" i="116"/>
  <c r="DL73" i="116"/>
  <c r="DL52" i="116"/>
  <c r="DL74" i="116"/>
  <c r="DL57" i="116"/>
  <c r="DL54" i="116"/>
  <c r="DL42" i="116"/>
  <c r="DL35" i="116"/>
  <c r="DL72" i="116"/>
  <c r="DL75" i="116"/>
  <c r="DL43" i="116"/>
  <c r="DL34" i="116"/>
  <c r="DL50" i="116"/>
  <c r="DL49" i="116"/>
  <c r="DL78" i="116"/>
  <c r="DL55" i="116"/>
  <c r="DL53" i="116"/>
  <c r="DL46" i="116"/>
  <c r="DL58" i="116"/>
  <c r="DL39" i="116"/>
  <c r="DL45" i="116"/>
  <c r="DL25" i="116"/>
  <c r="DL26" i="116"/>
  <c r="DL33" i="116"/>
  <c r="DL41" i="116"/>
  <c r="DL38" i="116"/>
  <c r="DL22" i="116"/>
  <c r="DL11" i="116"/>
  <c r="DL31" i="116"/>
  <c r="DL9" i="116"/>
  <c r="DL40" i="116"/>
  <c r="DL29" i="116"/>
  <c r="DL28" i="116"/>
  <c r="DL47" i="116"/>
  <c r="DL37" i="116"/>
  <c r="DL23" i="116"/>
  <c r="DL6" i="116"/>
  <c r="DL24" i="116"/>
  <c r="DL8" i="116"/>
  <c r="DL5" i="116"/>
  <c r="DL27" i="116"/>
  <c r="DL20" i="116"/>
  <c r="DL32" i="116"/>
  <c r="DL19" i="116"/>
  <c r="DL15" i="116"/>
  <c r="DL36" i="116"/>
  <c r="DL30" i="116"/>
  <c r="DL18" i="116"/>
  <c r="DL12" i="116"/>
  <c r="DL21" i="116"/>
  <c r="DL13" i="116"/>
  <c r="DL16" i="116"/>
  <c r="DL7" i="116"/>
  <c r="DL44" i="116"/>
  <c r="DL14" i="116"/>
  <c r="DL10" i="116"/>
  <c r="DM3" i="116"/>
  <c r="DL17" i="116"/>
  <c r="DL4" i="116"/>
  <c r="DK136" i="116"/>
  <c r="DK137" i="116" s="1"/>
  <c r="DM129" i="116" l="1"/>
  <c r="DM119" i="116"/>
  <c r="DM123" i="116"/>
  <c r="DM108" i="116"/>
  <c r="DM133" i="116"/>
  <c r="DM135" i="116"/>
  <c r="DM134" i="116"/>
  <c r="DM131" i="116"/>
  <c r="DM109" i="116"/>
  <c r="DM104" i="116"/>
  <c r="DM120" i="116"/>
  <c r="DM126" i="116"/>
  <c r="DM110" i="116"/>
  <c r="DM55" i="116"/>
  <c r="DM132" i="116"/>
  <c r="DM130" i="116"/>
  <c r="DM114" i="116"/>
  <c r="DM122" i="116"/>
  <c r="DM127" i="116"/>
  <c r="DM121" i="116"/>
  <c r="DM111" i="116"/>
  <c r="DM100" i="116"/>
  <c r="DM79" i="116"/>
  <c r="DM128" i="116"/>
  <c r="DM115" i="116"/>
  <c r="DM125" i="116"/>
  <c r="DM117" i="116"/>
  <c r="DM124" i="116"/>
  <c r="DM112" i="116"/>
  <c r="DM118" i="116"/>
  <c r="DM116" i="116"/>
  <c r="DM113" i="116"/>
  <c r="DM107" i="116"/>
  <c r="DM106" i="116"/>
  <c r="DM105" i="116"/>
  <c r="DM103" i="116"/>
  <c r="DM101" i="116"/>
  <c r="DM88" i="116"/>
  <c r="DM99" i="116"/>
  <c r="DM98" i="116"/>
  <c r="DM97" i="116"/>
  <c r="DM95" i="116"/>
  <c r="DM96" i="116"/>
  <c r="DM102" i="116"/>
  <c r="DM87" i="116"/>
  <c r="DM89" i="116"/>
  <c r="DM94" i="116"/>
  <c r="DM85" i="116"/>
  <c r="DM90" i="116"/>
  <c r="DM76" i="116"/>
  <c r="DM71" i="116"/>
  <c r="DM93" i="116"/>
  <c r="DM86" i="116"/>
  <c r="DM80" i="116"/>
  <c r="DM82" i="116"/>
  <c r="DM70" i="116"/>
  <c r="DM83" i="116"/>
  <c r="DM81" i="116"/>
  <c r="DM91" i="116"/>
  <c r="DM92" i="116"/>
  <c r="DM59" i="116"/>
  <c r="DM47" i="116"/>
  <c r="DM60" i="116"/>
  <c r="DM69" i="116"/>
  <c r="DM84" i="116"/>
  <c r="DM74" i="116"/>
  <c r="DM57" i="116"/>
  <c r="DM39" i="116"/>
  <c r="DM56" i="116"/>
  <c r="DM73" i="116"/>
  <c r="DM52" i="116"/>
  <c r="DM77" i="116"/>
  <c r="DM54" i="116"/>
  <c r="DM72" i="116"/>
  <c r="DM48" i="116"/>
  <c r="DM45" i="116"/>
  <c r="DM41" i="116"/>
  <c r="DM30" i="116"/>
  <c r="DM50" i="116"/>
  <c r="DM51" i="116"/>
  <c r="DM49" i="116"/>
  <c r="DM78" i="116"/>
  <c r="DM53" i="116"/>
  <c r="DM58" i="116"/>
  <c r="DM46" i="116"/>
  <c r="DM44" i="116"/>
  <c r="DM43" i="116"/>
  <c r="DM24" i="116"/>
  <c r="DM75" i="116"/>
  <c r="DM33" i="116"/>
  <c r="DM38" i="116"/>
  <c r="DM42" i="116"/>
  <c r="DM40" i="116"/>
  <c r="DM17" i="116"/>
  <c r="DM36" i="116"/>
  <c r="DM11" i="116"/>
  <c r="DM29" i="116"/>
  <c r="DM28" i="116"/>
  <c r="DM16" i="116"/>
  <c r="DM10" i="116"/>
  <c r="DM37" i="116"/>
  <c r="DM34" i="116"/>
  <c r="DM26" i="116"/>
  <c r="DM23" i="116"/>
  <c r="DM20" i="116"/>
  <c r="DM19" i="116"/>
  <c r="DM13" i="116"/>
  <c r="DM32" i="116"/>
  <c r="DM27" i="116"/>
  <c r="DM35" i="116"/>
  <c r="DM22" i="116"/>
  <c r="DM15" i="116"/>
  <c r="DM18" i="116"/>
  <c r="DM21" i="116"/>
  <c r="DM7" i="116"/>
  <c r="DN3" i="116"/>
  <c r="DM8" i="116"/>
  <c r="DM9" i="116"/>
  <c r="DM5" i="116"/>
  <c r="DM14" i="116"/>
  <c r="DM4" i="116"/>
  <c r="DM25" i="116"/>
  <c r="DM12" i="116"/>
  <c r="DM31" i="116"/>
  <c r="DM6" i="116"/>
  <c r="DL136" i="116"/>
  <c r="DL137" i="116" s="1"/>
  <c r="DM136" i="116" l="1"/>
  <c r="DM137" i="116" s="1"/>
  <c r="DN133" i="116"/>
  <c r="DN128" i="116"/>
  <c r="DN117" i="116"/>
  <c r="DN123" i="116"/>
  <c r="DN132" i="116"/>
  <c r="DN122" i="116"/>
  <c r="DN120" i="116"/>
  <c r="DN135" i="116"/>
  <c r="DN134" i="116"/>
  <c r="DN131" i="116"/>
  <c r="DN127" i="116"/>
  <c r="DN113" i="116"/>
  <c r="DN100" i="116"/>
  <c r="DN91" i="116"/>
  <c r="DN89" i="116"/>
  <c r="DN83" i="116"/>
  <c r="DN77" i="116"/>
  <c r="DN130" i="116"/>
  <c r="DN129" i="116"/>
  <c r="DN104" i="116"/>
  <c r="DN87" i="116"/>
  <c r="DN82" i="116"/>
  <c r="DN126" i="116"/>
  <c r="DN102" i="116"/>
  <c r="DN90" i="116"/>
  <c r="DN84" i="116"/>
  <c r="DN81" i="116"/>
  <c r="DN114" i="116"/>
  <c r="DN118" i="116"/>
  <c r="DN115" i="116"/>
  <c r="DN112" i="116"/>
  <c r="DN121" i="116"/>
  <c r="DN125" i="116"/>
  <c r="DN108" i="116"/>
  <c r="DN119" i="116"/>
  <c r="DN124" i="116"/>
  <c r="DN94" i="116"/>
  <c r="DN109" i="116"/>
  <c r="DN110" i="116"/>
  <c r="DN107" i="116"/>
  <c r="DN105" i="116"/>
  <c r="DN103" i="116"/>
  <c r="DN93" i="116"/>
  <c r="DN116" i="116"/>
  <c r="DN111" i="116"/>
  <c r="DN92" i="116"/>
  <c r="DN86" i="116"/>
  <c r="DN101" i="116"/>
  <c r="DN99" i="116"/>
  <c r="DN98" i="116"/>
  <c r="DN106" i="116"/>
  <c r="DN88" i="116"/>
  <c r="DN97" i="116"/>
  <c r="DN95" i="116"/>
  <c r="DN85" i="116"/>
  <c r="DN80" i="116"/>
  <c r="DN59" i="116"/>
  <c r="DN79" i="116"/>
  <c r="DN69" i="116"/>
  <c r="DN60" i="116"/>
  <c r="DN74" i="116"/>
  <c r="DN46" i="116"/>
  <c r="DN57" i="116"/>
  <c r="DN51" i="116"/>
  <c r="DN36" i="116"/>
  <c r="DN56" i="116"/>
  <c r="DN73" i="116"/>
  <c r="DN76" i="116"/>
  <c r="DN52" i="116"/>
  <c r="DN71" i="116"/>
  <c r="DN54" i="116"/>
  <c r="DN70" i="116"/>
  <c r="DN72" i="116"/>
  <c r="DN25" i="116"/>
  <c r="DN78" i="116"/>
  <c r="DN29" i="116"/>
  <c r="DN49" i="116"/>
  <c r="DN53" i="116"/>
  <c r="DN55" i="116"/>
  <c r="DN39" i="116"/>
  <c r="DN50" i="116"/>
  <c r="DN45" i="116"/>
  <c r="DN44" i="116"/>
  <c r="DN47" i="116"/>
  <c r="DN28" i="116"/>
  <c r="DN75" i="116"/>
  <c r="DN48" i="116"/>
  <c r="DN43" i="116"/>
  <c r="DN33" i="116"/>
  <c r="DN41" i="116"/>
  <c r="DN38" i="116"/>
  <c r="DN42" i="116"/>
  <c r="DN40" i="116"/>
  <c r="DN37" i="116"/>
  <c r="DN12" i="116"/>
  <c r="DN16" i="116"/>
  <c r="DN10" i="116"/>
  <c r="DN15" i="116"/>
  <c r="DN34" i="116"/>
  <c r="DN26" i="116"/>
  <c r="DN58" i="116"/>
  <c r="DN27" i="116"/>
  <c r="DN11" i="116"/>
  <c r="DN22" i="116"/>
  <c r="DN9" i="116"/>
  <c r="DN20" i="116"/>
  <c r="DN32" i="116"/>
  <c r="DN19" i="116"/>
  <c r="DN23" i="116"/>
  <c r="DN30" i="116"/>
  <c r="DN18" i="116"/>
  <c r="DN96" i="116"/>
  <c r="DN21" i="116"/>
  <c r="DN8" i="116"/>
  <c r="DN13" i="116"/>
  <c r="DN5" i="116"/>
  <c r="DN35" i="116"/>
  <c r="DN14" i="116"/>
  <c r="DN7" i="116"/>
  <c r="DN24" i="116"/>
  <c r="DN31" i="116"/>
  <c r="DN17" i="116"/>
  <c r="DN4" i="116"/>
  <c r="DO3" i="116"/>
  <c r="DN6" i="116"/>
  <c r="DN136" i="116" l="1"/>
  <c r="DN137" i="116" s="1"/>
  <c r="DO133" i="116"/>
  <c r="DO125" i="116"/>
  <c r="DO135" i="116"/>
  <c r="DO134" i="116"/>
  <c r="DO128" i="116"/>
  <c r="DO120" i="116"/>
  <c r="DO129" i="116"/>
  <c r="DO126" i="116"/>
  <c r="DO124" i="116"/>
  <c r="DO131" i="116"/>
  <c r="DO115" i="116"/>
  <c r="DO109" i="116"/>
  <c r="DO130" i="116"/>
  <c r="DO90" i="116"/>
  <c r="DO132" i="116"/>
  <c r="DO56" i="116"/>
  <c r="DO121" i="116"/>
  <c r="DO101" i="116"/>
  <c r="DO94" i="116"/>
  <c r="DO84" i="116"/>
  <c r="DO127" i="116"/>
  <c r="DO123" i="116"/>
  <c r="DO76" i="116"/>
  <c r="DO117" i="116"/>
  <c r="DO122" i="116"/>
  <c r="DO118" i="116"/>
  <c r="DO113" i="116"/>
  <c r="DO116" i="116"/>
  <c r="DO114" i="116"/>
  <c r="DO119" i="116"/>
  <c r="DO112" i="116"/>
  <c r="DO103" i="116"/>
  <c r="DO110" i="116"/>
  <c r="DO107" i="116"/>
  <c r="DO111" i="116"/>
  <c r="DO106" i="116"/>
  <c r="DO105" i="116"/>
  <c r="DO104" i="116"/>
  <c r="DO92" i="116"/>
  <c r="DO99" i="116"/>
  <c r="DO98" i="116"/>
  <c r="DO97" i="116"/>
  <c r="DO96" i="116"/>
  <c r="DO102" i="116"/>
  <c r="DO108" i="116"/>
  <c r="DO100" i="116"/>
  <c r="DO89" i="116"/>
  <c r="DO85" i="116"/>
  <c r="DO83" i="116"/>
  <c r="DO88" i="116"/>
  <c r="DO87" i="116"/>
  <c r="DO93" i="116"/>
  <c r="DO86" i="116"/>
  <c r="DO95" i="116"/>
  <c r="DO82" i="116"/>
  <c r="DO79" i="116"/>
  <c r="DO74" i="116"/>
  <c r="DO81" i="116"/>
  <c r="DO91" i="116"/>
  <c r="DO59" i="116"/>
  <c r="DO78" i="116"/>
  <c r="DO54" i="116"/>
  <c r="DO60" i="116"/>
  <c r="DO45" i="116"/>
  <c r="DO69" i="116"/>
  <c r="DO80" i="116"/>
  <c r="DO51" i="116"/>
  <c r="DO75" i="116"/>
  <c r="DO72" i="116"/>
  <c r="DO73" i="116"/>
  <c r="DO52" i="116"/>
  <c r="DO71" i="116"/>
  <c r="DO57" i="116"/>
  <c r="DO77" i="116"/>
  <c r="DO70" i="116"/>
  <c r="DO49" i="116"/>
  <c r="DO28" i="116"/>
  <c r="DO40" i="116"/>
  <c r="DO53" i="116"/>
  <c r="DO55" i="116"/>
  <c r="DO58" i="116"/>
  <c r="DO44" i="116"/>
  <c r="DO41" i="116"/>
  <c r="DO33" i="116"/>
  <c r="DO50" i="116"/>
  <c r="DO46" i="116"/>
  <c r="DO43" i="116"/>
  <c r="DO42" i="116"/>
  <c r="DO38" i="116"/>
  <c r="DO32" i="116"/>
  <c r="DO37" i="116"/>
  <c r="DO47" i="116"/>
  <c r="DO34" i="116"/>
  <c r="DO23" i="116"/>
  <c r="DO35" i="116"/>
  <c r="DO29" i="116"/>
  <c r="DO15" i="116"/>
  <c r="DO21" i="116"/>
  <c r="DO18" i="116"/>
  <c r="DO48" i="116"/>
  <c r="DO26" i="116"/>
  <c r="DO30" i="116"/>
  <c r="DO7" i="116"/>
  <c r="DO31" i="116"/>
  <c r="DO22" i="116"/>
  <c r="DO9" i="116"/>
  <c r="DO20" i="116"/>
  <c r="DO19" i="116"/>
  <c r="DO36" i="116"/>
  <c r="DO25" i="116"/>
  <c r="DO13" i="116"/>
  <c r="DO5" i="116"/>
  <c r="DO27" i="116"/>
  <c r="DO16" i="116"/>
  <c r="DO14" i="116"/>
  <c r="DO11" i="116"/>
  <c r="DO10" i="116"/>
  <c r="DO39" i="116"/>
  <c r="DO24" i="116"/>
  <c r="DO12" i="116"/>
  <c r="DO17" i="116"/>
  <c r="DO8" i="116"/>
  <c r="DO4" i="116"/>
  <c r="DP3" i="116"/>
  <c r="DO6" i="116"/>
  <c r="DP132" i="116" l="1"/>
  <c r="DP135" i="116"/>
  <c r="DP134" i="116"/>
  <c r="DP127" i="116"/>
  <c r="DP121" i="116"/>
  <c r="DP113" i="116"/>
  <c r="DP133" i="116"/>
  <c r="DP118" i="116"/>
  <c r="DP131" i="116"/>
  <c r="DP125" i="116"/>
  <c r="DP116" i="116"/>
  <c r="DP105" i="116"/>
  <c r="DP102" i="116"/>
  <c r="DP114" i="116"/>
  <c r="DP130" i="116"/>
  <c r="DP119" i="116"/>
  <c r="DP99" i="116"/>
  <c r="DP78" i="116"/>
  <c r="DP71" i="116"/>
  <c r="DP129" i="116"/>
  <c r="DP128" i="116"/>
  <c r="DP122" i="116"/>
  <c r="DP81" i="116"/>
  <c r="DP126" i="116"/>
  <c r="DP73" i="116"/>
  <c r="DP120" i="116"/>
  <c r="DP123" i="116"/>
  <c r="DP115" i="116"/>
  <c r="DP124" i="116"/>
  <c r="DP117" i="116"/>
  <c r="DP101" i="116"/>
  <c r="DP112" i="116"/>
  <c r="DP109" i="116"/>
  <c r="DP110" i="116"/>
  <c r="DP107" i="116"/>
  <c r="DP111" i="116"/>
  <c r="DP106" i="116"/>
  <c r="DP104" i="116"/>
  <c r="DP108" i="116"/>
  <c r="DP97" i="116"/>
  <c r="DP84" i="116"/>
  <c r="DP98" i="116"/>
  <c r="DP100" i="116"/>
  <c r="DP103" i="116"/>
  <c r="DP96" i="116"/>
  <c r="DP95" i="116"/>
  <c r="DP94" i="116"/>
  <c r="DP87" i="116"/>
  <c r="DP89" i="116"/>
  <c r="DP85" i="116"/>
  <c r="DP83" i="116"/>
  <c r="DP90" i="116"/>
  <c r="DP88" i="116"/>
  <c r="DP93" i="116"/>
  <c r="DP86" i="116"/>
  <c r="DP82" i="116"/>
  <c r="DP79" i="116"/>
  <c r="DP74" i="116"/>
  <c r="DP69" i="116"/>
  <c r="DP92" i="116"/>
  <c r="DP77" i="116"/>
  <c r="DP91" i="116"/>
  <c r="DP72" i="116"/>
  <c r="DP58" i="116"/>
  <c r="DP44" i="116"/>
  <c r="DP80" i="116"/>
  <c r="DP75" i="116"/>
  <c r="DP53" i="116"/>
  <c r="DP37" i="116"/>
  <c r="DP52" i="116"/>
  <c r="DP51" i="116"/>
  <c r="DP36" i="116"/>
  <c r="DP33" i="116"/>
  <c r="DP76" i="116"/>
  <c r="DP57" i="116"/>
  <c r="DP70" i="116"/>
  <c r="DP54" i="116"/>
  <c r="DP59" i="116"/>
  <c r="DP38" i="116"/>
  <c r="DP26" i="116"/>
  <c r="DP60" i="116"/>
  <c r="DP40" i="116"/>
  <c r="DP31" i="116"/>
  <c r="DP55" i="116"/>
  <c r="DP56" i="116"/>
  <c r="DP47" i="116"/>
  <c r="DP50" i="116"/>
  <c r="DP32" i="116"/>
  <c r="DP45" i="116"/>
  <c r="DP46" i="116"/>
  <c r="DP43" i="116"/>
  <c r="DP41" i="116"/>
  <c r="DP49" i="116"/>
  <c r="DP30" i="116"/>
  <c r="DP20" i="116"/>
  <c r="DP42" i="116"/>
  <c r="DP34" i="116"/>
  <c r="DP13" i="116"/>
  <c r="DP48" i="116"/>
  <c r="DP39" i="116"/>
  <c r="DP28" i="116"/>
  <c r="DP21" i="116"/>
  <c r="DP18" i="116"/>
  <c r="DP24" i="116"/>
  <c r="DP17" i="116"/>
  <c r="DP25" i="116"/>
  <c r="DP19" i="116"/>
  <c r="DP23" i="116"/>
  <c r="DP15" i="116"/>
  <c r="DP29" i="116"/>
  <c r="DP14" i="116"/>
  <c r="DP10" i="116"/>
  <c r="DP5" i="116"/>
  <c r="DP27" i="116"/>
  <c r="DP9" i="116"/>
  <c r="DP35" i="116"/>
  <c r="DP16" i="116"/>
  <c r="DP4" i="116"/>
  <c r="DP11" i="116"/>
  <c r="DP7" i="116"/>
  <c r="DP12" i="116"/>
  <c r="DP6" i="116"/>
  <c r="DP22" i="116"/>
  <c r="DQ3" i="116"/>
  <c r="DP8" i="116"/>
  <c r="DO136" i="116"/>
  <c r="DO137" i="116" s="1"/>
  <c r="DQ135" i="116" l="1"/>
  <c r="DQ134" i="116"/>
  <c r="DQ126" i="116"/>
  <c r="DQ132" i="116"/>
  <c r="DQ130" i="116"/>
  <c r="DQ125" i="116"/>
  <c r="DQ118" i="116"/>
  <c r="DQ115" i="116"/>
  <c r="DQ119" i="116"/>
  <c r="DQ128" i="116"/>
  <c r="DQ116" i="116"/>
  <c r="DQ110" i="116"/>
  <c r="DQ101" i="116"/>
  <c r="DQ91" i="116"/>
  <c r="DQ131" i="116"/>
  <c r="DQ133" i="116"/>
  <c r="DQ129" i="116"/>
  <c r="DQ124" i="116"/>
  <c r="DQ108" i="116"/>
  <c r="DQ57" i="116"/>
  <c r="DQ112" i="116"/>
  <c r="DQ107" i="116"/>
  <c r="DQ97" i="116"/>
  <c r="DQ92" i="116"/>
  <c r="DQ122" i="116"/>
  <c r="DQ127" i="116"/>
  <c r="DQ120" i="116"/>
  <c r="DQ106" i="116"/>
  <c r="DQ89" i="116"/>
  <c r="DQ121" i="116"/>
  <c r="DQ117" i="116"/>
  <c r="DQ123" i="116"/>
  <c r="DQ113" i="116"/>
  <c r="DQ114" i="116"/>
  <c r="DQ111" i="116"/>
  <c r="DQ109" i="116"/>
  <c r="DQ105" i="116"/>
  <c r="DQ104" i="116"/>
  <c r="DQ98" i="116"/>
  <c r="DQ96" i="116"/>
  <c r="DQ95" i="116"/>
  <c r="DQ94" i="116"/>
  <c r="DQ99" i="116"/>
  <c r="DQ100" i="116"/>
  <c r="DQ86" i="116"/>
  <c r="DQ102" i="116"/>
  <c r="DQ85" i="116"/>
  <c r="DQ90" i="116"/>
  <c r="DQ88" i="116"/>
  <c r="DQ87" i="116"/>
  <c r="DQ93" i="116"/>
  <c r="DQ103" i="116"/>
  <c r="DQ79" i="116"/>
  <c r="DQ74" i="116"/>
  <c r="DQ56" i="116"/>
  <c r="DQ81" i="116"/>
  <c r="DQ75" i="116"/>
  <c r="DQ83" i="116"/>
  <c r="DQ82" i="116"/>
  <c r="DQ78" i="116"/>
  <c r="DQ72" i="116"/>
  <c r="DQ76" i="116"/>
  <c r="DQ69" i="116"/>
  <c r="DQ80" i="116"/>
  <c r="DQ84" i="116"/>
  <c r="DQ53" i="116"/>
  <c r="DQ77" i="116"/>
  <c r="DQ55" i="116"/>
  <c r="DQ49" i="116"/>
  <c r="DQ46" i="116"/>
  <c r="DQ40" i="116"/>
  <c r="DQ71" i="116"/>
  <c r="DQ70" i="116"/>
  <c r="DQ54" i="116"/>
  <c r="DQ59" i="116"/>
  <c r="DQ58" i="116"/>
  <c r="DQ60" i="116"/>
  <c r="DQ51" i="116"/>
  <c r="DQ39" i="116"/>
  <c r="DQ33" i="116"/>
  <c r="DQ32" i="116"/>
  <c r="DQ50" i="116"/>
  <c r="DQ45" i="116"/>
  <c r="DQ44" i="116"/>
  <c r="DQ43" i="116"/>
  <c r="DQ47" i="116"/>
  <c r="DQ52" i="116"/>
  <c r="DQ31" i="116"/>
  <c r="DQ73" i="116"/>
  <c r="DQ30" i="116"/>
  <c r="DQ20" i="116"/>
  <c r="DQ41" i="116"/>
  <c r="DQ38" i="116"/>
  <c r="DQ42" i="116"/>
  <c r="DQ37" i="116"/>
  <c r="DQ34" i="116"/>
  <c r="DQ12" i="116"/>
  <c r="DQ48" i="116"/>
  <c r="DQ26" i="116"/>
  <c r="DQ24" i="116"/>
  <c r="DQ35" i="116"/>
  <c r="DQ27" i="116"/>
  <c r="DQ22" i="116"/>
  <c r="DQ8" i="116"/>
  <c r="DQ36" i="116"/>
  <c r="DQ19" i="116"/>
  <c r="DQ13" i="116"/>
  <c r="DQ6" i="116"/>
  <c r="DQ23" i="116"/>
  <c r="DQ15" i="116"/>
  <c r="DQ29" i="116"/>
  <c r="DQ18" i="116"/>
  <c r="DQ21" i="116"/>
  <c r="DQ25" i="116"/>
  <c r="DQ9" i="116"/>
  <c r="DQ16" i="116"/>
  <c r="DQ4" i="116"/>
  <c r="DQ14" i="116"/>
  <c r="DQ11" i="116"/>
  <c r="DQ7" i="116"/>
  <c r="DQ10" i="116"/>
  <c r="DQ28" i="116"/>
  <c r="DQ17" i="116"/>
  <c r="DR3" i="116"/>
  <c r="DQ5" i="116"/>
  <c r="DP136" i="116"/>
  <c r="DP137" i="116" s="1"/>
  <c r="DR135" i="116" l="1"/>
  <c r="DR133" i="116"/>
  <c r="DR131" i="116"/>
  <c r="DR121" i="116"/>
  <c r="DR117" i="116"/>
  <c r="DR114" i="116"/>
  <c r="DR134" i="116"/>
  <c r="DR122" i="116"/>
  <c r="DR120" i="116"/>
  <c r="DR113" i="116"/>
  <c r="DR100" i="116"/>
  <c r="DR127" i="116"/>
  <c r="DR126" i="116"/>
  <c r="DR132" i="116"/>
  <c r="DR130" i="116"/>
  <c r="DR128" i="116"/>
  <c r="DR105" i="116"/>
  <c r="DR92" i="116"/>
  <c r="DR84" i="116"/>
  <c r="DR79" i="116"/>
  <c r="DR70" i="116"/>
  <c r="DR123" i="116"/>
  <c r="DR129" i="116"/>
  <c r="DR109" i="116"/>
  <c r="DR110" i="116"/>
  <c r="DR125" i="116"/>
  <c r="DR115" i="116"/>
  <c r="DR119" i="116"/>
  <c r="DR118" i="116"/>
  <c r="DR116" i="116"/>
  <c r="DR124" i="116"/>
  <c r="DR106" i="116"/>
  <c r="DR112" i="116"/>
  <c r="DR103" i="116"/>
  <c r="DR98" i="116"/>
  <c r="DR108" i="116"/>
  <c r="DR107" i="116"/>
  <c r="DR111" i="116"/>
  <c r="DR97" i="116"/>
  <c r="DR96" i="116"/>
  <c r="DR95" i="116"/>
  <c r="DR94" i="116"/>
  <c r="DR102" i="116"/>
  <c r="DR99" i="116"/>
  <c r="DR90" i="116"/>
  <c r="DR101" i="116"/>
  <c r="DR104" i="116"/>
  <c r="DR93" i="116"/>
  <c r="DR89" i="116"/>
  <c r="DR88" i="116"/>
  <c r="DR87" i="116"/>
  <c r="DR86" i="116"/>
  <c r="DR91" i="116"/>
  <c r="DR81" i="116"/>
  <c r="DR77" i="116"/>
  <c r="DR72" i="116"/>
  <c r="DR83" i="116"/>
  <c r="DR82" i="116"/>
  <c r="DR85" i="116"/>
  <c r="DR78" i="116"/>
  <c r="DR76" i="116"/>
  <c r="DR74" i="116"/>
  <c r="DR69" i="116"/>
  <c r="DR80" i="116"/>
  <c r="DR75" i="116"/>
  <c r="DR55" i="116"/>
  <c r="DR49" i="116"/>
  <c r="DR73" i="116"/>
  <c r="DR48" i="116"/>
  <c r="DR38" i="116"/>
  <c r="DR50" i="116"/>
  <c r="DR34" i="116"/>
  <c r="DR71" i="116"/>
  <c r="DR57" i="116"/>
  <c r="DR54" i="116"/>
  <c r="DR59" i="116"/>
  <c r="DR58" i="116"/>
  <c r="DR60" i="116"/>
  <c r="DR53" i="116"/>
  <c r="DR47" i="116"/>
  <c r="DR31" i="116"/>
  <c r="DR27" i="116"/>
  <c r="DR42" i="116"/>
  <c r="DR56" i="116"/>
  <c r="DR45" i="116"/>
  <c r="DR46" i="116"/>
  <c r="DR44" i="116"/>
  <c r="DR43" i="116"/>
  <c r="DR51" i="116"/>
  <c r="DR32" i="116"/>
  <c r="DR41" i="116"/>
  <c r="DR21" i="116"/>
  <c r="DR37" i="116"/>
  <c r="DR40" i="116"/>
  <c r="DR28" i="116"/>
  <c r="DR18" i="116"/>
  <c r="DR14" i="116"/>
  <c r="DR12" i="116"/>
  <c r="DR26" i="116"/>
  <c r="DR33" i="116"/>
  <c r="DR24" i="116"/>
  <c r="DR35" i="116"/>
  <c r="DR30" i="116"/>
  <c r="DR39" i="116"/>
  <c r="DR29" i="116"/>
  <c r="DR19" i="116"/>
  <c r="DR13" i="116"/>
  <c r="DR6" i="116"/>
  <c r="DR20" i="116"/>
  <c r="DR4" i="116"/>
  <c r="DR23" i="116"/>
  <c r="DR15" i="116"/>
  <c r="DR36" i="116"/>
  <c r="DR25" i="116"/>
  <c r="DR17" i="116"/>
  <c r="DR5" i="116"/>
  <c r="DR16" i="116"/>
  <c r="DR11" i="116"/>
  <c r="DR7" i="116"/>
  <c r="DR52" i="116"/>
  <c r="DR10" i="116"/>
  <c r="DR9" i="116"/>
  <c r="DR8" i="116"/>
  <c r="DS3" i="116"/>
  <c r="DR22" i="116"/>
  <c r="DQ136" i="116"/>
  <c r="DQ137" i="116" s="1"/>
  <c r="DR136" i="116" l="1"/>
  <c r="DR137" i="116" s="1"/>
  <c r="DS135" i="116"/>
  <c r="DS134" i="116"/>
  <c r="DS133" i="116"/>
  <c r="DS131" i="116"/>
  <c r="DS129" i="116"/>
  <c r="DS111" i="116"/>
  <c r="DS124" i="116"/>
  <c r="DS110" i="116"/>
  <c r="DS106" i="116"/>
  <c r="DS99" i="116"/>
  <c r="DS92" i="116"/>
  <c r="DS123" i="116"/>
  <c r="DS127" i="116"/>
  <c r="DS126" i="116"/>
  <c r="DS132" i="116"/>
  <c r="DS98" i="116"/>
  <c r="DS72" i="116"/>
  <c r="DS58" i="116"/>
  <c r="DS85" i="116"/>
  <c r="DS130" i="116"/>
  <c r="DS128" i="116"/>
  <c r="DS104" i="116"/>
  <c r="DS93" i="116"/>
  <c r="DS87" i="116"/>
  <c r="DS125" i="116"/>
  <c r="DS120" i="116"/>
  <c r="DS122" i="116"/>
  <c r="DS121" i="116"/>
  <c r="DS113" i="116"/>
  <c r="DS116" i="116"/>
  <c r="DS114" i="116"/>
  <c r="DS105" i="116"/>
  <c r="DS119" i="116"/>
  <c r="DS115" i="116"/>
  <c r="DS117" i="116"/>
  <c r="DS109" i="116"/>
  <c r="DS118" i="116"/>
  <c r="DS107" i="116"/>
  <c r="DS108" i="116"/>
  <c r="DS91" i="116"/>
  <c r="DS112" i="116"/>
  <c r="DS102" i="116"/>
  <c r="DS101" i="116"/>
  <c r="DS97" i="116"/>
  <c r="DS100" i="116"/>
  <c r="DS96" i="116"/>
  <c r="DS103" i="116"/>
  <c r="DS89" i="116"/>
  <c r="DS95" i="116"/>
  <c r="DS94" i="116"/>
  <c r="DS90" i="116"/>
  <c r="DS88" i="116"/>
  <c r="DS86" i="116"/>
  <c r="DS81" i="116"/>
  <c r="DS77" i="116"/>
  <c r="DS60" i="116"/>
  <c r="DS82" i="116"/>
  <c r="DS57" i="116"/>
  <c r="DS69" i="116"/>
  <c r="DS56" i="116"/>
  <c r="DS50" i="116"/>
  <c r="DS80" i="116"/>
  <c r="DS84" i="116"/>
  <c r="DS75" i="116"/>
  <c r="DS74" i="116"/>
  <c r="DS73" i="116"/>
  <c r="DS48" i="116"/>
  <c r="DS76" i="116"/>
  <c r="DS47" i="116"/>
  <c r="DS43" i="116"/>
  <c r="DS71" i="116"/>
  <c r="DS54" i="116"/>
  <c r="DS70" i="116"/>
  <c r="DS59" i="116"/>
  <c r="DS53" i="116"/>
  <c r="DS83" i="116"/>
  <c r="DS78" i="116"/>
  <c r="DS55" i="116"/>
  <c r="DS42" i="116"/>
  <c r="DS38" i="116"/>
  <c r="DS36" i="116"/>
  <c r="DS79" i="116"/>
  <c r="DS52" i="116"/>
  <c r="DS37" i="116"/>
  <c r="DS46" i="116"/>
  <c r="DS44" i="116"/>
  <c r="DS51" i="116"/>
  <c r="DS26" i="116"/>
  <c r="DS49" i="116"/>
  <c r="DS41" i="116"/>
  <c r="DS21" i="116"/>
  <c r="DS40" i="116"/>
  <c r="DS34" i="116"/>
  <c r="DS35" i="116"/>
  <c r="DS31" i="116"/>
  <c r="DS33" i="116"/>
  <c r="DS45" i="116"/>
  <c r="DS24" i="116"/>
  <c r="DS30" i="116"/>
  <c r="DS39" i="116"/>
  <c r="DS27" i="116"/>
  <c r="DS14" i="116"/>
  <c r="DS9" i="116"/>
  <c r="DS4" i="116"/>
  <c r="DS20" i="116"/>
  <c r="DS23" i="116"/>
  <c r="DS15" i="116"/>
  <c r="DS32" i="116"/>
  <c r="DS29" i="116"/>
  <c r="DS18" i="116"/>
  <c r="DS25" i="116"/>
  <c r="DS17" i="116"/>
  <c r="DS16" i="116"/>
  <c r="DS8" i="116"/>
  <c r="DS13" i="116"/>
  <c r="DS11" i="116"/>
  <c r="DS7" i="116"/>
  <c r="DS10" i="116"/>
  <c r="DS28" i="116"/>
  <c r="DS19" i="116"/>
  <c r="DS12" i="116"/>
  <c r="DS6" i="116"/>
  <c r="DS22" i="116"/>
  <c r="DT3" i="116"/>
  <c r="DS5" i="116"/>
  <c r="DS136" i="116" l="1"/>
  <c r="DS137" i="116" s="1"/>
  <c r="DT135" i="116"/>
  <c r="DT134" i="116"/>
  <c r="DT130" i="116"/>
  <c r="DT127" i="116"/>
  <c r="DT122" i="116"/>
  <c r="DT119" i="116"/>
  <c r="DT125" i="116"/>
  <c r="DT126" i="116"/>
  <c r="DT128" i="116"/>
  <c r="DT118" i="116"/>
  <c r="DT115" i="116"/>
  <c r="DT98" i="116"/>
  <c r="DT116" i="116"/>
  <c r="DT131" i="116"/>
  <c r="DT132" i="116"/>
  <c r="DT133" i="116"/>
  <c r="DT111" i="116"/>
  <c r="DT103" i="116"/>
  <c r="DT85" i="116"/>
  <c r="DT80" i="116"/>
  <c r="DT88" i="116"/>
  <c r="DT123" i="116"/>
  <c r="DT112" i="116"/>
  <c r="DT97" i="116"/>
  <c r="DT95" i="116"/>
  <c r="DT77" i="116"/>
  <c r="DT129" i="116"/>
  <c r="DT120" i="116"/>
  <c r="DT121" i="116"/>
  <c r="DT124" i="116"/>
  <c r="DT114" i="116"/>
  <c r="DT117" i="116"/>
  <c r="DT108" i="116"/>
  <c r="DT107" i="116"/>
  <c r="DT110" i="116"/>
  <c r="DT113" i="116"/>
  <c r="DT105" i="116"/>
  <c r="DT104" i="116"/>
  <c r="DT109" i="116"/>
  <c r="DT106" i="116"/>
  <c r="DT102" i="116"/>
  <c r="DT99" i="116"/>
  <c r="DT100" i="116"/>
  <c r="DT90" i="116"/>
  <c r="DT93" i="116"/>
  <c r="DT92" i="116"/>
  <c r="DT89" i="116"/>
  <c r="DT101" i="116"/>
  <c r="DT96" i="116"/>
  <c r="DT91" i="116"/>
  <c r="DT94" i="116"/>
  <c r="DT87" i="116"/>
  <c r="DT86" i="116"/>
  <c r="DT81" i="116"/>
  <c r="DT72" i="116"/>
  <c r="DT82" i="116"/>
  <c r="DT73" i="116"/>
  <c r="DT84" i="116"/>
  <c r="DT70" i="116"/>
  <c r="DT54" i="116"/>
  <c r="DT52" i="116"/>
  <c r="DT75" i="116"/>
  <c r="DT74" i="116"/>
  <c r="DT76" i="116"/>
  <c r="DT47" i="116"/>
  <c r="DT83" i="116"/>
  <c r="DT71" i="116"/>
  <c r="DT46" i="116"/>
  <c r="DT39" i="116"/>
  <c r="DT49" i="116"/>
  <c r="DT44" i="116"/>
  <c r="DT57" i="116"/>
  <c r="DT59" i="116"/>
  <c r="DT69" i="116"/>
  <c r="DT58" i="116"/>
  <c r="DT53" i="116"/>
  <c r="DT78" i="116"/>
  <c r="DT60" i="116"/>
  <c r="DT55" i="116"/>
  <c r="DT28" i="116"/>
  <c r="DT38" i="116"/>
  <c r="DT36" i="116"/>
  <c r="DT45" i="116"/>
  <c r="DT35" i="116"/>
  <c r="DT56" i="116"/>
  <c r="DT79" i="116"/>
  <c r="DT43" i="116"/>
  <c r="DT51" i="116"/>
  <c r="DT50" i="116"/>
  <c r="DT40" i="116"/>
  <c r="DT37" i="116"/>
  <c r="DT48" i="116"/>
  <c r="DT34" i="116"/>
  <c r="DT29" i="116"/>
  <c r="DT27" i="116"/>
  <c r="DT24" i="116"/>
  <c r="DT22" i="116"/>
  <c r="DT42" i="116"/>
  <c r="DT15" i="116"/>
  <c r="DT26" i="116"/>
  <c r="DT23" i="116"/>
  <c r="DT33" i="116"/>
  <c r="DT30" i="116"/>
  <c r="DT25" i="116"/>
  <c r="DT11" i="116"/>
  <c r="DT41" i="116"/>
  <c r="DT4" i="116"/>
  <c r="DT32" i="116"/>
  <c r="DT18" i="116"/>
  <c r="DT21" i="116"/>
  <c r="DT17" i="116"/>
  <c r="DT16" i="116"/>
  <c r="DU3" i="116"/>
  <c r="DT7" i="116"/>
  <c r="DT20" i="116"/>
  <c r="DT14" i="116"/>
  <c r="DT10" i="116"/>
  <c r="DT19" i="116"/>
  <c r="DT12" i="116"/>
  <c r="DT6" i="116"/>
  <c r="DT9" i="116"/>
  <c r="DT5" i="116"/>
  <c r="DT8" i="116"/>
  <c r="DT31" i="116"/>
  <c r="DT13" i="116"/>
  <c r="DU134" i="116" l="1"/>
  <c r="DU133" i="116"/>
  <c r="DU135" i="116"/>
  <c r="DU132" i="116"/>
  <c r="DU130" i="116"/>
  <c r="DU123" i="116"/>
  <c r="DU112" i="116"/>
  <c r="DU107" i="116"/>
  <c r="DU97" i="116"/>
  <c r="DU93" i="116"/>
  <c r="DU118" i="116"/>
  <c r="DU131" i="116"/>
  <c r="DU129" i="116"/>
  <c r="DU122" i="116"/>
  <c r="DU117" i="116"/>
  <c r="DU59" i="116"/>
  <c r="DU125" i="116"/>
  <c r="DU127" i="116"/>
  <c r="DU100" i="116"/>
  <c r="DU96" i="116"/>
  <c r="DU74" i="116"/>
  <c r="DU115" i="116"/>
  <c r="DU128" i="116"/>
  <c r="DU121" i="116"/>
  <c r="DU119" i="116"/>
  <c r="DU114" i="116"/>
  <c r="DU116" i="116"/>
  <c r="DU109" i="116"/>
  <c r="DU126" i="116"/>
  <c r="DU124" i="116"/>
  <c r="DU113" i="116"/>
  <c r="DU111" i="116"/>
  <c r="DU120" i="116"/>
  <c r="DU110" i="116"/>
  <c r="DU95" i="116"/>
  <c r="DU103" i="116"/>
  <c r="DU108" i="116"/>
  <c r="DU104" i="116"/>
  <c r="DU102" i="116"/>
  <c r="DU101" i="116"/>
  <c r="DU105" i="116"/>
  <c r="DU106" i="116"/>
  <c r="DU98" i="116"/>
  <c r="DU99" i="116"/>
  <c r="DU88" i="116"/>
  <c r="DU86" i="116"/>
  <c r="DU92" i="116"/>
  <c r="DU91" i="116"/>
  <c r="DU94" i="116"/>
  <c r="DU90" i="116"/>
  <c r="DU87" i="116"/>
  <c r="DU77" i="116"/>
  <c r="DU72" i="116"/>
  <c r="DU75" i="116"/>
  <c r="DU71" i="116"/>
  <c r="DU89" i="116"/>
  <c r="DU85" i="116"/>
  <c r="DU84" i="116"/>
  <c r="DU70" i="116"/>
  <c r="DU80" i="116"/>
  <c r="DU69" i="116"/>
  <c r="DU60" i="116"/>
  <c r="DU81" i="116"/>
  <c r="DU76" i="116"/>
  <c r="DU73" i="116"/>
  <c r="DU83" i="116"/>
  <c r="DU46" i="116"/>
  <c r="DU78" i="116"/>
  <c r="DU45" i="116"/>
  <c r="DU57" i="116"/>
  <c r="DU42" i="116"/>
  <c r="DU37" i="116"/>
  <c r="DU35" i="116"/>
  <c r="DU54" i="116"/>
  <c r="DU58" i="116"/>
  <c r="DU53" i="116"/>
  <c r="DU55" i="116"/>
  <c r="DU39" i="116"/>
  <c r="DU32" i="116"/>
  <c r="DU29" i="116"/>
  <c r="DU33" i="116"/>
  <c r="DU56" i="116"/>
  <c r="DU79" i="116"/>
  <c r="DU82" i="116"/>
  <c r="DU52" i="116"/>
  <c r="DU48" i="116"/>
  <c r="DU49" i="116"/>
  <c r="DU40" i="116"/>
  <c r="DU44" i="116"/>
  <c r="DU43" i="116"/>
  <c r="DU51" i="116"/>
  <c r="DU47" i="116"/>
  <c r="DU27" i="116"/>
  <c r="DU24" i="116"/>
  <c r="DU22" i="116"/>
  <c r="DU38" i="116"/>
  <c r="DU25" i="116"/>
  <c r="DU34" i="116"/>
  <c r="DU50" i="116"/>
  <c r="DU36" i="116"/>
  <c r="DU26" i="116"/>
  <c r="DU19" i="116"/>
  <c r="DU16" i="116"/>
  <c r="DU23" i="116"/>
  <c r="DU30" i="116"/>
  <c r="DU10" i="116"/>
  <c r="DU28" i="116"/>
  <c r="DU15" i="116"/>
  <c r="DU41" i="116"/>
  <c r="DU18" i="116"/>
  <c r="DU21" i="116"/>
  <c r="DU17" i="116"/>
  <c r="DU11" i="116"/>
  <c r="DV3" i="116"/>
  <c r="DU7" i="116"/>
  <c r="DU20" i="116"/>
  <c r="DU14" i="116"/>
  <c r="DU12" i="116"/>
  <c r="DU6" i="116"/>
  <c r="DU8" i="116"/>
  <c r="DU31" i="116"/>
  <c r="DU4" i="116"/>
  <c r="DU13" i="116"/>
  <c r="DU5" i="116"/>
  <c r="DU9" i="116"/>
  <c r="DT136" i="116"/>
  <c r="DT137" i="116" s="1"/>
  <c r="DU136" i="116" l="1"/>
  <c r="DU137" i="116" s="1"/>
  <c r="DV133" i="116"/>
  <c r="DV129" i="116"/>
  <c r="DV125" i="116"/>
  <c r="DV123" i="116"/>
  <c r="DV128" i="116"/>
  <c r="DV120" i="116"/>
  <c r="DV124" i="116"/>
  <c r="DV135" i="116"/>
  <c r="DV96" i="116"/>
  <c r="DV131" i="116"/>
  <c r="DV132" i="116"/>
  <c r="DV130" i="116"/>
  <c r="DV82" i="116"/>
  <c r="DV81" i="116"/>
  <c r="DV73" i="116"/>
  <c r="DV52" i="116"/>
  <c r="DV134" i="116"/>
  <c r="DV122" i="116"/>
  <c r="DV116" i="116"/>
  <c r="DV110" i="116"/>
  <c r="DV105" i="116"/>
  <c r="DV103" i="116"/>
  <c r="DV90" i="116"/>
  <c r="DV127" i="116"/>
  <c r="DV115" i="116"/>
  <c r="DV99" i="116"/>
  <c r="DV85" i="116"/>
  <c r="DV119" i="116"/>
  <c r="DV114" i="116"/>
  <c r="DV126" i="116"/>
  <c r="DV121" i="116"/>
  <c r="DV117" i="116"/>
  <c r="DV113" i="116"/>
  <c r="DV118" i="116"/>
  <c r="DV102" i="116"/>
  <c r="DV108" i="116"/>
  <c r="DV112" i="116"/>
  <c r="DV107" i="116"/>
  <c r="DV106" i="116"/>
  <c r="DV111" i="116"/>
  <c r="DV109" i="116"/>
  <c r="DV104" i="116"/>
  <c r="DV100" i="116"/>
  <c r="DV101" i="116"/>
  <c r="DV87" i="116"/>
  <c r="DV98" i="116"/>
  <c r="DV97" i="116"/>
  <c r="DV95" i="116"/>
  <c r="DV94" i="116"/>
  <c r="DV88" i="116"/>
  <c r="DV86" i="116"/>
  <c r="DV93" i="116"/>
  <c r="DV92" i="116"/>
  <c r="DV91" i="116"/>
  <c r="DV75" i="116"/>
  <c r="DV57" i="116"/>
  <c r="DV84" i="116"/>
  <c r="DV89" i="116"/>
  <c r="DV80" i="116"/>
  <c r="DV69" i="116"/>
  <c r="DV60" i="116"/>
  <c r="DV55" i="116"/>
  <c r="DV76" i="116"/>
  <c r="DV74" i="116"/>
  <c r="DV83" i="116"/>
  <c r="DV78" i="116"/>
  <c r="DV77" i="116"/>
  <c r="DV72" i="116"/>
  <c r="DV71" i="116"/>
  <c r="DV45" i="116"/>
  <c r="DV79" i="116"/>
  <c r="DV70" i="116"/>
  <c r="DV44" i="116"/>
  <c r="DV40" i="116"/>
  <c r="DV54" i="116"/>
  <c r="DV41" i="116"/>
  <c r="DV59" i="116"/>
  <c r="DV58" i="116"/>
  <c r="DV53" i="116"/>
  <c r="DV35" i="116"/>
  <c r="DV56" i="116"/>
  <c r="DV50" i="116"/>
  <c r="DV37" i="116"/>
  <c r="DV46" i="116"/>
  <c r="DV43" i="116"/>
  <c r="DV51" i="116"/>
  <c r="DV47" i="116"/>
  <c r="DV36" i="116"/>
  <c r="DV49" i="116"/>
  <c r="DV38" i="116"/>
  <c r="DV29" i="116"/>
  <c r="DV25" i="116"/>
  <c r="DV42" i="116"/>
  <c r="DV34" i="116"/>
  <c r="DV23" i="116"/>
  <c r="DV26" i="116"/>
  <c r="DV19" i="116"/>
  <c r="DV13" i="116"/>
  <c r="DV48" i="116"/>
  <c r="DV33" i="116"/>
  <c r="DV30" i="116"/>
  <c r="DV24" i="116"/>
  <c r="DV39" i="116"/>
  <c r="DV27" i="116"/>
  <c r="DV32" i="116"/>
  <c r="DV16" i="116"/>
  <c r="DW3" i="116"/>
  <c r="DV18" i="116"/>
  <c r="DV21" i="116"/>
  <c r="DV17" i="116"/>
  <c r="DV14" i="116"/>
  <c r="DV31" i="116"/>
  <c r="DV9" i="116"/>
  <c r="DV7" i="116"/>
  <c r="DV4" i="116"/>
  <c r="DV20" i="116"/>
  <c r="DV11" i="116"/>
  <c r="DV10" i="116"/>
  <c r="DV15" i="116"/>
  <c r="DV12" i="116"/>
  <c r="DV28" i="116"/>
  <c r="DV6" i="116"/>
  <c r="DV8" i="116"/>
  <c r="DV5" i="116"/>
  <c r="DV22" i="116"/>
  <c r="DW127" i="116" l="1"/>
  <c r="DW115" i="116"/>
  <c r="DW113" i="116"/>
  <c r="DW132" i="116"/>
  <c r="DW126" i="116"/>
  <c r="DW111" i="116"/>
  <c r="DW95" i="116"/>
  <c r="DW94" i="116"/>
  <c r="DW121" i="116"/>
  <c r="DW131" i="116"/>
  <c r="DW135" i="116"/>
  <c r="DW130" i="116"/>
  <c r="DW129" i="116"/>
  <c r="DW133" i="116"/>
  <c r="DW128" i="116"/>
  <c r="DW106" i="116"/>
  <c r="DW97" i="116"/>
  <c r="DW86" i="116"/>
  <c r="DW60" i="116"/>
  <c r="DW134" i="116"/>
  <c r="DW124" i="116"/>
  <c r="DW108" i="116"/>
  <c r="DW122" i="116"/>
  <c r="DW123" i="116"/>
  <c r="DW125" i="116"/>
  <c r="DW119" i="116"/>
  <c r="DW101" i="116"/>
  <c r="DW91" i="116"/>
  <c r="DW83" i="116"/>
  <c r="DW71" i="116"/>
  <c r="DW70" i="116"/>
  <c r="DW120" i="116"/>
  <c r="DW114" i="116"/>
  <c r="DW116" i="116"/>
  <c r="DW110" i="116"/>
  <c r="DW117" i="116"/>
  <c r="DW118" i="116"/>
  <c r="DW107" i="116"/>
  <c r="DW105" i="116"/>
  <c r="DW112" i="116"/>
  <c r="DW104" i="116"/>
  <c r="DW102" i="116"/>
  <c r="DW93" i="116"/>
  <c r="DW99" i="116"/>
  <c r="DW98" i="116"/>
  <c r="DW96" i="116"/>
  <c r="DW100" i="116"/>
  <c r="DW109" i="116"/>
  <c r="DW84" i="116"/>
  <c r="DW88" i="116"/>
  <c r="DW90" i="116"/>
  <c r="DW87" i="116"/>
  <c r="DW103" i="116"/>
  <c r="DW92" i="116"/>
  <c r="DW75" i="116"/>
  <c r="DW54" i="116"/>
  <c r="DW89" i="116"/>
  <c r="DW85" i="116"/>
  <c r="DW78" i="116"/>
  <c r="DW80" i="116"/>
  <c r="DW81" i="116"/>
  <c r="DW76" i="116"/>
  <c r="DW74" i="116"/>
  <c r="DW73" i="116"/>
  <c r="DW77" i="116"/>
  <c r="DW72" i="116"/>
  <c r="DW79" i="116"/>
  <c r="DW58" i="116"/>
  <c r="DW43" i="116"/>
  <c r="DW59" i="116"/>
  <c r="DW53" i="116"/>
  <c r="DW69" i="116"/>
  <c r="DW55" i="116"/>
  <c r="DW51" i="116"/>
  <c r="DW36" i="116"/>
  <c r="DW33" i="116"/>
  <c r="DW45" i="116"/>
  <c r="DW32" i="116"/>
  <c r="DW26" i="116"/>
  <c r="DW56" i="116"/>
  <c r="DW82" i="116"/>
  <c r="DW52" i="116"/>
  <c r="DW57" i="116"/>
  <c r="DW50" i="116"/>
  <c r="DW46" i="116"/>
  <c r="DW44" i="116"/>
  <c r="DW35" i="116"/>
  <c r="DW41" i="116"/>
  <c r="DW47" i="116"/>
  <c r="DW48" i="116"/>
  <c r="DW23" i="116"/>
  <c r="DW42" i="116"/>
  <c r="DW34" i="116"/>
  <c r="DW40" i="116"/>
  <c r="DW37" i="116"/>
  <c r="DW39" i="116"/>
  <c r="DW19" i="116"/>
  <c r="DW13" i="116"/>
  <c r="DW38" i="116"/>
  <c r="DW20" i="116"/>
  <c r="DW30" i="116"/>
  <c r="DW24" i="116"/>
  <c r="DW27" i="116"/>
  <c r="DW25" i="116"/>
  <c r="DW31" i="116"/>
  <c r="DW15" i="116"/>
  <c r="DX3" i="116"/>
  <c r="DW7" i="116"/>
  <c r="DW18" i="116"/>
  <c r="DW21" i="116"/>
  <c r="DW29" i="116"/>
  <c r="DW17" i="116"/>
  <c r="DW16" i="116"/>
  <c r="DW28" i="116"/>
  <c r="DW4" i="116"/>
  <c r="DW11" i="116"/>
  <c r="DW49" i="116"/>
  <c r="DW14" i="116"/>
  <c r="DW10" i="116"/>
  <c r="DW12" i="116"/>
  <c r="DW6" i="116"/>
  <c r="DW8" i="116"/>
  <c r="DW5" i="116"/>
  <c r="DW22" i="116"/>
  <c r="DW9" i="116"/>
  <c r="DV136" i="116"/>
  <c r="DV137" i="116" s="1"/>
  <c r="DX132" i="116" l="1"/>
  <c r="DX128" i="116"/>
  <c r="DX126" i="116"/>
  <c r="DX124" i="116"/>
  <c r="DX122" i="116"/>
  <c r="DX131" i="116"/>
  <c r="DX121" i="116"/>
  <c r="DX103" i="116"/>
  <c r="DX127" i="116"/>
  <c r="DX135" i="116"/>
  <c r="DX133" i="116"/>
  <c r="DX120" i="116"/>
  <c r="DX114" i="116"/>
  <c r="DX109" i="116"/>
  <c r="DX93" i="116"/>
  <c r="DX74" i="116"/>
  <c r="DX130" i="116"/>
  <c r="DX134" i="116"/>
  <c r="DX123" i="116"/>
  <c r="DX107" i="116"/>
  <c r="DX117" i="116"/>
  <c r="DX125" i="116"/>
  <c r="DX119" i="116"/>
  <c r="DX113" i="116"/>
  <c r="DX118" i="116"/>
  <c r="DX116" i="116"/>
  <c r="DX115" i="116"/>
  <c r="DX129" i="116"/>
  <c r="DX110" i="116"/>
  <c r="DX108" i="116"/>
  <c r="DX106" i="116"/>
  <c r="DX111" i="116"/>
  <c r="DX112" i="116"/>
  <c r="DX105" i="116"/>
  <c r="DX104" i="116"/>
  <c r="DX99" i="116"/>
  <c r="DX98" i="116"/>
  <c r="DX85" i="116"/>
  <c r="DX83" i="116"/>
  <c r="DX97" i="116"/>
  <c r="DX96" i="116"/>
  <c r="DX100" i="116"/>
  <c r="DX94" i="116"/>
  <c r="DX95" i="116"/>
  <c r="DX102" i="116"/>
  <c r="DX101" i="116"/>
  <c r="DX90" i="116"/>
  <c r="DX88" i="116"/>
  <c r="DX87" i="116"/>
  <c r="DX86" i="116"/>
  <c r="DX92" i="116"/>
  <c r="DX91" i="116"/>
  <c r="DX84" i="116"/>
  <c r="DX89" i="116"/>
  <c r="DX78" i="116"/>
  <c r="DX80" i="116"/>
  <c r="DX79" i="116"/>
  <c r="DX58" i="116"/>
  <c r="DX51" i="116"/>
  <c r="DX59" i="116"/>
  <c r="DX81" i="116"/>
  <c r="DX76" i="116"/>
  <c r="DX75" i="116"/>
  <c r="DX73" i="116"/>
  <c r="DX77" i="116"/>
  <c r="DX72" i="116"/>
  <c r="DX71" i="116"/>
  <c r="DX70" i="116"/>
  <c r="DX42" i="116"/>
  <c r="DX41" i="116"/>
  <c r="DX48" i="116"/>
  <c r="DX53" i="116"/>
  <c r="DX69" i="116"/>
  <c r="DX55" i="116"/>
  <c r="DX60" i="116"/>
  <c r="DX56" i="116"/>
  <c r="DX82" i="116"/>
  <c r="DX46" i="116"/>
  <c r="DX54" i="116"/>
  <c r="DX52" i="116"/>
  <c r="DX57" i="116"/>
  <c r="DX50" i="116"/>
  <c r="DX44" i="116"/>
  <c r="DX35" i="116"/>
  <c r="DX43" i="116"/>
  <c r="DX47" i="116"/>
  <c r="DX39" i="116"/>
  <c r="DX30" i="116"/>
  <c r="DX45" i="116"/>
  <c r="DX23" i="116"/>
  <c r="DX34" i="116"/>
  <c r="DX40" i="116"/>
  <c r="DX37" i="116"/>
  <c r="DX36" i="116"/>
  <c r="DX20" i="116"/>
  <c r="DX38" i="116"/>
  <c r="DX26" i="116"/>
  <c r="DX17" i="116"/>
  <c r="DX33" i="116"/>
  <c r="DX24" i="116"/>
  <c r="DX27" i="116"/>
  <c r="DX25" i="116"/>
  <c r="DX32" i="116"/>
  <c r="DX31" i="116"/>
  <c r="DX49" i="116"/>
  <c r="DX18" i="116"/>
  <c r="DX7" i="116"/>
  <c r="DX12" i="116"/>
  <c r="DX21" i="116"/>
  <c r="DX29" i="116"/>
  <c r="DX14" i="116"/>
  <c r="DX16" i="116"/>
  <c r="DX28" i="116"/>
  <c r="DX22" i="116"/>
  <c r="DX6" i="116"/>
  <c r="DX11" i="116"/>
  <c r="DX10" i="116"/>
  <c r="DX15" i="116"/>
  <c r="DX19" i="116"/>
  <c r="DX8" i="116"/>
  <c r="DX5" i="116"/>
  <c r="DX9" i="116"/>
  <c r="DY3" i="116"/>
  <c r="DX4" i="116"/>
  <c r="DX13" i="116"/>
  <c r="DW136" i="116"/>
  <c r="DW137" i="116" s="1"/>
  <c r="DX136" i="116" l="1"/>
  <c r="DX137" i="116" s="1"/>
  <c r="DY134" i="116"/>
  <c r="DY131" i="116"/>
  <c r="DY127" i="116"/>
  <c r="DY133" i="116"/>
  <c r="DY129" i="116"/>
  <c r="DY130" i="116"/>
  <c r="DY125" i="116"/>
  <c r="DY121" i="116"/>
  <c r="DY116" i="116"/>
  <c r="DY120" i="116"/>
  <c r="DY119" i="116"/>
  <c r="DY117" i="116"/>
  <c r="DY114" i="116"/>
  <c r="DY108" i="116"/>
  <c r="DY115" i="116"/>
  <c r="DY135" i="116"/>
  <c r="DY126" i="116"/>
  <c r="DY132" i="116"/>
  <c r="DY128" i="116"/>
  <c r="DY96" i="116"/>
  <c r="DY87" i="116"/>
  <c r="DY53" i="116"/>
  <c r="DY123" i="116"/>
  <c r="DY99" i="116"/>
  <c r="DY89" i="116"/>
  <c r="DY83" i="116"/>
  <c r="DY78" i="116"/>
  <c r="DY124" i="116"/>
  <c r="DY113" i="116"/>
  <c r="DY111" i="116"/>
  <c r="DY122" i="116"/>
  <c r="DY110" i="116"/>
  <c r="DY109" i="116"/>
  <c r="DY104" i="116"/>
  <c r="DY118" i="116"/>
  <c r="DY107" i="116"/>
  <c r="DY106" i="116"/>
  <c r="DY112" i="116"/>
  <c r="DY105" i="116"/>
  <c r="DY102" i="116"/>
  <c r="DY93" i="116"/>
  <c r="DY101" i="116"/>
  <c r="DY97" i="116"/>
  <c r="DY100" i="116"/>
  <c r="DY95" i="116"/>
  <c r="DY103" i="116"/>
  <c r="DY94" i="116"/>
  <c r="DY88" i="116"/>
  <c r="DY86" i="116"/>
  <c r="DY98" i="116"/>
  <c r="DY92" i="116"/>
  <c r="DY91" i="116"/>
  <c r="DY84" i="116"/>
  <c r="DY59" i="116"/>
  <c r="DY85" i="116"/>
  <c r="DY80" i="116"/>
  <c r="DY90" i="116"/>
  <c r="DY79" i="116"/>
  <c r="DY58" i="116"/>
  <c r="DY81" i="116"/>
  <c r="DY76" i="116"/>
  <c r="DY75" i="116"/>
  <c r="DY74" i="116"/>
  <c r="DY73" i="116"/>
  <c r="DY77" i="116"/>
  <c r="DY72" i="116"/>
  <c r="DY71" i="116"/>
  <c r="DY70" i="116"/>
  <c r="DY60" i="116"/>
  <c r="DY56" i="116"/>
  <c r="DY50" i="116"/>
  <c r="DY45" i="116"/>
  <c r="DY69" i="116"/>
  <c r="DY55" i="116"/>
  <c r="DY82" i="116"/>
  <c r="DY52" i="116"/>
  <c r="DY40" i="116"/>
  <c r="DY34" i="116"/>
  <c r="DY46" i="116"/>
  <c r="DY30" i="116"/>
  <c r="DY54" i="116"/>
  <c r="DY41" i="116"/>
  <c r="DY57" i="116"/>
  <c r="DY49" i="116"/>
  <c r="DY43" i="116"/>
  <c r="DY47" i="116"/>
  <c r="DY51" i="116"/>
  <c r="DY42" i="116"/>
  <c r="DY48" i="116"/>
  <c r="DY37" i="116"/>
  <c r="DY36" i="116"/>
  <c r="DY39" i="116"/>
  <c r="DY35" i="116"/>
  <c r="DY38" i="116"/>
  <c r="DY20" i="116"/>
  <c r="DY17" i="116"/>
  <c r="DY33" i="116"/>
  <c r="DY24" i="116"/>
  <c r="DY27" i="116"/>
  <c r="DY25" i="116"/>
  <c r="DY32" i="116"/>
  <c r="DY31" i="116"/>
  <c r="DY44" i="116"/>
  <c r="DY29" i="116"/>
  <c r="DY28" i="116"/>
  <c r="DY21" i="116"/>
  <c r="DY12" i="116"/>
  <c r="DY5" i="116"/>
  <c r="DZ3" i="116"/>
  <c r="DY23" i="116"/>
  <c r="DY26" i="116"/>
  <c r="DY18" i="116"/>
  <c r="DY14" i="116"/>
  <c r="DY16" i="116"/>
  <c r="DY22" i="116"/>
  <c r="DY10" i="116"/>
  <c r="DY15" i="116"/>
  <c r="DY6" i="116"/>
  <c r="DY19" i="116"/>
  <c r="DY8" i="116"/>
  <c r="DY9" i="116"/>
  <c r="DY7" i="116"/>
  <c r="DY11" i="116"/>
  <c r="DY4" i="116"/>
  <c r="DY13" i="116"/>
  <c r="DZ130" i="116" l="1"/>
  <c r="DZ131" i="116"/>
  <c r="DZ126" i="116"/>
  <c r="DZ118" i="116"/>
  <c r="DZ125" i="116"/>
  <c r="DZ113" i="116"/>
  <c r="DZ135" i="116"/>
  <c r="DZ132" i="116"/>
  <c r="DZ133" i="116"/>
  <c r="DZ112" i="116"/>
  <c r="DZ90" i="116"/>
  <c r="DZ75" i="116"/>
  <c r="DZ69" i="116"/>
  <c r="DZ134" i="116"/>
  <c r="DZ128" i="116"/>
  <c r="DZ93" i="116"/>
  <c r="DZ86" i="116"/>
  <c r="DZ127" i="116"/>
  <c r="DZ124" i="116"/>
  <c r="DZ110" i="116"/>
  <c r="DZ80" i="116"/>
  <c r="DZ123" i="116"/>
  <c r="DZ122" i="116"/>
  <c r="DZ119" i="116"/>
  <c r="DZ116" i="116"/>
  <c r="DZ114" i="116"/>
  <c r="DZ121" i="116"/>
  <c r="DZ120" i="116"/>
  <c r="DZ111" i="116"/>
  <c r="DZ115" i="116"/>
  <c r="DZ117" i="116"/>
  <c r="DZ99" i="116"/>
  <c r="DZ129" i="116"/>
  <c r="DZ108" i="116"/>
  <c r="DZ104" i="116"/>
  <c r="DZ109" i="116"/>
  <c r="DZ92" i="116"/>
  <c r="DZ106" i="116"/>
  <c r="DZ102" i="116"/>
  <c r="DZ101" i="116"/>
  <c r="DZ103" i="116"/>
  <c r="DZ100" i="116"/>
  <c r="DZ96" i="116"/>
  <c r="DZ94" i="116"/>
  <c r="DZ95" i="116"/>
  <c r="DZ105" i="116"/>
  <c r="DZ87" i="116"/>
  <c r="DZ107" i="116"/>
  <c r="DZ97" i="116"/>
  <c r="DZ98" i="116"/>
  <c r="DZ91" i="116"/>
  <c r="DZ84" i="116"/>
  <c r="DZ58" i="116"/>
  <c r="DZ78" i="116"/>
  <c r="DZ73" i="116"/>
  <c r="DZ85" i="116"/>
  <c r="DZ79" i="116"/>
  <c r="DZ77" i="116"/>
  <c r="DZ59" i="116"/>
  <c r="DZ57" i="116"/>
  <c r="DZ81" i="116"/>
  <c r="DZ88" i="116"/>
  <c r="DZ76" i="116"/>
  <c r="DZ74" i="116"/>
  <c r="DZ72" i="116"/>
  <c r="DZ71" i="116"/>
  <c r="DZ83" i="116"/>
  <c r="DZ70" i="116"/>
  <c r="DZ60" i="116"/>
  <c r="DZ56" i="116"/>
  <c r="DZ50" i="116"/>
  <c r="DZ38" i="116"/>
  <c r="DZ53" i="116"/>
  <c r="DZ55" i="116"/>
  <c r="DZ82" i="116"/>
  <c r="DZ52" i="116"/>
  <c r="DZ46" i="116"/>
  <c r="DZ89" i="116"/>
  <c r="DZ54" i="116"/>
  <c r="DZ41" i="116"/>
  <c r="DZ44" i="116"/>
  <c r="DZ49" i="116"/>
  <c r="DZ51" i="116"/>
  <c r="DZ40" i="116"/>
  <c r="DZ47" i="116"/>
  <c r="DZ31" i="116"/>
  <c r="DZ42" i="116"/>
  <c r="DZ48" i="116"/>
  <c r="DZ33" i="116"/>
  <c r="DZ32" i="116"/>
  <c r="DZ27" i="116"/>
  <c r="DZ45" i="116"/>
  <c r="DZ34" i="116"/>
  <c r="DZ37" i="116"/>
  <c r="DZ36" i="116"/>
  <c r="DZ39" i="116"/>
  <c r="DZ35" i="116"/>
  <c r="DZ30" i="116"/>
  <c r="DZ21" i="116"/>
  <c r="DZ43" i="116"/>
  <c r="DZ24" i="116"/>
  <c r="DZ22" i="116"/>
  <c r="DZ25" i="116"/>
  <c r="DZ29" i="116"/>
  <c r="DZ28" i="116"/>
  <c r="DZ26" i="116"/>
  <c r="DZ18" i="116"/>
  <c r="DZ12" i="116"/>
  <c r="DZ10" i="116"/>
  <c r="DZ14" i="116"/>
  <c r="DZ17" i="116"/>
  <c r="DZ16" i="116"/>
  <c r="DZ13" i="116"/>
  <c r="DZ4" i="116"/>
  <c r="DZ20" i="116"/>
  <c r="DZ15" i="116"/>
  <c r="DZ6" i="116"/>
  <c r="DZ19" i="116"/>
  <c r="DZ23" i="116"/>
  <c r="DZ8" i="116"/>
  <c r="DZ9" i="116"/>
  <c r="DZ11" i="116"/>
  <c r="DZ7" i="116"/>
  <c r="EA3" i="116"/>
  <c r="DZ5" i="116"/>
  <c r="DY136" i="116"/>
  <c r="DY137" i="116" s="1"/>
  <c r="DZ136" i="116" l="1"/>
  <c r="DZ137" i="116" s="1"/>
  <c r="EA129" i="116"/>
  <c r="EA135" i="116"/>
  <c r="EA133" i="116"/>
  <c r="EA132" i="116"/>
  <c r="EA134" i="116"/>
  <c r="EA122" i="116"/>
  <c r="EA118" i="116"/>
  <c r="EA116" i="116"/>
  <c r="EA114" i="116"/>
  <c r="EA131" i="116"/>
  <c r="EA127" i="116"/>
  <c r="EA102" i="116"/>
  <c r="EA54" i="116"/>
  <c r="EA126" i="116"/>
  <c r="EA128" i="116"/>
  <c r="EA124" i="116"/>
  <c r="EA113" i="116"/>
  <c r="EA130" i="116"/>
  <c r="EA123" i="116"/>
  <c r="EA88" i="116"/>
  <c r="EA75" i="116"/>
  <c r="EA121" i="116"/>
  <c r="EA119" i="116"/>
  <c r="EA125" i="116"/>
  <c r="EA120" i="116"/>
  <c r="EA106" i="116"/>
  <c r="EA117" i="116"/>
  <c r="EA109" i="116"/>
  <c r="EA104" i="116"/>
  <c r="EA96" i="116"/>
  <c r="EA110" i="116"/>
  <c r="EA108" i="116"/>
  <c r="EA111" i="116"/>
  <c r="EA115" i="116"/>
  <c r="EA107" i="116"/>
  <c r="EA94" i="116"/>
  <c r="EA100" i="116"/>
  <c r="EA103" i="116"/>
  <c r="EA91" i="116"/>
  <c r="EA95" i="116"/>
  <c r="EA112" i="116"/>
  <c r="EA105" i="116"/>
  <c r="EA98" i="116"/>
  <c r="EA97" i="116"/>
  <c r="EA101" i="116"/>
  <c r="EA93" i="116"/>
  <c r="EA90" i="116"/>
  <c r="EA86" i="116"/>
  <c r="EA92" i="116"/>
  <c r="EA99" i="116"/>
  <c r="EA84" i="116"/>
  <c r="EA78" i="116"/>
  <c r="EA73" i="116"/>
  <c r="EA89" i="116"/>
  <c r="EA85" i="116"/>
  <c r="EA76" i="116"/>
  <c r="EA80" i="116"/>
  <c r="EA79" i="116"/>
  <c r="EA77" i="116"/>
  <c r="EA87" i="116"/>
  <c r="EA83" i="116"/>
  <c r="EA82" i="116"/>
  <c r="EA81" i="116"/>
  <c r="EA53" i="116"/>
  <c r="EA49" i="116"/>
  <c r="EA74" i="116"/>
  <c r="EA72" i="116"/>
  <c r="EA71" i="116"/>
  <c r="EA70" i="116"/>
  <c r="EA58" i="116"/>
  <c r="EA52" i="116"/>
  <c r="EA59" i="116"/>
  <c r="EA69" i="116"/>
  <c r="EA55" i="116"/>
  <c r="EA60" i="116"/>
  <c r="EA56" i="116"/>
  <c r="EA43" i="116"/>
  <c r="EA44" i="116"/>
  <c r="EA47" i="116"/>
  <c r="EA39" i="116"/>
  <c r="EA57" i="116"/>
  <c r="EA50" i="116"/>
  <c r="EA51" i="116"/>
  <c r="EA31" i="116"/>
  <c r="EA42" i="116"/>
  <c r="EA48" i="116"/>
  <c r="EA34" i="116"/>
  <c r="EA37" i="116"/>
  <c r="EA28" i="116"/>
  <c r="EA40" i="116"/>
  <c r="EA36" i="116"/>
  <c r="EA35" i="116"/>
  <c r="EA46" i="116"/>
  <c r="EA45" i="116"/>
  <c r="EA33" i="116"/>
  <c r="EA41" i="116"/>
  <c r="EA24" i="116"/>
  <c r="EA22" i="116"/>
  <c r="EA14" i="116"/>
  <c r="EA9" i="116"/>
  <c r="EA30" i="116"/>
  <c r="EA27" i="116"/>
  <c r="EA25" i="116"/>
  <c r="EA32" i="116"/>
  <c r="EA29" i="116"/>
  <c r="EA26" i="116"/>
  <c r="EA38" i="116"/>
  <c r="EA10" i="116"/>
  <c r="EA21" i="116"/>
  <c r="EA17" i="116"/>
  <c r="EA16" i="116"/>
  <c r="EA19" i="116"/>
  <c r="EA20" i="116"/>
  <c r="EA15" i="116"/>
  <c r="EA18" i="116"/>
  <c r="EA6" i="116"/>
  <c r="EA12" i="116"/>
  <c r="EA23" i="116"/>
  <c r="EA8" i="116"/>
  <c r="EB3" i="116"/>
  <c r="EA7" i="116"/>
  <c r="EA11" i="116"/>
  <c r="EA4" i="116"/>
  <c r="EA13" i="116"/>
  <c r="EA5" i="116"/>
  <c r="EB128" i="116" l="1"/>
  <c r="EB127" i="116"/>
  <c r="EB135" i="116"/>
  <c r="EB130" i="116"/>
  <c r="EB132" i="116"/>
  <c r="EB123" i="116"/>
  <c r="EB112" i="116"/>
  <c r="EB126" i="116"/>
  <c r="EB119" i="116"/>
  <c r="EB129" i="116"/>
  <c r="EB133" i="116"/>
  <c r="EB107" i="116"/>
  <c r="EB104" i="116"/>
  <c r="EB95" i="116"/>
  <c r="EB88" i="116"/>
  <c r="EB76" i="116"/>
  <c r="EB124" i="116"/>
  <c r="EB131" i="116"/>
  <c r="EB102" i="116"/>
  <c r="EB125" i="116"/>
  <c r="EB105" i="116"/>
  <c r="EB103" i="116"/>
  <c r="EB94" i="116"/>
  <c r="EB82" i="116"/>
  <c r="EB72" i="116"/>
  <c r="EB113" i="116"/>
  <c r="EB118" i="116"/>
  <c r="EB120" i="116"/>
  <c r="EB121" i="116"/>
  <c r="EB117" i="116"/>
  <c r="EB134" i="116"/>
  <c r="EB116" i="116"/>
  <c r="EB114" i="116"/>
  <c r="EB110" i="116"/>
  <c r="EB108" i="116"/>
  <c r="EB122" i="116"/>
  <c r="EB111" i="116"/>
  <c r="EB109" i="116"/>
  <c r="EB106" i="116"/>
  <c r="EB101" i="116"/>
  <c r="EB115" i="116"/>
  <c r="EB92" i="116"/>
  <c r="EB90" i="116"/>
  <c r="EB89" i="116"/>
  <c r="EB97" i="116"/>
  <c r="EB93" i="116"/>
  <c r="EB100" i="116"/>
  <c r="EB86" i="116"/>
  <c r="EB98" i="116"/>
  <c r="EB99" i="116"/>
  <c r="EB91" i="116"/>
  <c r="EB84" i="116"/>
  <c r="EB78" i="116"/>
  <c r="EB73" i="116"/>
  <c r="EB85" i="116"/>
  <c r="EB55" i="116"/>
  <c r="EB83" i="116"/>
  <c r="EB80" i="116"/>
  <c r="EB79" i="116"/>
  <c r="EB87" i="116"/>
  <c r="EB81" i="116"/>
  <c r="EB75" i="116"/>
  <c r="EB71" i="116"/>
  <c r="EB48" i="116"/>
  <c r="EB74" i="116"/>
  <c r="EB77" i="116"/>
  <c r="EB70" i="116"/>
  <c r="EB60" i="116"/>
  <c r="EB52" i="116"/>
  <c r="EB96" i="116"/>
  <c r="EB69" i="116"/>
  <c r="EB54" i="116"/>
  <c r="EB59" i="116"/>
  <c r="EB53" i="116"/>
  <c r="EB58" i="116"/>
  <c r="EB56" i="116"/>
  <c r="EB50" i="116"/>
  <c r="EB49" i="116"/>
  <c r="EB44" i="116"/>
  <c r="EB37" i="116"/>
  <c r="EB35" i="116"/>
  <c r="EB47" i="116"/>
  <c r="EB39" i="116"/>
  <c r="EB27" i="116"/>
  <c r="EB57" i="116"/>
  <c r="EB51" i="116"/>
  <c r="EB42" i="116"/>
  <c r="EB38" i="116"/>
  <c r="EB36" i="116"/>
  <c r="EB41" i="116"/>
  <c r="EB46" i="116"/>
  <c r="EB43" i="116"/>
  <c r="EB28" i="116"/>
  <c r="EB40" i="116"/>
  <c r="EB45" i="116"/>
  <c r="EB33" i="116"/>
  <c r="EB32" i="116"/>
  <c r="EB24" i="116"/>
  <c r="EB22" i="116"/>
  <c r="EB11" i="116"/>
  <c r="EB14" i="116"/>
  <c r="EB9" i="116"/>
  <c r="EB30" i="116"/>
  <c r="EB25" i="116"/>
  <c r="EB34" i="116"/>
  <c r="EB31" i="116"/>
  <c r="EB29" i="116"/>
  <c r="EB6" i="116"/>
  <c r="EB21" i="116"/>
  <c r="EB8" i="116"/>
  <c r="EB5" i="116"/>
  <c r="EB17" i="116"/>
  <c r="EB16" i="116"/>
  <c r="EB19" i="116"/>
  <c r="EB20" i="116"/>
  <c r="EB15" i="116"/>
  <c r="EB18" i="116"/>
  <c r="EB12" i="116"/>
  <c r="EB23" i="116"/>
  <c r="EB26" i="116"/>
  <c r="EB13" i="116"/>
  <c r="EC3" i="116"/>
  <c r="EB4" i="116"/>
  <c r="EB7" i="116"/>
  <c r="EB10" i="116"/>
  <c r="EA136" i="116"/>
  <c r="EA137" i="116" s="1"/>
  <c r="EC134" i="116" l="1"/>
  <c r="EC119" i="116"/>
  <c r="EC127" i="116"/>
  <c r="EC123" i="116"/>
  <c r="EC128" i="116"/>
  <c r="EC125" i="116"/>
  <c r="EC108" i="116"/>
  <c r="EC132" i="116"/>
  <c r="EC131" i="116"/>
  <c r="EC121" i="116"/>
  <c r="EC117" i="116"/>
  <c r="EC104" i="116"/>
  <c r="EC135" i="116"/>
  <c r="EC124" i="116"/>
  <c r="EC133" i="116"/>
  <c r="EC130" i="116"/>
  <c r="EC116" i="116"/>
  <c r="EC101" i="116"/>
  <c r="EC94" i="116"/>
  <c r="EC55" i="116"/>
  <c r="EC129" i="116"/>
  <c r="EC111" i="116"/>
  <c r="EC106" i="116"/>
  <c r="EC95" i="116"/>
  <c r="EC91" i="116"/>
  <c r="EC80" i="116"/>
  <c r="EC113" i="116"/>
  <c r="EC69" i="116"/>
  <c r="EC118" i="116"/>
  <c r="EC126" i="116"/>
  <c r="EC122" i="116"/>
  <c r="EC120" i="116"/>
  <c r="EC112" i="116"/>
  <c r="EC115" i="116"/>
  <c r="EC110" i="116"/>
  <c r="EC114" i="116"/>
  <c r="EC107" i="116"/>
  <c r="EC109" i="116"/>
  <c r="EC98" i="116"/>
  <c r="EC97" i="116"/>
  <c r="EC100" i="116"/>
  <c r="EC102" i="116"/>
  <c r="EC103" i="116"/>
  <c r="EC82" i="116"/>
  <c r="EC99" i="116"/>
  <c r="EC93" i="116"/>
  <c r="EC86" i="116"/>
  <c r="EC85" i="116"/>
  <c r="EC105" i="116"/>
  <c r="EC89" i="116"/>
  <c r="EC92" i="116"/>
  <c r="EC84" i="116"/>
  <c r="EC83" i="116"/>
  <c r="EC70" i="116"/>
  <c r="EC96" i="116"/>
  <c r="EC76" i="116"/>
  <c r="EC71" i="116"/>
  <c r="EC74" i="116"/>
  <c r="EC78" i="116"/>
  <c r="EC79" i="116"/>
  <c r="EC90" i="116"/>
  <c r="EC87" i="116"/>
  <c r="EC81" i="116"/>
  <c r="EC75" i="116"/>
  <c r="EC56" i="116"/>
  <c r="EC47" i="116"/>
  <c r="EC88" i="116"/>
  <c r="EC72" i="116"/>
  <c r="EC77" i="116"/>
  <c r="EC73" i="116"/>
  <c r="EC54" i="116"/>
  <c r="EC53" i="116"/>
  <c r="EC58" i="116"/>
  <c r="EC51" i="116"/>
  <c r="EC60" i="116"/>
  <c r="EC52" i="116"/>
  <c r="EC42" i="116"/>
  <c r="EC30" i="116"/>
  <c r="EC37" i="116"/>
  <c r="EC34" i="116"/>
  <c r="EC57" i="116"/>
  <c r="EC48" i="116"/>
  <c r="EC50" i="116"/>
  <c r="EC41" i="116"/>
  <c r="EC38" i="116"/>
  <c r="EC29" i="116"/>
  <c r="EC25" i="116"/>
  <c r="EC24" i="116"/>
  <c r="EC46" i="116"/>
  <c r="EC43" i="116"/>
  <c r="EC44" i="116"/>
  <c r="EC59" i="116"/>
  <c r="EC40" i="116"/>
  <c r="EC31" i="116"/>
  <c r="EC36" i="116"/>
  <c r="EC35" i="116"/>
  <c r="EC39" i="116"/>
  <c r="EC45" i="116"/>
  <c r="EC17" i="116"/>
  <c r="EC49" i="116"/>
  <c r="EC33" i="116"/>
  <c r="EC22" i="116"/>
  <c r="EC11" i="116"/>
  <c r="EC10" i="116"/>
  <c r="EC27" i="116"/>
  <c r="EC32" i="116"/>
  <c r="EC28" i="116"/>
  <c r="EC21" i="116"/>
  <c r="EC8" i="116"/>
  <c r="EC5" i="116"/>
  <c r="EC14" i="116"/>
  <c r="EC16" i="116"/>
  <c r="EC19" i="116"/>
  <c r="EC20" i="116"/>
  <c r="EC15" i="116"/>
  <c r="EC12" i="116"/>
  <c r="EC6" i="116"/>
  <c r="EC23" i="116"/>
  <c r="EC26" i="116"/>
  <c r="EC9" i="116"/>
  <c r="EC13" i="116"/>
  <c r="ED3" i="116"/>
  <c r="EC18" i="116"/>
  <c r="EC4" i="116"/>
  <c r="EC7" i="116"/>
  <c r="EB136" i="116"/>
  <c r="EB137" i="116" s="1"/>
  <c r="EC136" i="116" l="1"/>
  <c r="EC137" i="116" s="1"/>
  <c r="ED133" i="116"/>
  <c r="ED129" i="116"/>
  <c r="ED131" i="116"/>
  <c r="ED117" i="116"/>
  <c r="ED124" i="116"/>
  <c r="ED132" i="116"/>
  <c r="ED119" i="116"/>
  <c r="ED109" i="116"/>
  <c r="ED128" i="116"/>
  <c r="ED134" i="116"/>
  <c r="ED123" i="116"/>
  <c r="ED118" i="116"/>
  <c r="ED89" i="116"/>
  <c r="ED83" i="116"/>
  <c r="ED77" i="116"/>
  <c r="ED135" i="116"/>
  <c r="ED127" i="116"/>
  <c r="ED98" i="116"/>
  <c r="ED125" i="116"/>
  <c r="ED108" i="116"/>
  <c r="ED96" i="116"/>
  <c r="ED92" i="116"/>
  <c r="ED86" i="116"/>
  <c r="ED79" i="116"/>
  <c r="ED116" i="116"/>
  <c r="ED130" i="116"/>
  <c r="ED122" i="116"/>
  <c r="ED121" i="116"/>
  <c r="ED120" i="116"/>
  <c r="ED114" i="116"/>
  <c r="ED126" i="116"/>
  <c r="ED113" i="116"/>
  <c r="ED110" i="116"/>
  <c r="ED107" i="116"/>
  <c r="ED111" i="116"/>
  <c r="ED112" i="116"/>
  <c r="ED106" i="116"/>
  <c r="ED100" i="116"/>
  <c r="ED104" i="116"/>
  <c r="ED102" i="116"/>
  <c r="ED103" i="116"/>
  <c r="ED105" i="116"/>
  <c r="ED87" i="116"/>
  <c r="ED101" i="116"/>
  <c r="ED97" i="116"/>
  <c r="ED93" i="116"/>
  <c r="ED95" i="116"/>
  <c r="ED99" i="116"/>
  <c r="ED94" i="116"/>
  <c r="ED84" i="116"/>
  <c r="ED91" i="116"/>
  <c r="ED85" i="116"/>
  <c r="ED70" i="116"/>
  <c r="ED76" i="116"/>
  <c r="ED71" i="116"/>
  <c r="ED78" i="116"/>
  <c r="ED80" i="116"/>
  <c r="ED90" i="116"/>
  <c r="ED81" i="116"/>
  <c r="ED82" i="116"/>
  <c r="ED73" i="116"/>
  <c r="ED88" i="116"/>
  <c r="ED55" i="116"/>
  <c r="ED46" i="116"/>
  <c r="ED74" i="116"/>
  <c r="ED72" i="116"/>
  <c r="ED75" i="116"/>
  <c r="ED60" i="116"/>
  <c r="ED69" i="116"/>
  <c r="ED51" i="116"/>
  <c r="ED36" i="116"/>
  <c r="ED47" i="116"/>
  <c r="ED39" i="116"/>
  <c r="ED58" i="116"/>
  <c r="ED56" i="116"/>
  <c r="ED52" i="116"/>
  <c r="ED57" i="116"/>
  <c r="ED41" i="116"/>
  <c r="ED25" i="116"/>
  <c r="ED37" i="116"/>
  <c r="ED34" i="116"/>
  <c r="ED53" i="116"/>
  <c r="ED43" i="116"/>
  <c r="ED48" i="116"/>
  <c r="ED50" i="116"/>
  <c r="ED49" i="116"/>
  <c r="ED59" i="116"/>
  <c r="ED54" i="116"/>
  <c r="ED42" i="116"/>
  <c r="ED38" i="116"/>
  <c r="ED45" i="116"/>
  <c r="ED44" i="116"/>
  <c r="ED40" i="116"/>
  <c r="ED31" i="116"/>
  <c r="ED26" i="116"/>
  <c r="ED35" i="116"/>
  <c r="ED33" i="116"/>
  <c r="ED29" i="116"/>
  <c r="ED27" i="116"/>
  <c r="ED12" i="116"/>
  <c r="ED30" i="116"/>
  <c r="ED11" i="116"/>
  <c r="ED10" i="116"/>
  <c r="ED16" i="116"/>
  <c r="ED32" i="116"/>
  <c r="ED28" i="116"/>
  <c r="ED19" i="116"/>
  <c r="ED13" i="116"/>
  <c r="ED14" i="116"/>
  <c r="ED17" i="116"/>
  <c r="ED22" i="116"/>
  <c r="ED20" i="116"/>
  <c r="ED7" i="116"/>
  <c r="EE3" i="116"/>
  <c r="ED6" i="116"/>
  <c r="ED23" i="116"/>
  <c r="ED8" i="116"/>
  <c r="ED5" i="116"/>
  <c r="ED9" i="116"/>
  <c r="ED24" i="116"/>
  <c r="ED4" i="116"/>
  <c r="ED115" i="116"/>
  <c r="ED15" i="116"/>
  <c r="ED18" i="116"/>
  <c r="ED21" i="116"/>
  <c r="ED136" i="116" l="1"/>
  <c r="ED137" i="116" s="1"/>
  <c r="EE125" i="116"/>
  <c r="EE120" i="116"/>
  <c r="EE124" i="116"/>
  <c r="EE126" i="116"/>
  <c r="EE109" i="116"/>
  <c r="EE133" i="116"/>
  <c r="EE129" i="116"/>
  <c r="EE127" i="116"/>
  <c r="EE90" i="116"/>
  <c r="EE130" i="116"/>
  <c r="EE132" i="116"/>
  <c r="EE134" i="116"/>
  <c r="EE110" i="116"/>
  <c r="EE100" i="116"/>
  <c r="EE91" i="116"/>
  <c r="EE56" i="116"/>
  <c r="EE135" i="116"/>
  <c r="EE131" i="116"/>
  <c r="EE115" i="116"/>
  <c r="EE87" i="116"/>
  <c r="EE82" i="116"/>
  <c r="EE123" i="116"/>
  <c r="EE118" i="116"/>
  <c r="EE116" i="116"/>
  <c r="EE98" i="116"/>
  <c r="EE112" i="116"/>
  <c r="EE121" i="116"/>
  <c r="EE128" i="116"/>
  <c r="EE117" i="116"/>
  <c r="EE119" i="116"/>
  <c r="EE113" i="116"/>
  <c r="EE105" i="116"/>
  <c r="EE108" i="116"/>
  <c r="EE114" i="116"/>
  <c r="EE107" i="116"/>
  <c r="EE122" i="116"/>
  <c r="EE111" i="116"/>
  <c r="EE106" i="116"/>
  <c r="EE104" i="116"/>
  <c r="EE102" i="116"/>
  <c r="EE99" i="116"/>
  <c r="EE96" i="116"/>
  <c r="EE95" i="116"/>
  <c r="EE103" i="116"/>
  <c r="EE94" i="116"/>
  <c r="EE97" i="116"/>
  <c r="EE101" i="116"/>
  <c r="EE93" i="116"/>
  <c r="EE92" i="116"/>
  <c r="EE84" i="116"/>
  <c r="EE85" i="116"/>
  <c r="EE83" i="116"/>
  <c r="EE76" i="116"/>
  <c r="EE71" i="116"/>
  <c r="EE89" i="116"/>
  <c r="EE59" i="116"/>
  <c r="EE80" i="116"/>
  <c r="EE72" i="116"/>
  <c r="EE79" i="116"/>
  <c r="EE86" i="116"/>
  <c r="EE81" i="116"/>
  <c r="EE73" i="116"/>
  <c r="EE74" i="116"/>
  <c r="EE45" i="116"/>
  <c r="EE75" i="116"/>
  <c r="EE77" i="116"/>
  <c r="EE70" i="116"/>
  <c r="EE60" i="116"/>
  <c r="EE78" i="116"/>
  <c r="EE69" i="116"/>
  <c r="EE51" i="116"/>
  <c r="EE58" i="116"/>
  <c r="EE55" i="116"/>
  <c r="EE52" i="116"/>
  <c r="EE88" i="116"/>
  <c r="EE57" i="116"/>
  <c r="EE53" i="116"/>
  <c r="EE43" i="116"/>
  <c r="EE29" i="116"/>
  <c r="EE48" i="116"/>
  <c r="EE50" i="116"/>
  <c r="EE49" i="116"/>
  <c r="EE47" i="116"/>
  <c r="EE34" i="116"/>
  <c r="EE40" i="116"/>
  <c r="EE37" i="116"/>
  <c r="EE26" i="116"/>
  <c r="EE42" i="116"/>
  <c r="EE36" i="116"/>
  <c r="EE35" i="116"/>
  <c r="EE39" i="116"/>
  <c r="EE33" i="116"/>
  <c r="EE46" i="116"/>
  <c r="EE25" i="116"/>
  <c r="EE23" i="116"/>
  <c r="EE16" i="116"/>
  <c r="EE27" i="116"/>
  <c r="EE15" i="116"/>
  <c r="EE32" i="116"/>
  <c r="EE31" i="116"/>
  <c r="EE28" i="116"/>
  <c r="EE44" i="116"/>
  <c r="EE7" i="116"/>
  <c r="EE17" i="116"/>
  <c r="EE54" i="116"/>
  <c r="EE41" i="116"/>
  <c r="EE30" i="116"/>
  <c r="EE13" i="116"/>
  <c r="EE22" i="116"/>
  <c r="EE20" i="116"/>
  <c r="EE19" i="116"/>
  <c r="EE12" i="116"/>
  <c r="EE14" i="116"/>
  <c r="EE8" i="116"/>
  <c r="EE5" i="116"/>
  <c r="EE38" i="116"/>
  <c r="EE9" i="116"/>
  <c r="EE24" i="116"/>
  <c r="EF3" i="116"/>
  <c r="EE18" i="116"/>
  <c r="EE4" i="116"/>
  <c r="EE21" i="116"/>
  <c r="EE6" i="116"/>
  <c r="EE11" i="116"/>
  <c r="EE10" i="116"/>
  <c r="EE136" i="116" l="1"/>
  <c r="EE137" i="116" s="1"/>
  <c r="EF128" i="116"/>
  <c r="EF135" i="116"/>
  <c r="EF132" i="116"/>
  <c r="EF133" i="116"/>
  <c r="EF129" i="116"/>
  <c r="EF123" i="116"/>
  <c r="EF115" i="116"/>
  <c r="EF113" i="116"/>
  <c r="EF122" i="116"/>
  <c r="EF134" i="116"/>
  <c r="EF105" i="116"/>
  <c r="EF102" i="116"/>
  <c r="EF78" i="116"/>
  <c r="EF71" i="116"/>
  <c r="EF131" i="116"/>
  <c r="EF127" i="116"/>
  <c r="EF117" i="116"/>
  <c r="EF104" i="116"/>
  <c r="EF84" i="116"/>
  <c r="EF125" i="116"/>
  <c r="EF81" i="116"/>
  <c r="EF76" i="116"/>
  <c r="EF114" i="116"/>
  <c r="EF118" i="116"/>
  <c r="EF124" i="116"/>
  <c r="EF119" i="116"/>
  <c r="EF130" i="116"/>
  <c r="EF116" i="116"/>
  <c r="EF121" i="116"/>
  <c r="EF120" i="116"/>
  <c r="EF107" i="116"/>
  <c r="EF126" i="116"/>
  <c r="EF108" i="116"/>
  <c r="EF100" i="116"/>
  <c r="EF97" i="116"/>
  <c r="EF111" i="116"/>
  <c r="EF109" i="116"/>
  <c r="EF101" i="116"/>
  <c r="EF103" i="116"/>
  <c r="EF110" i="116"/>
  <c r="EF88" i="116"/>
  <c r="EF112" i="116"/>
  <c r="EF106" i="116"/>
  <c r="EF93" i="116"/>
  <c r="EF95" i="116"/>
  <c r="EF89" i="116"/>
  <c r="EF99" i="116"/>
  <c r="EF91" i="116"/>
  <c r="EF98" i="116"/>
  <c r="EF94" i="116"/>
  <c r="EF92" i="116"/>
  <c r="EF85" i="116"/>
  <c r="EF83" i="116"/>
  <c r="EF96" i="116"/>
  <c r="EF80" i="116"/>
  <c r="EF60" i="116"/>
  <c r="EF79" i="116"/>
  <c r="EF86" i="116"/>
  <c r="EF90" i="116"/>
  <c r="EF87" i="116"/>
  <c r="EF82" i="116"/>
  <c r="EF59" i="116"/>
  <c r="EF44" i="116"/>
  <c r="EF75" i="116"/>
  <c r="EF72" i="116"/>
  <c r="EF77" i="116"/>
  <c r="EF73" i="116"/>
  <c r="EF70" i="116"/>
  <c r="EF69" i="116"/>
  <c r="EF57" i="116"/>
  <c r="EF37" i="116"/>
  <c r="EF58" i="116"/>
  <c r="EF55" i="116"/>
  <c r="EF33" i="116"/>
  <c r="EF51" i="116"/>
  <c r="EF74" i="116"/>
  <c r="EF52" i="116"/>
  <c r="EF56" i="116"/>
  <c r="EF48" i="116"/>
  <c r="EF26" i="116"/>
  <c r="EF28" i="116"/>
  <c r="EF50" i="116"/>
  <c r="EF49" i="116"/>
  <c r="EF45" i="116"/>
  <c r="EF54" i="116"/>
  <c r="EF34" i="116"/>
  <c r="EF35" i="116"/>
  <c r="EF42" i="116"/>
  <c r="EF20" i="116"/>
  <c r="EF53" i="116"/>
  <c r="EF36" i="116"/>
  <c r="EF39" i="116"/>
  <c r="EF46" i="116"/>
  <c r="EF47" i="116"/>
  <c r="EF13" i="116"/>
  <c r="EF40" i="116"/>
  <c r="EF27" i="116"/>
  <c r="EF15" i="116"/>
  <c r="EF18" i="116"/>
  <c r="EF32" i="116"/>
  <c r="EF25" i="116"/>
  <c r="EF31" i="116"/>
  <c r="EF29" i="116"/>
  <c r="EF23" i="116"/>
  <c r="EF38" i="116"/>
  <c r="EF24" i="116"/>
  <c r="EF16" i="116"/>
  <c r="EF41" i="116"/>
  <c r="EF30" i="116"/>
  <c r="EF22" i="116"/>
  <c r="EF19" i="116"/>
  <c r="EF14" i="116"/>
  <c r="EF43" i="116"/>
  <c r="EF8" i="116"/>
  <c r="EF5" i="116"/>
  <c r="EF9" i="116"/>
  <c r="EF17" i="116"/>
  <c r="EF7" i="116"/>
  <c r="EG3" i="116"/>
  <c r="EF4" i="116"/>
  <c r="EF21" i="116"/>
  <c r="EF12" i="116"/>
  <c r="EF6" i="116"/>
  <c r="EF11" i="116"/>
  <c r="EF10" i="116"/>
  <c r="EF136" i="116" l="1"/>
  <c r="EF137" i="116" s="1"/>
  <c r="EG132" i="116"/>
  <c r="EG126" i="116"/>
  <c r="EG127" i="116"/>
  <c r="EG134" i="116"/>
  <c r="EG133" i="116"/>
  <c r="EG118" i="116"/>
  <c r="EG115" i="116"/>
  <c r="EG130" i="116"/>
  <c r="EG120" i="116"/>
  <c r="EG110" i="116"/>
  <c r="EG131" i="116"/>
  <c r="EG135" i="116"/>
  <c r="EG101" i="116"/>
  <c r="EG91" i="116"/>
  <c r="EG129" i="116"/>
  <c r="EG128" i="116"/>
  <c r="EG122" i="116"/>
  <c r="EG117" i="116"/>
  <c r="EG121" i="116"/>
  <c r="EG99" i="116"/>
  <c r="EG57" i="116"/>
  <c r="EG125" i="116"/>
  <c r="EG109" i="116"/>
  <c r="EG94" i="116"/>
  <c r="EG81" i="116"/>
  <c r="EG123" i="116"/>
  <c r="EG114" i="116"/>
  <c r="EG111" i="116"/>
  <c r="EG100" i="116"/>
  <c r="EG84" i="116"/>
  <c r="EG73" i="116"/>
  <c r="EG116" i="116"/>
  <c r="EG124" i="116"/>
  <c r="EG119" i="116"/>
  <c r="EG113" i="116"/>
  <c r="EG105" i="116"/>
  <c r="EG107" i="116"/>
  <c r="EG106" i="116"/>
  <c r="EG112" i="116"/>
  <c r="EG108" i="116"/>
  <c r="EG103" i="116"/>
  <c r="EG86" i="116"/>
  <c r="EG104" i="116"/>
  <c r="EG102" i="116"/>
  <c r="EG97" i="116"/>
  <c r="EG93" i="116"/>
  <c r="EG95" i="116"/>
  <c r="EG92" i="116"/>
  <c r="EG98" i="116"/>
  <c r="EG85" i="116"/>
  <c r="EG83" i="116"/>
  <c r="EG96" i="116"/>
  <c r="EG89" i="116"/>
  <c r="EG80" i="116"/>
  <c r="EG79" i="116"/>
  <c r="EG74" i="116"/>
  <c r="EG70" i="116"/>
  <c r="EG69" i="116"/>
  <c r="EG90" i="116"/>
  <c r="EG87" i="116"/>
  <c r="EG82" i="116"/>
  <c r="EG71" i="116"/>
  <c r="EG59" i="116"/>
  <c r="EG54" i="116"/>
  <c r="EG75" i="116"/>
  <c r="EG72" i="116"/>
  <c r="EG77" i="116"/>
  <c r="EG76" i="116"/>
  <c r="EG78" i="116"/>
  <c r="EG53" i="116"/>
  <c r="EG49" i="116"/>
  <c r="EG36" i="116"/>
  <c r="EG51" i="116"/>
  <c r="EG52" i="116"/>
  <c r="EG60" i="116"/>
  <c r="EG56" i="116"/>
  <c r="EG88" i="116"/>
  <c r="EG45" i="116"/>
  <c r="EG38" i="116"/>
  <c r="EG48" i="116"/>
  <c r="EG31" i="116"/>
  <c r="EG55" i="116"/>
  <c r="EG50" i="116"/>
  <c r="EG58" i="116"/>
  <c r="EG37" i="116"/>
  <c r="EG28" i="116"/>
  <c r="EG42" i="116"/>
  <c r="EG47" i="116"/>
  <c r="EG20" i="116"/>
  <c r="EG35" i="116"/>
  <c r="EG39" i="116"/>
  <c r="EG33" i="116"/>
  <c r="EG46" i="116"/>
  <c r="EG44" i="116"/>
  <c r="EG43" i="116"/>
  <c r="EG18" i="116"/>
  <c r="EG32" i="116"/>
  <c r="EG25" i="116"/>
  <c r="EG34" i="116"/>
  <c r="EG29" i="116"/>
  <c r="EG23" i="116"/>
  <c r="EG41" i="116"/>
  <c r="EG17" i="116"/>
  <c r="EG8" i="116"/>
  <c r="EG30" i="116"/>
  <c r="EG16" i="116"/>
  <c r="EG11" i="116"/>
  <c r="EG9" i="116"/>
  <c r="EG22" i="116"/>
  <c r="EG19" i="116"/>
  <c r="EG15" i="116"/>
  <c r="EG40" i="116"/>
  <c r="EG12" i="116"/>
  <c r="EG27" i="116"/>
  <c r="EG5" i="116"/>
  <c r="EG24" i="116"/>
  <c r="EG26" i="116"/>
  <c r="EG13" i="116"/>
  <c r="EG7" i="116"/>
  <c r="EG4" i="116"/>
  <c r="EH3" i="116"/>
  <c r="EG21" i="116"/>
  <c r="EG14" i="116"/>
  <c r="EG6" i="116"/>
  <c r="EG10" i="116"/>
  <c r="EH128" i="116" l="1"/>
  <c r="EH121" i="116"/>
  <c r="EH129" i="116"/>
  <c r="EH126" i="116"/>
  <c r="EH135" i="116"/>
  <c r="EH134" i="116"/>
  <c r="EH114" i="116"/>
  <c r="EH127" i="116"/>
  <c r="EH116" i="116"/>
  <c r="EH132" i="116"/>
  <c r="EH131" i="116"/>
  <c r="EH100" i="116"/>
  <c r="EH133" i="116"/>
  <c r="EH115" i="116"/>
  <c r="EH113" i="116"/>
  <c r="EH84" i="116"/>
  <c r="EH79" i="116"/>
  <c r="EH70" i="116"/>
  <c r="EH101" i="116"/>
  <c r="EH125" i="116"/>
  <c r="EH124" i="116"/>
  <c r="EH102" i="116"/>
  <c r="EH90" i="116"/>
  <c r="EH122" i="116"/>
  <c r="EH119" i="116"/>
  <c r="EH123" i="116"/>
  <c r="EH130" i="116"/>
  <c r="EH118" i="116"/>
  <c r="EH120" i="116"/>
  <c r="EH112" i="116"/>
  <c r="EH117" i="116"/>
  <c r="EH107" i="116"/>
  <c r="EH111" i="116"/>
  <c r="EH110" i="116"/>
  <c r="EH109" i="116"/>
  <c r="EH108" i="116"/>
  <c r="EH93" i="116"/>
  <c r="EH103" i="116"/>
  <c r="EH92" i="116"/>
  <c r="EH91" i="116"/>
  <c r="EH106" i="116"/>
  <c r="EH105" i="116"/>
  <c r="EH98" i="116"/>
  <c r="EH97" i="116"/>
  <c r="EH95" i="116"/>
  <c r="EH104" i="116"/>
  <c r="EH99" i="116"/>
  <c r="EH94" i="116"/>
  <c r="EH85" i="116"/>
  <c r="EH96" i="116"/>
  <c r="EH89" i="116"/>
  <c r="EH74" i="116"/>
  <c r="EH69" i="116"/>
  <c r="EH56" i="116"/>
  <c r="EH88" i="116"/>
  <c r="EH87" i="116"/>
  <c r="EH82" i="116"/>
  <c r="EH80" i="116"/>
  <c r="EH86" i="116"/>
  <c r="EH77" i="116"/>
  <c r="EH81" i="116"/>
  <c r="EH83" i="116"/>
  <c r="EH76" i="116"/>
  <c r="EH73" i="116"/>
  <c r="EH60" i="116"/>
  <c r="EH71" i="116"/>
  <c r="EH78" i="116"/>
  <c r="EH57" i="116"/>
  <c r="EH53" i="116"/>
  <c r="EH49" i="116"/>
  <c r="EH48" i="116"/>
  <c r="EH38" i="116"/>
  <c r="EH40" i="116"/>
  <c r="EH34" i="116"/>
  <c r="EH51" i="116"/>
  <c r="EH52" i="116"/>
  <c r="EH72" i="116"/>
  <c r="EH54" i="116"/>
  <c r="EH31" i="116"/>
  <c r="EH27" i="116"/>
  <c r="EH75" i="116"/>
  <c r="EH55" i="116"/>
  <c r="EH50" i="116"/>
  <c r="EH58" i="116"/>
  <c r="EH59" i="116"/>
  <c r="EH46" i="116"/>
  <c r="EH41" i="116"/>
  <c r="EH36" i="116"/>
  <c r="EH32" i="116"/>
  <c r="EH47" i="116"/>
  <c r="EH35" i="116"/>
  <c r="EH21" i="116"/>
  <c r="EH39" i="116"/>
  <c r="EH45" i="116"/>
  <c r="EH44" i="116"/>
  <c r="EH18" i="116"/>
  <c r="EH14" i="116"/>
  <c r="EH25" i="116"/>
  <c r="EH12" i="116"/>
  <c r="EH29" i="116"/>
  <c r="EH37" i="116"/>
  <c r="EH28" i="116"/>
  <c r="EH42" i="116"/>
  <c r="EH26" i="116"/>
  <c r="EH20" i="116"/>
  <c r="EH11" i="116"/>
  <c r="EH9" i="116"/>
  <c r="EH6" i="116"/>
  <c r="EH30" i="116"/>
  <c r="EH22" i="116"/>
  <c r="EH19" i="116"/>
  <c r="EH15" i="116"/>
  <c r="EH43" i="116"/>
  <c r="EH24" i="116"/>
  <c r="EH23" i="116"/>
  <c r="EH16" i="116"/>
  <c r="EH8" i="116"/>
  <c r="EH5" i="116"/>
  <c r="EH33" i="116"/>
  <c r="EH13" i="116"/>
  <c r="EH7" i="116"/>
  <c r="EH17" i="116"/>
  <c r="EH4" i="116"/>
  <c r="EH10" i="116"/>
  <c r="EI3" i="116"/>
  <c r="EG136" i="116"/>
  <c r="EG137" i="116" s="1"/>
  <c r="EH136" i="116" l="1"/>
  <c r="EH137" i="116" s="1"/>
  <c r="EI135" i="116"/>
  <c r="EI131" i="116"/>
  <c r="EI133" i="116"/>
  <c r="EI132" i="116"/>
  <c r="EI125" i="116"/>
  <c r="EI121" i="116"/>
  <c r="EI119" i="116"/>
  <c r="EI117" i="116"/>
  <c r="EI118" i="116"/>
  <c r="EI111" i="116"/>
  <c r="EI106" i="116"/>
  <c r="EI99" i="116"/>
  <c r="EI92" i="116"/>
  <c r="EI134" i="116"/>
  <c r="EI108" i="116"/>
  <c r="EI105" i="116"/>
  <c r="EI72" i="116"/>
  <c r="EI58" i="116"/>
  <c r="EI114" i="116"/>
  <c r="EI107" i="116"/>
  <c r="EI97" i="116"/>
  <c r="EI127" i="116"/>
  <c r="EI124" i="116"/>
  <c r="EI128" i="116"/>
  <c r="EI122" i="116"/>
  <c r="EI89" i="116"/>
  <c r="EI60" i="116"/>
  <c r="EI126" i="116"/>
  <c r="EI120" i="116"/>
  <c r="EI123" i="116"/>
  <c r="EI130" i="116"/>
  <c r="EI112" i="116"/>
  <c r="EI129" i="116"/>
  <c r="EI113" i="116"/>
  <c r="EI116" i="116"/>
  <c r="EI103" i="116"/>
  <c r="EI94" i="116"/>
  <c r="EI109" i="116"/>
  <c r="EI101" i="116"/>
  <c r="EI110" i="116"/>
  <c r="EI115" i="116"/>
  <c r="EI102" i="116"/>
  <c r="EI88" i="116"/>
  <c r="EI104" i="116"/>
  <c r="EI100" i="116"/>
  <c r="EI87" i="116"/>
  <c r="EI98" i="116"/>
  <c r="EI84" i="116"/>
  <c r="EI91" i="116"/>
  <c r="EI85" i="116"/>
  <c r="EI93" i="116"/>
  <c r="EI83" i="116"/>
  <c r="EI96" i="116"/>
  <c r="EI95" i="116"/>
  <c r="EI74" i="116"/>
  <c r="EI82" i="116"/>
  <c r="EI79" i="116"/>
  <c r="EI90" i="116"/>
  <c r="EI80" i="116"/>
  <c r="EI86" i="116"/>
  <c r="EI81" i="116"/>
  <c r="EI77" i="116"/>
  <c r="EI76" i="116"/>
  <c r="EI50" i="116"/>
  <c r="EI73" i="116"/>
  <c r="EI70" i="116"/>
  <c r="EI71" i="116"/>
  <c r="EI78" i="116"/>
  <c r="EI69" i="116"/>
  <c r="EI48" i="116"/>
  <c r="EI59" i="116"/>
  <c r="EI47" i="116"/>
  <c r="EI51" i="116"/>
  <c r="EI52" i="116"/>
  <c r="EI56" i="116"/>
  <c r="EI57" i="116"/>
  <c r="EI54" i="116"/>
  <c r="EI75" i="116"/>
  <c r="EI40" i="116"/>
  <c r="EI49" i="116"/>
  <c r="EI36" i="116"/>
  <c r="EI32" i="116"/>
  <c r="EI39" i="116"/>
  <c r="EI33" i="116"/>
  <c r="EI55" i="116"/>
  <c r="EI45" i="116"/>
  <c r="EI53" i="116"/>
  <c r="EI46" i="116"/>
  <c r="EI44" i="116"/>
  <c r="EI43" i="116"/>
  <c r="EI35" i="116"/>
  <c r="EI21" i="116"/>
  <c r="EI30" i="116"/>
  <c r="EI41" i="116"/>
  <c r="EI38" i="116"/>
  <c r="EI34" i="116"/>
  <c r="EI12" i="116"/>
  <c r="EI29" i="116"/>
  <c r="EI37" i="116"/>
  <c r="EI31" i="116"/>
  <c r="EI28" i="116"/>
  <c r="EI42" i="116"/>
  <c r="EI26" i="116"/>
  <c r="EI9" i="116"/>
  <c r="EI4" i="116"/>
  <c r="EI6" i="116"/>
  <c r="EI22" i="116"/>
  <c r="EI19" i="116"/>
  <c r="EI15" i="116"/>
  <c r="EI25" i="116"/>
  <c r="EI20" i="116"/>
  <c r="EI24" i="116"/>
  <c r="EI23" i="116"/>
  <c r="EI18" i="116"/>
  <c r="EI10" i="116"/>
  <c r="EI5" i="116"/>
  <c r="EI16" i="116"/>
  <c r="EI8" i="116"/>
  <c r="EI13" i="116"/>
  <c r="EI7" i="116"/>
  <c r="EI17" i="116"/>
  <c r="EI11" i="116"/>
  <c r="EI27" i="116"/>
  <c r="EI14" i="116"/>
  <c r="EJ3" i="116"/>
  <c r="EI136" i="116" l="1"/>
  <c r="EI137" i="116" s="1"/>
  <c r="EJ135" i="116"/>
  <c r="EJ134" i="116"/>
  <c r="EJ133" i="116"/>
  <c r="EJ130" i="116"/>
  <c r="EJ122" i="116"/>
  <c r="EJ119" i="116"/>
  <c r="EJ132" i="116"/>
  <c r="EJ116" i="116"/>
  <c r="EJ113" i="116"/>
  <c r="EJ110" i="116"/>
  <c r="EJ98" i="116"/>
  <c r="EJ120" i="116"/>
  <c r="EJ114" i="116"/>
  <c r="EJ125" i="116"/>
  <c r="EJ92" i="116"/>
  <c r="EJ85" i="116"/>
  <c r="EJ80" i="116"/>
  <c r="EJ131" i="116"/>
  <c r="EJ118" i="116"/>
  <c r="EJ112" i="116"/>
  <c r="EJ127" i="116"/>
  <c r="EJ128" i="116"/>
  <c r="EJ126" i="116"/>
  <c r="EJ117" i="116"/>
  <c r="EJ124" i="116"/>
  <c r="EJ121" i="116"/>
  <c r="EJ115" i="116"/>
  <c r="EJ108" i="116"/>
  <c r="EJ129" i="116"/>
  <c r="EJ107" i="116"/>
  <c r="EJ106" i="116"/>
  <c r="EJ111" i="116"/>
  <c r="EJ123" i="116"/>
  <c r="EJ109" i="116"/>
  <c r="EJ103" i="116"/>
  <c r="EJ101" i="116"/>
  <c r="EJ84" i="116"/>
  <c r="EJ105" i="116"/>
  <c r="EJ99" i="116"/>
  <c r="EJ96" i="116"/>
  <c r="EJ104" i="116"/>
  <c r="EJ100" i="116"/>
  <c r="EJ95" i="116"/>
  <c r="EJ93" i="116"/>
  <c r="EJ91" i="116"/>
  <c r="EJ94" i="116"/>
  <c r="EJ97" i="116"/>
  <c r="EJ83" i="116"/>
  <c r="EJ102" i="116"/>
  <c r="EJ89" i="116"/>
  <c r="EJ82" i="116"/>
  <c r="EJ79" i="116"/>
  <c r="EJ90" i="116"/>
  <c r="EJ88" i="116"/>
  <c r="EJ87" i="116"/>
  <c r="EJ77" i="116"/>
  <c r="EJ86" i="116"/>
  <c r="EJ81" i="116"/>
  <c r="EJ73" i="116"/>
  <c r="EJ70" i="116"/>
  <c r="EJ60" i="116"/>
  <c r="EJ58" i="116"/>
  <c r="EJ71" i="116"/>
  <c r="EJ78" i="116"/>
  <c r="EJ69" i="116"/>
  <c r="EJ59" i="116"/>
  <c r="EJ47" i="116"/>
  <c r="EJ55" i="116"/>
  <c r="EJ46" i="116"/>
  <c r="EJ39" i="116"/>
  <c r="EJ76" i="116"/>
  <c r="EJ52" i="116"/>
  <c r="EJ43" i="116"/>
  <c r="EJ56" i="116"/>
  <c r="EJ74" i="116"/>
  <c r="EJ72" i="116"/>
  <c r="EJ57" i="116"/>
  <c r="EJ54" i="116"/>
  <c r="EJ75" i="116"/>
  <c r="EJ28" i="116"/>
  <c r="EJ40" i="116"/>
  <c r="EJ49" i="116"/>
  <c r="EJ51" i="116"/>
  <c r="EJ44" i="116"/>
  <c r="EJ53" i="116"/>
  <c r="EJ33" i="116"/>
  <c r="EJ48" i="116"/>
  <c r="EJ45" i="116"/>
  <c r="EJ31" i="116"/>
  <c r="EJ50" i="116"/>
  <c r="EJ30" i="116"/>
  <c r="EJ36" i="116"/>
  <c r="EJ22" i="116"/>
  <c r="EJ41" i="116"/>
  <c r="EJ38" i="116"/>
  <c r="EJ15" i="116"/>
  <c r="EJ42" i="116"/>
  <c r="EJ37" i="116"/>
  <c r="EJ32" i="116"/>
  <c r="EJ29" i="116"/>
  <c r="EJ21" i="116"/>
  <c r="EJ34" i="116"/>
  <c r="EJ35" i="116"/>
  <c r="EJ26" i="116"/>
  <c r="EJ24" i="116"/>
  <c r="EJ14" i="116"/>
  <c r="EJ27" i="116"/>
  <c r="EJ4" i="116"/>
  <c r="EJ19" i="116"/>
  <c r="EJ25" i="116"/>
  <c r="EJ20" i="116"/>
  <c r="EJ23" i="116"/>
  <c r="EJ18" i="116"/>
  <c r="EJ8" i="116"/>
  <c r="EJ5" i="116"/>
  <c r="EJ9" i="116"/>
  <c r="EJ13" i="116"/>
  <c r="EJ7" i="116"/>
  <c r="EJ17" i="116"/>
  <c r="EJ11" i="116"/>
  <c r="EJ10" i="116"/>
  <c r="EJ12" i="116"/>
  <c r="EJ6" i="116"/>
  <c r="EK3" i="116"/>
  <c r="EJ16" i="116"/>
  <c r="EJ136" i="116" l="1"/>
  <c r="EJ137" i="116" s="1"/>
  <c r="EK134" i="116"/>
  <c r="EK133" i="116"/>
  <c r="EK130" i="116"/>
  <c r="EK131" i="116"/>
  <c r="EK112" i="116"/>
  <c r="EK132" i="116"/>
  <c r="EK107" i="116"/>
  <c r="EK97" i="116"/>
  <c r="EK93" i="116"/>
  <c r="EK103" i="116"/>
  <c r="EK98" i="116"/>
  <c r="EK59" i="116"/>
  <c r="EK120" i="116"/>
  <c r="EK119" i="116"/>
  <c r="EK92" i="116"/>
  <c r="EK88" i="116"/>
  <c r="EK85" i="116"/>
  <c r="EK125" i="116"/>
  <c r="EK124" i="116"/>
  <c r="EK128" i="116"/>
  <c r="EK117" i="116"/>
  <c r="EK106" i="116"/>
  <c r="EK87" i="116"/>
  <c r="EK77" i="116"/>
  <c r="EK129" i="116"/>
  <c r="EK116" i="116"/>
  <c r="EK123" i="116"/>
  <c r="EK118" i="116"/>
  <c r="EK126" i="116"/>
  <c r="EK121" i="116"/>
  <c r="EK127" i="116"/>
  <c r="EK135" i="116"/>
  <c r="EK115" i="116"/>
  <c r="EK122" i="116"/>
  <c r="EK113" i="116"/>
  <c r="EK101" i="116"/>
  <c r="EK114" i="116"/>
  <c r="EK111" i="116"/>
  <c r="EK109" i="116"/>
  <c r="EK104" i="116"/>
  <c r="EK108" i="116"/>
  <c r="EK110" i="116"/>
  <c r="EK105" i="116"/>
  <c r="EK102" i="116"/>
  <c r="EK95" i="116"/>
  <c r="EK90" i="116"/>
  <c r="EK100" i="116"/>
  <c r="EK99" i="116"/>
  <c r="EK96" i="116"/>
  <c r="EK84" i="116"/>
  <c r="EK91" i="116"/>
  <c r="EK89" i="116"/>
  <c r="EK60" i="116"/>
  <c r="EK86" i="116"/>
  <c r="EK81" i="116"/>
  <c r="EK72" i="116"/>
  <c r="EK80" i="116"/>
  <c r="EK79" i="116"/>
  <c r="EK94" i="116"/>
  <c r="EK82" i="116"/>
  <c r="EK83" i="116"/>
  <c r="EK78" i="116"/>
  <c r="EK57" i="116"/>
  <c r="EK70" i="116"/>
  <c r="EK58" i="116"/>
  <c r="EK52" i="116"/>
  <c r="EK71" i="116"/>
  <c r="EK69" i="116"/>
  <c r="EK55" i="116"/>
  <c r="EK46" i="116"/>
  <c r="EK45" i="116"/>
  <c r="EK35" i="116"/>
  <c r="EK56" i="116"/>
  <c r="EK74" i="116"/>
  <c r="EK54" i="116"/>
  <c r="EK75" i="116"/>
  <c r="EK32" i="116"/>
  <c r="EK29" i="116"/>
  <c r="EK49" i="116"/>
  <c r="EK42" i="116"/>
  <c r="EK51" i="116"/>
  <c r="EK73" i="116"/>
  <c r="EK39" i="116"/>
  <c r="EK76" i="116"/>
  <c r="EK48" i="116"/>
  <c r="EK26" i="116"/>
  <c r="EK50" i="116"/>
  <c r="EK36" i="116"/>
  <c r="EK22" i="116"/>
  <c r="EK53" i="116"/>
  <c r="EK24" i="116"/>
  <c r="EK33" i="116"/>
  <c r="EK47" i="116"/>
  <c r="EK44" i="116"/>
  <c r="EK41" i="116"/>
  <c r="EK38" i="116"/>
  <c r="EK19" i="116"/>
  <c r="EK16" i="116"/>
  <c r="EK40" i="116"/>
  <c r="EK21" i="116"/>
  <c r="EK34" i="116"/>
  <c r="EK37" i="116"/>
  <c r="EK31" i="116"/>
  <c r="EK28" i="116"/>
  <c r="EK11" i="116"/>
  <c r="EK10" i="116"/>
  <c r="EK43" i="116"/>
  <c r="EK25" i="116"/>
  <c r="EK4" i="116"/>
  <c r="EK13" i="116"/>
  <c r="EK30" i="116"/>
  <c r="EK20" i="116"/>
  <c r="EK15" i="116"/>
  <c r="EK23" i="116"/>
  <c r="EK18" i="116"/>
  <c r="EK5" i="116"/>
  <c r="EK9" i="116"/>
  <c r="EK7" i="116"/>
  <c r="EK17" i="116"/>
  <c r="EK8" i="116"/>
  <c r="EK12" i="116"/>
  <c r="EK27" i="116"/>
  <c r="EK14" i="116"/>
  <c r="EK6" i="116"/>
  <c r="EL3" i="116"/>
  <c r="EK136" i="116" l="1"/>
  <c r="EK137" i="116" s="1"/>
  <c r="EL133" i="116"/>
  <c r="EL135" i="116"/>
  <c r="EL134" i="116"/>
  <c r="EL125" i="116"/>
  <c r="EL123" i="116"/>
  <c r="EL131" i="116"/>
  <c r="EL120" i="116"/>
  <c r="EL132" i="116"/>
  <c r="EL128" i="116"/>
  <c r="EL96" i="116"/>
  <c r="EL126" i="116"/>
  <c r="EL124" i="116"/>
  <c r="EL111" i="116"/>
  <c r="EL82" i="116"/>
  <c r="EL81" i="116"/>
  <c r="EL73" i="116"/>
  <c r="EL52" i="116"/>
  <c r="EL129" i="116"/>
  <c r="EL109" i="116"/>
  <c r="EL104" i="116"/>
  <c r="EL74" i="116"/>
  <c r="EL121" i="116"/>
  <c r="EL127" i="116"/>
  <c r="EL130" i="116"/>
  <c r="EL118" i="116"/>
  <c r="EL116" i="116"/>
  <c r="EL122" i="116"/>
  <c r="EL112" i="116"/>
  <c r="EL117" i="116"/>
  <c r="EL115" i="116"/>
  <c r="EL113" i="116"/>
  <c r="EL114" i="116"/>
  <c r="EL119" i="116"/>
  <c r="EL108" i="116"/>
  <c r="EL103" i="116"/>
  <c r="EL101" i="116"/>
  <c r="EL110" i="116"/>
  <c r="EL105" i="116"/>
  <c r="EL92" i="116"/>
  <c r="EL95" i="116"/>
  <c r="EL94" i="116"/>
  <c r="EL106" i="116"/>
  <c r="EL102" i="116"/>
  <c r="EL107" i="116"/>
  <c r="EL86" i="116"/>
  <c r="EL100" i="116"/>
  <c r="EL99" i="116"/>
  <c r="EL98" i="116"/>
  <c r="EL87" i="116"/>
  <c r="EL97" i="116"/>
  <c r="EL91" i="116"/>
  <c r="EL85" i="116"/>
  <c r="EL93" i="116"/>
  <c r="EL89" i="116"/>
  <c r="EL90" i="116"/>
  <c r="EL88" i="116"/>
  <c r="EL77" i="116"/>
  <c r="EL72" i="116"/>
  <c r="EL75" i="116"/>
  <c r="EL79" i="116"/>
  <c r="EL83" i="116"/>
  <c r="EL84" i="116"/>
  <c r="EL78" i="116"/>
  <c r="EL76" i="116"/>
  <c r="EL71" i="116"/>
  <c r="EL60" i="116"/>
  <c r="EL56" i="116"/>
  <c r="EL80" i="116"/>
  <c r="EL69" i="116"/>
  <c r="EL45" i="116"/>
  <c r="EL44" i="116"/>
  <c r="EL40" i="116"/>
  <c r="EL50" i="116"/>
  <c r="EL46" i="116"/>
  <c r="EL42" i="116"/>
  <c r="EL37" i="116"/>
  <c r="EL70" i="116"/>
  <c r="EL57" i="116"/>
  <c r="EL54" i="116"/>
  <c r="EL53" i="116"/>
  <c r="EL39" i="116"/>
  <c r="EL49" i="116"/>
  <c r="EL38" i="116"/>
  <c r="EL36" i="116"/>
  <c r="EL51" i="116"/>
  <c r="EL58" i="116"/>
  <c r="EL59" i="116"/>
  <c r="EL48" i="116"/>
  <c r="EL55" i="116"/>
  <c r="EL43" i="116"/>
  <c r="EL41" i="116"/>
  <c r="EL24" i="116"/>
  <c r="EL33" i="116"/>
  <c r="EL47" i="116"/>
  <c r="EL28" i="116"/>
  <c r="EL34" i="116"/>
  <c r="EL29" i="116"/>
  <c r="EL31" i="116"/>
  <c r="EL35" i="116"/>
  <c r="EL26" i="116"/>
  <c r="EL22" i="116"/>
  <c r="EL13" i="116"/>
  <c r="EL32" i="116"/>
  <c r="EL19" i="116"/>
  <c r="EL30" i="116"/>
  <c r="EL20" i="116"/>
  <c r="EL15" i="116"/>
  <c r="EL25" i="116"/>
  <c r="EL23" i="116"/>
  <c r="EL18" i="116"/>
  <c r="EL27" i="116"/>
  <c r="EL17" i="116"/>
  <c r="EL14" i="116"/>
  <c r="EL9" i="116"/>
  <c r="EL7" i="116"/>
  <c r="EL11" i="116"/>
  <c r="EL10" i="116"/>
  <c r="EL6" i="116"/>
  <c r="EL21" i="116"/>
  <c r="EL12" i="116"/>
  <c r="EL4" i="116"/>
  <c r="EL5" i="116"/>
  <c r="EM3" i="116"/>
  <c r="EL16" i="116"/>
  <c r="EL8" i="116"/>
  <c r="EL136" i="116" l="1"/>
  <c r="EL137" i="116" s="1"/>
  <c r="EM135" i="116"/>
  <c r="EM133" i="116"/>
  <c r="EM129" i="116"/>
  <c r="EM134" i="116"/>
  <c r="EM127" i="116"/>
  <c r="EM117" i="116"/>
  <c r="EM113" i="116"/>
  <c r="EM131" i="116"/>
  <c r="EM124" i="116"/>
  <c r="EM122" i="116"/>
  <c r="EM120" i="116"/>
  <c r="EM115" i="116"/>
  <c r="EM95" i="116"/>
  <c r="EM94" i="116"/>
  <c r="EM132" i="116"/>
  <c r="EM119" i="116"/>
  <c r="EM86" i="116"/>
  <c r="EM60" i="116"/>
  <c r="EM128" i="116"/>
  <c r="EM125" i="116"/>
  <c r="EM130" i="116"/>
  <c r="EM126" i="116"/>
  <c r="EM100" i="116"/>
  <c r="EM121" i="116"/>
  <c r="EM93" i="116"/>
  <c r="EM112" i="116"/>
  <c r="EM105" i="116"/>
  <c r="EM116" i="116"/>
  <c r="EM123" i="116"/>
  <c r="EM118" i="116"/>
  <c r="EM114" i="116"/>
  <c r="EM111" i="116"/>
  <c r="EM109" i="116"/>
  <c r="EM108" i="116"/>
  <c r="EM91" i="116"/>
  <c r="EM103" i="116"/>
  <c r="EM110" i="116"/>
  <c r="EM107" i="116"/>
  <c r="EM97" i="116"/>
  <c r="EM96" i="116"/>
  <c r="EM90" i="116"/>
  <c r="EM89" i="116"/>
  <c r="EM106" i="116"/>
  <c r="EM102" i="116"/>
  <c r="EM99" i="116"/>
  <c r="EM98" i="116"/>
  <c r="EM104" i="116"/>
  <c r="EM101" i="116"/>
  <c r="EM85" i="116"/>
  <c r="EM92" i="116"/>
  <c r="EM88" i="116"/>
  <c r="EM87" i="116"/>
  <c r="EM77" i="116"/>
  <c r="EM72" i="116"/>
  <c r="EM81" i="116"/>
  <c r="EM57" i="116"/>
  <c r="EM75" i="116"/>
  <c r="EM79" i="116"/>
  <c r="EM82" i="116"/>
  <c r="EM83" i="116"/>
  <c r="EM84" i="116"/>
  <c r="EM78" i="116"/>
  <c r="EM76" i="116"/>
  <c r="EM74" i="116"/>
  <c r="EM54" i="116"/>
  <c r="EM80" i="116"/>
  <c r="EM69" i="116"/>
  <c r="EM43" i="116"/>
  <c r="EM71" i="116"/>
  <c r="EM56" i="116"/>
  <c r="EM49" i="116"/>
  <c r="EM44" i="116"/>
  <c r="EM41" i="116"/>
  <c r="EM70" i="116"/>
  <c r="EM53" i="116"/>
  <c r="EM47" i="116"/>
  <c r="EM33" i="116"/>
  <c r="EM42" i="116"/>
  <c r="EM38" i="116"/>
  <c r="EM36" i="116"/>
  <c r="EM35" i="116"/>
  <c r="EM51" i="116"/>
  <c r="EM58" i="116"/>
  <c r="EM52" i="116"/>
  <c r="EM59" i="116"/>
  <c r="EM73" i="116"/>
  <c r="EM37" i="116"/>
  <c r="EM55" i="116"/>
  <c r="EM50" i="116"/>
  <c r="EM48" i="116"/>
  <c r="EM39" i="116"/>
  <c r="EM45" i="116"/>
  <c r="EM32" i="116"/>
  <c r="EM27" i="116"/>
  <c r="EM25" i="116"/>
  <c r="EM23" i="116"/>
  <c r="EM46" i="116"/>
  <c r="EM34" i="116"/>
  <c r="EM31" i="116"/>
  <c r="EM28" i="116"/>
  <c r="EM19" i="116"/>
  <c r="EM13" i="116"/>
  <c r="EM26" i="116"/>
  <c r="EM24" i="116"/>
  <c r="EM30" i="116"/>
  <c r="EM16" i="116"/>
  <c r="EN3" i="116"/>
  <c r="EM22" i="116"/>
  <c r="EM20" i="116"/>
  <c r="EM15" i="116"/>
  <c r="EM29" i="116"/>
  <c r="EM18" i="116"/>
  <c r="EM40" i="116"/>
  <c r="EM17" i="116"/>
  <c r="EM21" i="116"/>
  <c r="EM9" i="116"/>
  <c r="EM7" i="116"/>
  <c r="EM4" i="116"/>
  <c r="EM11" i="116"/>
  <c r="EM10" i="116"/>
  <c r="EM6" i="116"/>
  <c r="EM8" i="116"/>
  <c r="EM12" i="116"/>
  <c r="EM14" i="116"/>
  <c r="EM5" i="116"/>
  <c r="EN132" i="116" l="1"/>
  <c r="EN134" i="116"/>
  <c r="EN135" i="116"/>
  <c r="EN126" i="116"/>
  <c r="EN124" i="116"/>
  <c r="EN123" i="116"/>
  <c r="EN115" i="116"/>
  <c r="EN131" i="116"/>
  <c r="EN130" i="116"/>
  <c r="EN125" i="116"/>
  <c r="EN118" i="116"/>
  <c r="EN111" i="116"/>
  <c r="EN103" i="116"/>
  <c r="EN133" i="116"/>
  <c r="EN116" i="116"/>
  <c r="EN127" i="116"/>
  <c r="EN106" i="116"/>
  <c r="EN97" i="116"/>
  <c r="EN74" i="116"/>
  <c r="EN121" i="116"/>
  <c r="EN105" i="116"/>
  <c r="EN96" i="116"/>
  <c r="EN90" i="116"/>
  <c r="EN128" i="116"/>
  <c r="EN122" i="116"/>
  <c r="EN95" i="116"/>
  <c r="EN85" i="116"/>
  <c r="EN71" i="116"/>
  <c r="EN70" i="116"/>
  <c r="EN129" i="116"/>
  <c r="EN110" i="116"/>
  <c r="EN117" i="116"/>
  <c r="EN119" i="116"/>
  <c r="EN120" i="116"/>
  <c r="EN113" i="116"/>
  <c r="EN114" i="116"/>
  <c r="EN98" i="116"/>
  <c r="EN109" i="116"/>
  <c r="EN112" i="116"/>
  <c r="EN108" i="116"/>
  <c r="EN107" i="116"/>
  <c r="EN94" i="116"/>
  <c r="EN102" i="116"/>
  <c r="EN99" i="116"/>
  <c r="EN88" i="116"/>
  <c r="EN101" i="116"/>
  <c r="EN104" i="116"/>
  <c r="EN100" i="116"/>
  <c r="EN91" i="116"/>
  <c r="EN92" i="116"/>
  <c r="EN93" i="116"/>
  <c r="EN89" i="116"/>
  <c r="EN87" i="116"/>
  <c r="EN81" i="116"/>
  <c r="EN86" i="116"/>
  <c r="EN75" i="116"/>
  <c r="EN54" i="116"/>
  <c r="EN82" i="116"/>
  <c r="EN83" i="116"/>
  <c r="EN84" i="116"/>
  <c r="EN69" i="116"/>
  <c r="EN55" i="116"/>
  <c r="EN80" i="116"/>
  <c r="EN51" i="116"/>
  <c r="EN78" i="116"/>
  <c r="EN79" i="116"/>
  <c r="EN42" i="116"/>
  <c r="EN41" i="116"/>
  <c r="EN60" i="116"/>
  <c r="EN57" i="116"/>
  <c r="EN77" i="116"/>
  <c r="EN72" i="116"/>
  <c r="EN53" i="116"/>
  <c r="EN36" i="116"/>
  <c r="EN59" i="116"/>
  <c r="EN56" i="116"/>
  <c r="EN35" i="116"/>
  <c r="EN33" i="116"/>
  <c r="EN32" i="116"/>
  <c r="EN26" i="116"/>
  <c r="EN58" i="116"/>
  <c r="EN52" i="116"/>
  <c r="EN73" i="116"/>
  <c r="EN76" i="116"/>
  <c r="EN47" i="116"/>
  <c r="EN43" i="116"/>
  <c r="EN45" i="116"/>
  <c r="EN46" i="116"/>
  <c r="EN44" i="116"/>
  <c r="EN49" i="116"/>
  <c r="EN34" i="116"/>
  <c r="EN27" i="116"/>
  <c r="EN25" i="116"/>
  <c r="EN23" i="116"/>
  <c r="EN39" i="116"/>
  <c r="EN29" i="116"/>
  <c r="EN50" i="116"/>
  <c r="EN38" i="116"/>
  <c r="EN31" i="116"/>
  <c r="EN20" i="116"/>
  <c r="EN28" i="116"/>
  <c r="EN19" i="116"/>
  <c r="EN13" i="116"/>
  <c r="EN48" i="116"/>
  <c r="EN37" i="116"/>
  <c r="EN24" i="116"/>
  <c r="EN30" i="116"/>
  <c r="EN15" i="116"/>
  <c r="EN40" i="116"/>
  <c r="EO3" i="116"/>
  <c r="EN22" i="116"/>
  <c r="EN7" i="116"/>
  <c r="EN18" i="116"/>
  <c r="EN17" i="116"/>
  <c r="EN21" i="116"/>
  <c r="EN9" i="116"/>
  <c r="EN4" i="116"/>
  <c r="EN11" i="116"/>
  <c r="EN10" i="116"/>
  <c r="EN6" i="116"/>
  <c r="EN12" i="116"/>
  <c r="EN14" i="116"/>
  <c r="EN5" i="116"/>
  <c r="EN16" i="116"/>
  <c r="EN8" i="116"/>
  <c r="EM136" i="116"/>
  <c r="EM137" i="116" s="1"/>
  <c r="EO131" i="116" l="1"/>
  <c r="EO135" i="116"/>
  <c r="EO128" i="116"/>
  <c r="EO121" i="116"/>
  <c r="EO116" i="116"/>
  <c r="EO125" i="116"/>
  <c r="EO124" i="116"/>
  <c r="EO129" i="116"/>
  <c r="EO126" i="116"/>
  <c r="EO114" i="116"/>
  <c r="EO133" i="116"/>
  <c r="EO132" i="116"/>
  <c r="EO134" i="116"/>
  <c r="EO93" i="116"/>
  <c r="EO87" i="116"/>
  <c r="EO53" i="116"/>
  <c r="EO127" i="116"/>
  <c r="EO122" i="116"/>
  <c r="EO110" i="116"/>
  <c r="EO103" i="116"/>
  <c r="EO112" i="116"/>
  <c r="EO99" i="116"/>
  <c r="EO97" i="116"/>
  <c r="EO83" i="116"/>
  <c r="EO130" i="116"/>
  <c r="EO118" i="116"/>
  <c r="EO117" i="116"/>
  <c r="EO120" i="116"/>
  <c r="EO115" i="116"/>
  <c r="EO113" i="116"/>
  <c r="EO119" i="116"/>
  <c r="EO123" i="116"/>
  <c r="EO106" i="116"/>
  <c r="EO111" i="116"/>
  <c r="EO109" i="116"/>
  <c r="EO108" i="116"/>
  <c r="EO105" i="116"/>
  <c r="EO107" i="116"/>
  <c r="EO102" i="116"/>
  <c r="EO96" i="116"/>
  <c r="EO95" i="116"/>
  <c r="EO104" i="116"/>
  <c r="EO98" i="116"/>
  <c r="EO90" i="116"/>
  <c r="EO101" i="116"/>
  <c r="EO100" i="116"/>
  <c r="EO94" i="116"/>
  <c r="EO86" i="116"/>
  <c r="EO89" i="116"/>
  <c r="EO92" i="116"/>
  <c r="EO85" i="116"/>
  <c r="EO88" i="116"/>
  <c r="EO75" i="116"/>
  <c r="EO77" i="116"/>
  <c r="EO81" i="116"/>
  <c r="EO82" i="116"/>
  <c r="EO91" i="116"/>
  <c r="EO84" i="116"/>
  <c r="EO78" i="116"/>
  <c r="EO74" i="116"/>
  <c r="EO69" i="116"/>
  <c r="EO72" i="116"/>
  <c r="EO70" i="116"/>
  <c r="EO60" i="116"/>
  <c r="EO79" i="116"/>
  <c r="EO50" i="116"/>
  <c r="EO57" i="116"/>
  <c r="EO54" i="116"/>
  <c r="EO80" i="116"/>
  <c r="EO59" i="116"/>
  <c r="EO34" i="116"/>
  <c r="EO71" i="116"/>
  <c r="EO51" i="116"/>
  <c r="EO58" i="116"/>
  <c r="EO52" i="116"/>
  <c r="EO73" i="116"/>
  <c r="EO76" i="116"/>
  <c r="EO55" i="116"/>
  <c r="EO45" i="116"/>
  <c r="EO46" i="116"/>
  <c r="EO44" i="116"/>
  <c r="EO43" i="116"/>
  <c r="EO56" i="116"/>
  <c r="EO42" i="116"/>
  <c r="EO38" i="116"/>
  <c r="EO48" i="116"/>
  <c r="EO39" i="116"/>
  <c r="EO33" i="116"/>
  <c r="EO32" i="116"/>
  <c r="EO29" i="116"/>
  <c r="EO47" i="116"/>
  <c r="EO41" i="116"/>
  <c r="EO26" i="116"/>
  <c r="EO35" i="116"/>
  <c r="EO37" i="116"/>
  <c r="EO17" i="116"/>
  <c r="EO8" i="116"/>
  <c r="EO23" i="116"/>
  <c r="EO24" i="116"/>
  <c r="EO30" i="116"/>
  <c r="EO49" i="116"/>
  <c r="EO18" i="116"/>
  <c r="EO5" i="116"/>
  <c r="EP3" i="116"/>
  <c r="EO22" i="116"/>
  <c r="EO19" i="116"/>
  <c r="EO7" i="116"/>
  <c r="EO20" i="116"/>
  <c r="EO15" i="116"/>
  <c r="EO25" i="116"/>
  <c r="EO36" i="116"/>
  <c r="EO40" i="116"/>
  <c r="EO28" i="116"/>
  <c r="EO21" i="116"/>
  <c r="EO31" i="116"/>
  <c r="EO27" i="116"/>
  <c r="EO16" i="116"/>
  <c r="EO11" i="116"/>
  <c r="EO9" i="116"/>
  <c r="EO6" i="116"/>
  <c r="EO4" i="116"/>
  <c r="EO13" i="116"/>
  <c r="EO10" i="116"/>
  <c r="EO12" i="116"/>
  <c r="EO14" i="116"/>
  <c r="EN136" i="116"/>
  <c r="EN137" i="116" s="1"/>
  <c r="EO136" i="116" l="1"/>
  <c r="EO137" i="116" s="1"/>
  <c r="EP130" i="116"/>
  <c r="EP127" i="116"/>
  <c r="EP118" i="116"/>
  <c r="EP132" i="116"/>
  <c r="EP128" i="116"/>
  <c r="EP122" i="116"/>
  <c r="EP131" i="116"/>
  <c r="EP133" i="116"/>
  <c r="EP134" i="116"/>
  <c r="EP108" i="116"/>
  <c r="EP123" i="116"/>
  <c r="EP117" i="116"/>
  <c r="EP109" i="116"/>
  <c r="EP96" i="116"/>
  <c r="EP75" i="116"/>
  <c r="EP69" i="116"/>
  <c r="EP125" i="116"/>
  <c r="EP89" i="116"/>
  <c r="EP83" i="116"/>
  <c r="EP124" i="116"/>
  <c r="EP101" i="116"/>
  <c r="EP91" i="116"/>
  <c r="EP78" i="116"/>
  <c r="EP135" i="116"/>
  <c r="EP120" i="116"/>
  <c r="EP115" i="116"/>
  <c r="EP114" i="116"/>
  <c r="EP119" i="116"/>
  <c r="EP126" i="116"/>
  <c r="EP113" i="116"/>
  <c r="EP121" i="116"/>
  <c r="EP116" i="116"/>
  <c r="EP107" i="116"/>
  <c r="EP103" i="116"/>
  <c r="EP102" i="116"/>
  <c r="EP95" i="116"/>
  <c r="EP129" i="116"/>
  <c r="EP112" i="116"/>
  <c r="EP110" i="116"/>
  <c r="EP111" i="116"/>
  <c r="EP105" i="116"/>
  <c r="EP104" i="116"/>
  <c r="EP99" i="116"/>
  <c r="EP98" i="116"/>
  <c r="EP97" i="116"/>
  <c r="EP100" i="116"/>
  <c r="EP87" i="116"/>
  <c r="EP106" i="116"/>
  <c r="EP93" i="116"/>
  <c r="EP88" i="116"/>
  <c r="EP90" i="116"/>
  <c r="EP86" i="116"/>
  <c r="EP73" i="116"/>
  <c r="EP81" i="116"/>
  <c r="EP82" i="116"/>
  <c r="EP84" i="116"/>
  <c r="EP94" i="116"/>
  <c r="EP92" i="116"/>
  <c r="EP72" i="116"/>
  <c r="EP70" i="116"/>
  <c r="EP60" i="116"/>
  <c r="EP58" i="116"/>
  <c r="EP85" i="116"/>
  <c r="EP79" i="116"/>
  <c r="EP50" i="116"/>
  <c r="EP74" i="116"/>
  <c r="EP57" i="116"/>
  <c r="EP54" i="116"/>
  <c r="EP80" i="116"/>
  <c r="EP77" i="116"/>
  <c r="EP53" i="116"/>
  <c r="EP59" i="116"/>
  <c r="EP55" i="116"/>
  <c r="EP40" i="116"/>
  <c r="EP30" i="116"/>
  <c r="EP71" i="116"/>
  <c r="EP51" i="116"/>
  <c r="EP52" i="116"/>
  <c r="EP76" i="116"/>
  <c r="EP48" i="116"/>
  <c r="EP49" i="116"/>
  <c r="EP45" i="116"/>
  <c r="EP46" i="116"/>
  <c r="EP44" i="116"/>
  <c r="EP43" i="116"/>
  <c r="EP56" i="116"/>
  <c r="EP47" i="116"/>
  <c r="EP41" i="116"/>
  <c r="EP38" i="116"/>
  <c r="EP34" i="116"/>
  <c r="EP37" i="116"/>
  <c r="EP21" i="116"/>
  <c r="EP17" i="116"/>
  <c r="EP23" i="116"/>
  <c r="EP26" i="116"/>
  <c r="EP42" i="116"/>
  <c r="EP35" i="116"/>
  <c r="EP24" i="116"/>
  <c r="EP39" i="116"/>
  <c r="EP27" i="116"/>
  <c r="EP12" i="116"/>
  <c r="EP32" i="116"/>
  <c r="EP20" i="116"/>
  <c r="EP15" i="116"/>
  <c r="EP29" i="116"/>
  <c r="EP25" i="116"/>
  <c r="EP36" i="116"/>
  <c r="EP18" i="116"/>
  <c r="EP14" i="116"/>
  <c r="EP28" i="116"/>
  <c r="EP31" i="116"/>
  <c r="EP16" i="116"/>
  <c r="EP4" i="116"/>
  <c r="EP7" i="116"/>
  <c r="EP33" i="116"/>
  <c r="EP19" i="116"/>
  <c r="EP13" i="116"/>
  <c r="EP11" i="116"/>
  <c r="EP10" i="116"/>
  <c r="EP6" i="116"/>
  <c r="EP22" i="116"/>
  <c r="EQ3" i="116"/>
  <c r="EP5" i="116"/>
  <c r="EP9" i="116"/>
  <c r="EP8" i="116"/>
  <c r="EQ134" i="116" l="1"/>
  <c r="EQ129" i="116"/>
  <c r="EQ131" i="116"/>
  <c r="EQ125" i="116"/>
  <c r="EQ122" i="116"/>
  <c r="EQ120" i="116"/>
  <c r="EQ130" i="116"/>
  <c r="EQ121" i="116"/>
  <c r="EQ119" i="116"/>
  <c r="EQ117" i="116"/>
  <c r="EQ135" i="116"/>
  <c r="EQ118" i="116"/>
  <c r="EQ126" i="116"/>
  <c r="EQ90" i="116"/>
  <c r="EQ54" i="116"/>
  <c r="EQ108" i="116"/>
  <c r="EQ99" i="116"/>
  <c r="EQ86" i="116"/>
  <c r="EQ124" i="116"/>
  <c r="EQ128" i="116"/>
  <c r="EQ107" i="116"/>
  <c r="EQ123" i="116"/>
  <c r="EQ133" i="116"/>
  <c r="EQ115" i="116"/>
  <c r="EQ127" i="116"/>
  <c r="EQ109" i="116"/>
  <c r="EQ132" i="116"/>
  <c r="EQ116" i="116"/>
  <c r="EQ114" i="116"/>
  <c r="EQ112" i="116"/>
  <c r="EQ111" i="116"/>
  <c r="EQ113" i="116"/>
  <c r="EQ105" i="116"/>
  <c r="EQ104" i="116"/>
  <c r="EQ102" i="116"/>
  <c r="EQ101" i="116"/>
  <c r="EQ103" i="116"/>
  <c r="EQ110" i="116"/>
  <c r="EQ100" i="116"/>
  <c r="EQ92" i="116"/>
  <c r="EQ85" i="116"/>
  <c r="EQ106" i="116"/>
  <c r="EQ98" i="116"/>
  <c r="EQ97" i="116"/>
  <c r="EQ91" i="116"/>
  <c r="EQ84" i="116"/>
  <c r="EQ93" i="116"/>
  <c r="EQ89" i="116"/>
  <c r="EQ88" i="116"/>
  <c r="EQ96" i="116"/>
  <c r="EQ87" i="116"/>
  <c r="EQ95" i="116"/>
  <c r="EQ58" i="116"/>
  <c r="EQ81" i="116"/>
  <c r="EQ71" i="116"/>
  <c r="EQ59" i="116"/>
  <c r="EQ82" i="116"/>
  <c r="EQ94" i="116"/>
  <c r="EQ83" i="116"/>
  <c r="EQ80" i="116"/>
  <c r="EQ49" i="116"/>
  <c r="EQ69" i="116"/>
  <c r="EQ78" i="116"/>
  <c r="EQ79" i="116"/>
  <c r="EQ76" i="116"/>
  <c r="EQ74" i="116"/>
  <c r="EQ70" i="116"/>
  <c r="EQ48" i="116"/>
  <c r="EQ38" i="116"/>
  <c r="EQ57" i="116"/>
  <c r="EQ60" i="116"/>
  <c r="EQ77" i="116"/>
  <c r="EQ72" i="116"/>
  <c r="EQ53" i="116"/>
  <c r="EQ75" i="116"/>
  <c r="EQ55" i="116"/>
  <c r="EQ51" i="116"/>
  <c r="EQ73" i="116"/>
  <c r="EQ52" i="116"/>
  <c r="EQ45" i="116"/>
  <c r="EQ56" i="116"/>
  <c r="EQ37" i="116"/>
  <c r="EQ35" i="116"/>
  <c r="EQ46" i="116"/>
  <c r="EQ44" i="116"/>
  <c r="EQ43" i="116"/>
  <c r="EQ30" i="116"/>
  <c r="EQ50" i="116"/>
  <c r="EQ47" i="116"/>
  <c r="EQ41" i="116"/>
  <c r="EQ34" i="116"/>
  <c r="EQ40" i="116"/>
  <c r="EQ36" i="116"/>
  <c r="EQ23" i="116"/>
  <c r="EQ20" i="116"/>
  <c r="EQ9" i="116"/>
  <c r="EQ26" i="116"/>
  <c r="EQ42" i="116"/>
  <c r="EQ24" i="116"/>
  <c r="EQ39" i="116"/>
  <c r="EQ27" i="116"/>
  <c r="EQ25" i="116"/>
  <c r="EQ33" i="116"/>
  <c r="EQ32" i="116"/>
  <c r="EQ31" i="116"/>
  <c r="EQ29" i="116"/>
  <c r="EQ28" i="116"/>
  <c r="EQ18" i="116"/>
  <c r="EQ21" i="116"/>
  <c r="EQ17" i="116"/>
  <c r="EQ16" i="116"/>
  <c r="EQ4" i="116"/>
  <c r="EQ7" i="116"/>
  <c r="ER3" i="116"/>
  <c r="EQ19" i="116"/>
  <c r="EQ13" i="116"/>
  <c r="EQ11" i="116"/>
  <c r="EQ10" i="116"/>
  <c r="EQ6" i="116"/>
  <c r="EQ12" i="116"/>
  <c r="EQ22" i="116"/>
  <c r="EQ14" i="116"/>
  <c r="EQ8" i="116"/>
  <c r="EQ5" i="116"/>
  <c r="EQ15" i="116"/>
  <c r="EP136" i="116"/>
  <c r="EP137" i="116" s="1"/>
  <c r="ER128" i="116" l="1"/>
  <c r="ER127" i="116"/>
  <c r="ER126" i="116"/>
  <c r="ER116" i="116"/>
  <c r="ER133" i="116"/>
  <c r="ER135" i="116"/>
  <c r="ER134" i="116"/>
  <c r="ER130" i="116"/>
  <c r="ER129" i="116"/>
  <c r="ER122" i="116"/>
  <c r="ER114" i="116"/>
  <c r="ER112" i="116"/>
  <c r="ER102" i="116"/>
  <c r="ER88" i="116"/>
  <c r="ER76" i="116"/>
  <c r="ER131" i="116"/>
  <c r="ER123" i="116"/>
  <c r="ER93" i="116"/>
  <c r="ER125" i="116"/>
  <c r="ER120" i="116"/>
  <c r="ER80" i="116"/>
  <c r="ER75" i="116"/>
  <c r="ER132" i="116"/>
  <c r="ER124" i="116"/>
  <c r="ER117" i="116"/>
  <c r="ER115" i="116"/>
  <c r="ER113" i="116"/>
  <c r="ER119" i="116"/>
  <c r="ER121" i="116"/>
  <c r="ER118" i="116"/>
  <c r="ER108" i="116"/>
  <c r="ER109" i="116"/>
  <c r="ER110" i="116"/>
  <c r="ER111" i="116"/>
  <c r="ER104" i="116"/>
  <c r="ER106" i="116"/>
  <c r="ER107" i="116"/>
  <c r="ER105" i="116"/>
  <c r="ER83" i="116"/>
  <c r="ER98" i="116"/>
  <c r="ER103" i="116"/>
  <c r="ER99" i="116"/>
  <c r="ER96" i="116"/>
  <c r="ER101" i="116"/>
  <c r="ER100" i="116"/>
  <c r="ER94" i="116"/>
  <c r="ER97" i="116"/>
  <c r="ER89" i="116"/>
  <c r="ER87" i="116"/>
  <c r="ER95" i="116"/>
  <c r="ER90" i="116"/>
  <c r="ER86" i="116"/>
  <c r="ER84" i="116"/>
  <c r="ER78" i="116"/>
  <c r="ER73" i="116"/>
  <c r="ER82" i="116"/>
  <c r="ER91" i="116"/>
  <c r="ER92" i="116"/>
  <c r="ER58" i="116"/>
  <c r="ER85" i="116"/>
  <c r="ER81" i="116"/>
  <c r="ER69" i="116"/>
  <c r="ER53" i="116"/>
  <c r="ER48" i="116"/>
  <c r="ER79" i="116"/>
  <c r="ER74" i="116"/>
  <c r="ER56" i="116"/>
  <c r="ER52" i="116"/>
  <c r="ER57" i="116"/>
  <c r="ER45" i="116"/>
  <c r="ER60" i="116"/>
  <c r="ER77" i="116"/>
  <c r="ER54" i="116"/>
  <c r="ER72" i="116"/>
  <c r="ER59" i="116"/>
  <c r="ER55" i="116"/>
  <c r="ER43" i="116"/>
  <c r="ER35" i="116"/>
  <c r="ER71" i="116"/>
  <c r="ER51" i="116"/>
  <c r="ER41" i="116"/>
  <c r="ER70" i="116"/>
  <c r="ER37" i="116"/>
  <c r="ER40" i="116"/>
  <c r="ER31" i="116"/>
  <c r="ER46" i="116"/>
  <c r="ER44" i="116"/>
  <c r="ER49" i="116"/>
  <c r="ER47" i="116"/>
  <c r="ER32" i="116"/>
  <c r="ER27" i="116"/>
  <c r="ER50" i="116"/>
  <c r="ER38" i="116"/>
  <c r="ER34" i="116"/>
  <c r="ER22" i="116"/>
  <c r="ER11" i="116"/>
  <c r="ER39" i="116"/>
  <c r="ER20" i="116"/>
  <c r="ER9" i="116"/>
  <c r="ER14" i="116"/>
  <c r="ER26" i="116"/>
  <c r="ER42" i="116"/>
  <c r="ER24" i="116"/>
  <c r="ER30" i="116"/>
  <c r="ER25" i="116"/>
  <c r="ER36" i="116"/>
  <c r="ER6" i="116"/>
  <c r="ER29" i="116"/>
  <c r="ER18" i="116"/>
  <c r="ER23" i="116"/>
  <c r="ER28" i="116"/>
  <c r="ER21" i="116"/>
  <c r="ER17" i="116"/>
  <c r="ER16" i="116"/>
  <c r="ER7" i="116"/>
  <c r="ER4" i="116"/>
  <c r="ES3" i="116"/>
  <c r="ER19" i="116"/>
  <c r="ER13" i="116"/>
  <c r="ER33" i="116"/>
  <c r="ER10" i="116"/>
  <c r="ER12" i="116"/>
  <c r="ER8" i="116"/>
  <c r="ER5" i="116"/>
  <c r="ER15" i="116"/>
  <c r="EQ136" i="116"/>
  <c r="EQ137" i="116" s="1"/>
  <c r="ER136" i="116" l="1"/>
  <c r="ER137" i="116" s="1"/>
  <c r="ES132" i="116"/>
  <c r="ES130" i="116"/>
  <c r="ES129" i="116"/>
  <c r="ES119" i="116"/>
  <c r="ES135" i="116"/>
  <c r="ES133" i="116"/>
  <c r="ES123" i="116"/>
  <c r="ES118" i="116"/>
  <c r="ES108" i="116"/>
  <c r="ES114" i="116"/>
  <c r="ES112" i="116"/>
  <c r="ES104" i="116"/>
  <c r="ES115" i="116"/>
  <c r="ES113" i="116"/>
  <c r="ES134" i="116"/>
  <c r="ES126" i="116"/>
  <c r="ES127" i="116"/>
  <c r="ES128" i="116"/>
  <c r="ES107" i="116"/>
  <c r="ES95" i="116"/>
  <c r="ES55" i="116"/>
  <c r="ES122" i="116"/>
  <c r="ES72" i="116"/>
  <c r="ES131" i="116"/>
  <c r="ES124" i="116"/>
  <c r="ES117" i="116"/>
  <c r="ES125" i="116"/>
  <c r="ES110" i="116"/>
  <c r="ES121" i="116"/>
  <c r="ES116" i="116"/>
  <c r="ES111" i="116"/>
  <c r="ES109" i="116"/>
  <c r="ES120" i="116"/>
  <c r="ES103" i="116"/>
  <c r="ES106" i="116"/>
  <c r="ES105" i="116"/>
  <c r="ES102" i="116"/>
  <c r="ES93" i="116"/>
  <c r="ES98" i="116"/>
  <c r="ES99" i="116"/>
  <c r="ES97" i="116"/>
  <c r="ES101" i="116"/>
  <c r="ES100" i="116"/>
  <c r="ES96" i="116"/>
  <c r="ES88" i="116"/>
  <c r="ES89" i="116"/>
  <c r="ES87" i="116"/>
  <c r="ES90" i="116"/>
  <c r="ES86" i="116"/>
  <c r="ES84" i="116"/>
  <c r="ES78" i="116"/>
  <c r="ES73" i="116"/>
  <c r="ES94" i="116"/>
  <c r="ES91" i="116"/>
  <c r="ES83" i="116"/>
  <c r="ES92" i="116"/>
  <c r="ES80" i="116"/>
  <c r="ES79" i="116"/>
  <c r="ES57" i="116"/>
  <c r="ES47" i="116"/>
  <c r="ES76" i="116"/>
  <c r="ES74" i="116"/>
  <c r="ES56" i="116"/>
  <c r="ES52" i="116"/>
  <c r="ES82" i="116"/>
  <c r="ES75" i="116"/>
  <c r="ES81" i="116"/>
  <c r="ES60" i="116"/>
  <c r="ES77" i="116"/>
  <c r="ES69" i="116"/>
  <c r="ES54" i="116"/>
  <c r="ES53" i="116"/>
  <c r="ES85" i="116"/>
  <c r="ES59" i="116"/>
  <c r="ES58" i="116"/>
  <c r="ES46" i="116"/>
  <c r="ES37" i="116"/>
  <c r="ES30" i="116"/>
  <c r="ES45" i="116"/>
  <c r="ES41" i="116"/>
  <c r="ES27" i="116"/>
  <c r="ES50" i="116"/>
  <c r="ES40" i="116"/>
  <c r="ES35" i="116"/>
  <c r="ES31" i="116"/>
  <c r="ES51" i="116"/>
  <c r="ES44" i="116"/>
  <c r="ES43" i="116"/>
  <c r="ES71" i="116"/>
  <c r="ES49" i="116"/>
  <c r="ES36" i="116"/>
  <c r="ES33" i="116"/>
  <c r="ES24" i="116"/>
  <c r="ES48" i="116"/>
  <c r="ES38" i="116"/>
  <c r="ES34" i="116"/>
  <c r="ES70" i="116"/>
  <c r="ES42" i="116"/>
  <c r="ES17" i="116"/>
  <c r="ES14" i="116"/>
  <c r="ES26" i="116"/>
  <c r="ES10" i="116"/>
  <c r="ES39" i="116"/>
  <c r="ES25" i="116"/>
  <c r="ES21" i="116"/>
  <c r="ES29" i="116"/>
  <c r="ES18" i="116"/>
  <c r="ES12" i="116"/>
  <c r="ES5" i="116"/>
  <c r="ES23" i="116"/>
  <c r="ES28" i="116"/>
  <c r="ES16" i="116"/>
  <c r="ES19" i="116"/>
  <c r="ES13" i="116"/>
  <c r="ES11" i="116"/>
  <c r="ES6" i="116"/>
  <c r="ES22" i="116"/>
  <c r="ES8" i="116"/>
  <c r="ES32" i="116"/>
  <c r="ES4" i="116"/>
  <c r="ET3" i="116"/>
  <c r="ES20" i="116"/>
  <c r="ES15" i="116"/>
  <c r="ES9" i="116"/>
  <c r="ES7" i="116"/>
  <c r="ET135" i="116" l="1"/>
  <c r="ET133" i="116"/>
  <c r="ET134" i="116"/>
  <c r="ET130" i="116"/>
  <c r="ET117" i="116"/>
  <c r="ET127" i="116"/>
  <c r="ET112" i="116"/>
  <c r="ET128" i="116"/>
  <c r="ET121" i="116"/>
  <c r="ET131" i="116"/>
  <c r="ET120" i="116"/>
  <c r="ET104" i="116"/>
  <c r="ET101" i="116"/>
  <c r="ET94" i="116"/>
  <c r="ET89" i="116"/>
  <c r="ET83" i="116"/>
  <c r="ET77" i="116"/>
  <c r="ET129" i="116"/>
  <c r="ET116" i="116"/>
  <c r="ET102" i="116"/>
  <c r="ET80" i="116"/>
  <c r="ET126" i="116"/>
  <c r="ET132" i="116"/>
  <c r="ET123" i="116"/>
  <c r="ET110" i="116"/>
  <c r="ET88" i="116"/>
  <c r="ET82" i="116"/>
  <c r="ET69" i="116"/>
  <c r="ET115" i="116"/>
  <c r="ET111" i="116"/>
  <c r="ET125" i="116"/>
  <c r="ET113" i="116"/>
  <c r="ET119" i="116"/>
  <c r="ET114" i="116"/>
  <c r="ET118" i="116"/>
  <c r="ET124" i="116"/>
  <c r="ET122" i="116"/>
  <c r="ET99" i="116"/>
  <c r="ET106" i="116"/>
  <c r="ET109" i="116"/>
  <c r="ET92" i="116"/>
  <c r="ET107" i="116"/>
  <c r="ET108" i="116"/>
  <c r="ET93" i="116"/>
  <c r="ET98" i="116"/>
  <c r="ET97" i="116"/>
  <c r="ET105" i="116"/>
  <c r="ET103" i="116"/>
  <c r="ET96" i="116"/>
  <c r="ET100" i="116"/>
  <c r="ET91" i="116"/>
  <c r="ET87" i="116"/>
  <c r="ET90" i="116"/>
  <c r="ET95" i="116"/>
  <c r="ET86" i="116"/>
  <c r="ET84" i="116"/>
  <c r="ET78" i="116"/>
  <c r="ET73" i="116"/>
  <c r="ET55" i="116"/>
  <c r="ET79" i="116"/>
  <c r="ET46" i="116"/>
  <c r="ET59" i="116"/>
  <c r="ET76" i="116"/>
  <c r="ET74" i="116"/>
  <c r="ET75" i="116"/>
  <c r="ET72" i="116"/>
  <c r="ET71" i="116"/>
  <c r="ET70" i="116"/>
  <c r="ET58" i="116"/>
  <c r="ET51" i="116"/>
  <c r="ET36" i="116"/>
  <c r="ET54" i="116"/>
  <c r="ET53" i="116"/>
  <c r="ET85" i="116"/>
  <c r="ET44" i="116"/>
  <c r="ET42" i="116"/>
  <c r="ET25" i="116"/>
  <c r="ET52" i="116"/>
  <c r="ET39" i="116"/>
  <c r="ET57" i="116"/>
  <c r="ET81" i="116"/>
  <c r="ET50" i="116"/>
  <c r="ET40" i="116"/>
  <c r="ET45" i="116"/>
  <c r="ET43" i="116"/>
  <c r="ET56" i="116"/>
  <c r="ET49" i="116"/>
  <c r="ET47" i="116"/>
  <c r="ET28" i="116"/>
  <c r="ET38" i="116"/>
  <c r="ET41" i="116"/>
  <c r="ET34" i="116"/>
  <c r="ET37" i="116"/>
  <c r="ET48" i="116"/>
  <c r="ET30" i="116"/>
  <c r="ET24" i="116"/>
  <c r="ET12" i="116"/>
  <c r="ET26" i="116"/>
  <c r="ET10" i="116"/>
  <c r="ET11" i="116"/>
  <c r="ET22" i="116"/>
  <c r="ET35" i="116"/>
  <c r="ET27" i="116"/>
  <c r="ET18" i="116"/>
  <c r="ET5" i="116"/>
  <c r="ET8" i="116"/>
  <c r="ET23" i="116"/>
  <c r="ET14" i="116"/>
  <c r="ET21" i="116"/>
  <c r="ET17" i="116"/>
  <c r="ET16" i="116"/>
  <c r="ET60" i="116"/>
  <c r="ET31" i="116"/>
  <c r="ET33" i="116"/>
  <c r="ET13" i="116"/>
  <c r="ET6" i="116"/>
  <c r="ET29" i="116"/>
  <c r="ET32" i="116"/>
  <c r="EU3" i="116"/>
  <c r="ET20" i="116"/>
  <c r="ET15" i="116"/>
  <c r="ET9" i="116"/>
  <c r="ET7" i="116"/>
  <c r="ET19" i="116"/>
  <c r="ET4" i="116"/>
  <c r="ES136" i="116"/>
  <c r="ES137" i="116" s="1"/>
  <c r="ET136" i="116" l="1"/>
  <c r="ET137" i="116" s="1"/>
  <c r="EU125" i="116"/>
  <c r="EU133" i="116"/>
  <c r="EU129" i="116"/>
  <c r="EU120" i="116"/>
  <c r="EU124" i="116"/>
  <c r="EU131" i="116"/>
  <c r="EU109" i="116"/>
  <c r="EU134" i="116"/>
  <c r="EU126" i="116"/>
  <c r="EU90" i="116"/>
  <c r="EU127" i="116"/>
  <c r="EU130" i="116"/>
  <c r="EU56" i="116"/>
  <c r="EU122" i="116"/>
  <c r="EU106" i="116"/>
  <c r="EU95" i="116"/>
  <c r="EU91" i="116"/>
  <c r="EU128" i="116"/>
  <c r="EU135" i="116"/>
  <c r="EU115" i="116"/>
  <c r="EU105" i="116"/>
  <c r="EU103" i="116"/>
  <c r="EU79" i="116"/>
  <c r="EU121" i="116"/>
  <c r="EU123" i="116"/>
  <c r="EU118" i="116"/>
  <c r="EU113" i="116"/>
  <c r="EU119" i="116"/>
  <c r="EU117" i="116"/>
  <c r="EU114" i="116"/>
  <c r="EU116" i="116"/>
  <c r="EU132" i="116"/>
  <c r="EU110" i="116"/>
  <c r="EU104" i="116"/>
  <c r="EU96" i="116"/>
  <c r="EU112" i="116"/>
  <c r="EU107" i="116"/>
  <c r="EU108" i="116"/>
  <c r="EU111" i="116"/>
  <c r="EU102" i="116"/>
  <c r="EU98" i="116"/>
  <c r="EU97" i="116"/>
  <c r="EU99" i="116"/>
  <c r="EU100" i="116"/>
  <c r="EU101" i="116"/>
  <c r="EU92" i="116"/>
  <c r="EU87" i="116"/>
  <c r="EU94" i="116"/>
  <c r="EU85" i="116"/>
  <c r="EU88" i="116"/>
  <c r="EU86" i="116"/>
  <c r="EU84" i="116"/>
  <c r="EU70" i="116"/>
  <c r="EU76" i="116"/>
  <c r="EU71" i="116"/>
  <c r="EU93" i="116"/>
  <c r="EU83" i="116"/>
  <c r="EU80" i="116"/>
  <c r="EU59" i="116"/>
  <c r="EU45" i="116"/>
  <c r="EU78" i="116"/>
  <c r="EU74" i="116"/>
  <c r="EU75" i="116"/>
  <c r="EU82" i="116"/>
  <c r="EU72" i="116"/>
  <c r="EU58" i="116"/>
  <c r="EU51" i="116"/>
  <c r="EU89" i="116"/>
  <c r="EU77" i="116"/>
  <c r="EU73" i="116"/>
  <c r="EU60" i="116"/>
  <c r="EU54" i="116"/>
  <c r="EU69" i="116"/>
  <c r="EU39" i="116"/>
  <c r="EU53" i="116"/>
  <c r="EU55" i="116"/>
  <c r="EU52" i="116"/>
  <c r="EU50" i="116"/>
  <c r="EU49" i="116"/>
  <c r="EU41" i="116"/>
  <c r="EU57" i="116"/>
  <c r="EU46" i="116"/>
  <c r="EU44" i="116"/>
  <c r="EU34" i="116"/>
  <c r="EU81" i="116"/>
  <c r="EU38" i="116"/>
  <c r="EU43" i="116"/>
  <c r="EU47" i="116"/>
  <c r="EU29" i="116"/>
  <c r="EU25" i="116"/>
  <c r="EU28" i="116"/>
  <c r="EU37" i="116"/>
  <c r="EU48" i="116"/>
  <c r="EU42" i="116"/>
  <c r="EU40" i="116"/>
  <c r="EU23" i="116"/>
  <c r="EU11" i="116"/>
  <c r="EU22" i="116"/>
  <c r="EU16" i="116"/>
  <c r="EU24" i="116"/>
  <c r="EU35" i="116"/>
  <c r="EU30" i="116"/>
  <c r="EU27" i="116"/>
  <c r="EU36" i="116"/>
  <c r="EU19" i="116"/>
  <c r="EU13" i="116"/>
  <c r="EU7" i="116"/>
  <c r="EU12" i="116"/>
  <c r="EU8" i="116"/>
  <c r="EU10" i="116"/>
  <c r="EU14" i="116"/>
  <c r="EU21" i="116"/>
  <c r="EU17" i="116"/>
  <c r="EU31" i="116"/>
  <c r="EU33" i="116"/>
  <c r="EV3" i="116"/>
  <c r="EU6" i="116"/>
  <c r="EU26" i="116"/>
  <c r="EU32" i="116"/>
  <c r="EU5" i="116"/>
  <c r="EU15" i="116"/>
  <c r="EU18" i="116"/>
  <c r="EU4" i="116"/>
  <c r="EU20" i="116"/>
  <c r="EU9" i="116"/>
  <c r="EU136" i="116" l="1"/>
  <c r="EU137" i="116" s="1"/>
  <c r="EV133" i="116"/>
  <c r="EV134" i="116"/>
  <c r="EV127" i="116"/>
  <c r="EV113" i="116"/>
  <c r="EV135" i="116"/>
  <c r="EV109" i="116"/>
  <c r="EV105" i="116"/>
  <c r="EV102" i="116"/>
  <c r="EV131" i="116"/>
  <c r="EV100" i="116"/>
  <c r="EV91" i="116"/>
  <c r="EV78" i="116"/>
  <c r="EV71" i="116"/>
  <c r="EV122" i="116"/>
  <c r="EV126" i="116"/>
  <c r="EV123" i="116"/>
  <c r="EV130" i="116"/>
  <c r="EV124" i="116"/>
  <c r="EV111" i="116"/>
  <c r="EV98" i="116"/>
  <c r="EV87" i="116"/>
  <c r="EV82" i="116"/>
  <c r="EV128" i="116"/>
  <c r="EV129" i="116"/>
  <c r="EV94" i="116"/>
  <c r="EV86" i="116"/>
  <c r="EV119" i="116"/>
  <c r="EV132" i="116"/>
  <c r="EV117" i="116"/>
  <c r="EV120" i="116"/>
  <c r="EV121" i="116"/>
  <c r="EV115" i="116"/>
  <c r="EV125" i="116"/>
  <c r="EV114" i="116"/>
  <c r="EV106" i="116"/>
  <c r="EV116" i="116"/>
  <c r="EV118" i="116"/>
  <c r="EV112" i="116"/>
  <c r="EV110" i="116"/>
  <c r="EV108" i="116"/>
  <c r="EV107" i="116"/>
  <c r="EV104" i="116"/>
  <c r="EV101" i="116"/>
  <c r="EV93" i="116"/>
  <c r="EV97" i="116"/>
  <c r="EV99" i="116"/>
  <c r="EV103" i="116"/>
  <c r="EV96" i="116"/>
  <c r="EV89" i="116"/>
  <c r="EV88" i="116"/>
  <c r="EV90" i="116"/>
  <c r="EV95" i="116"/>
  <c r="EV84" i="116"/>
  <c r="EV70" i="116"/>
  <c r="EV76" i="116"/>
  <c r="EV59" i="116"/>
  <c r="EV83" i="116"/>
  <c r="EV92" i="116"/>
  <c r="EV80" i="116"/>
  <c r="EV79" i="116"/>
  <c r="EV77" i="116"/>
  <c r="EV56" i="116"/>
  <c r="EV44" i="116"/>
  <c r="EV74" i="116"/>
  <c r="EV75" i="116"/>
  <c r="EV72" i="116"/>
  <c r="EV73" i="116"/>
  <c r="EV60" i="116"/>
  <c r="EV54" i="116"/>
  <c r="EV37" i="116"/>
  <c r="EV33" i="116"/>
  <c r="EV53" i="116"/>
  <c r="EV85" i="116"/>
  <c r="EV55" i="116"/>
  <c r="EV58" i="116"/>
  <c r="EV52" i="116"/>
  <c r="EV26" i="116"/>
  <c r="EV57" i="116"/>
  <c r="EV46" i="116"/>
  <c r="EV39" i="116"/>
  <c r="EV34" i="116"/>
  <c r="EV29" i="116"/>
  <c r="EV81" i="116"/>
  <c r="EV50" i="116"/>
  <c r="EV49" i="116"/>
  <c r="EV42" i="116"/>
  <c r="EV36" i="116"/>
  <c r="EV45" i="116"/>
  <c r="EV43" i="116"/>
  <c r="EV51" i="116"/>
  <c r="EV47" i="116"/>
  <c r="EV38" i="116"/>
  <c r="EV20" i="116"/>
  <c r="EV41" i="116"/>
  <c r="EV48" i="116"/>
  <c r="EV40" i="116"/>
  <c r="EV35" i="116"/>
  <c r="EV13" i="116"/>
  <c r="EV69" i="116"/>
  <c r="EV22" i="116"/>
  <c r="EV16" i="116"/>
  <c r="EV24" i="116"/>
  <c r="EV15" i="116"/>
  <c r="EV30" i="116"/>
  <c r="EV27" i="116"/>
  <c r="EV25" i="116"/>
  <c r="EV32" i="116"/>
  <c r="EV10" i="116"/>
  <c r="EV23" i="116"/>
  <c r="EV14" i="116"/>
  <c r="EV21" i="116"/>
  <c r="EV17" i="116"/>
  <c r="EV28" i="116"/>
  <c r="EV31" i="116"/>
  <c r="EV19" i="116"/>
  <c r="EV7" i="116"/>
  <c r="EV11" i="116"/>
  <c r="EV6" i="116"/>
  <c r="EV12" i="116"/>
  <c r="EV8" i="116"/>
  <c r="EV18" i="116"/>
  <c r="EW3" i="116"/>
  <c r="EV5" i="116"/>
  <c r="EV9" i="116"/>
  <c r="EV4" i="116"/>
  <c r="EW126" i="116" l="1"/>
  <c r="EW135" i="116"/>
  <c r="EW134" i="116"/>
  <c r="EW128" i="116"/>
  <c r="EW131" i="116"/>
  <c r="EW118" i="116"/>
  <c r="EW115" i="116"/>
  <c r="EW114" i="116"/>
  <c r="EW133" i="116"/>
  <c r="EW124" i="116"/>
  <c r="EW110" i="116"/>
  <c r="EW132" i="116"/>
  <c r="EW123" i="116"/>
  <c r="EW121" i="116"/>
  <c r="EW101" i="116"/>
  <c r="EW91" i="116"/>
  <c r="EW130" i="116"/>
  <c r="EW129" i="116"/>
  <c r="EW116" i="116"/>
  <c r="EW57" i="116"/>
  <c r="EW125" i="116"/>
  <c r="EW113" i="116"/>
  <c r="EW84" i="116"/>
  <c r="EW122" i="116"/>
  <c r="EW119" i="116"/>
  <c r="EW96" i="116"/>
  <c r="EW92" i="116"/>
  <c r="EW76" i="116"/>
  <c r="EW120" i="116"/>
  <c r="EW117" i="116"/>
  <c r="EW127" i="116"/>
  <c r="EW111" i="116"/>
  <c r="EW109" i="116"/>
  <c r="EW112" i="116"/>
  <c r="EW108" i="116"/>
  <c r="EW105" i="116"/>
  <c r="EW107" i="116"/>
  <c r="EW100" i="116"/>
  <c r="EW104" i="116"/>
  <c r="EW106" i="116"/>
  <c r="EW98" i="116"/>
  <c r="EW97" i="116"/>
  <c r="EW82" i="116"/>
  <c r="EW99" i="116"/>
  <c r="EW103" i="116"/>
  <c r="EW102" i="116"/>
  <c r="EW95" i="116"/>
  <c r="EW94" i="116"/>
  <c r="EW85" i="116"/>
  <c r="EW90" i="116"/>
  <c r="EW86" i="116"/>
  <c r="EW88" i="116"/>
  <c r="EW87" i="116"/>
  <c r="EW71" i="116"/>
  <c r="EW83" i="116"/>
  <c r="EW93" i="116"/>
  <c r="EW78" i="116"/>
  <c r="EW80" i="116"/>
  <c r="EW79" i="116"/>
  <c r="EW77" i="116"/>
  <c r="EW81" i="116"/>
  <c r="EW75" i="116"/>
  <c r="EW55" i="116"/>
  <c r="EW74" i="116"/>
  <c r="EW72" i="116"/>
  <c r="EW73" i="116"/>
  <c r="EW60" i="116"/>
  <c r="EW89" i="116"/>
  <c r="EW70" i="116"/>
  <c r="EW49" i="116"/>
  <c r="EW53" i="116"/>
  <c r="EW47" i="116"/>
  <c r="EW59" i="116"/>
  <c r="EW58" i="116"/>
  <c r="EW52" i="116"/>
  <c r="EW44" i="116"/>
  <c r="EW28" i="116"/>
  <c r="EW43" i="116"/>
  <c r="EW37" i="116"/>
  <c r="EW50" i="116"/>
  <c r="EW51" i="116"/>
  <c r="EW46" i="116"/>
  <c r="EW42" i="116"/>
  <c r="EW41" i="116"/>
  <c r="EW56" i="116"/>
  <c r="EW48" i="116"/>
  <c r="EW39" i="116"/>
  <c r="EW54" i="116"/>
  <c r="EW38" i="116"/>
  <c r="EW20" i="116"/>
  <c r="EW34" i="116"/>
  <c r="EW45" i="116"/>
  <c r="EW40" i="116"/>
  <c r="EW35" i="116"/>
  <c r="EW32" i="116"/>
  <c r="EW27" i="116"/>
  <c r="EW25" i="116"/>
  <c r="EW24" i="116"/>
  <c r="EW15" i="116"/>
  <c r="EW18" i="116"/>
  <c r="EW30" i="116"/>
  <c r="EW36" i="116"/>
  <c r="EW33" i="116"/>
  <c r="EW31" i="116"/>
  <c r="EW29" i="116"/>
  <c r="EW8" i="116"/>
  <c r="EW23" i="116"/>
  <c r="EW14" i="116"/>
  <c r="EW21" i="116"/>
  <c r="EW17" i="116"/>
  <c r="EW16" i="116"/>
  <c r="EW19" i="116"/>
  <c r="EW11" i="116"/>
  <c r="EW6" i="116"/>
  <c r="EW10" i="116"/>
  <c r="EW26" i="116"/>
  <c r="EW12" i="116"/>
  <c r="EW22" i="116"/>
  <c r="EW69" i="116"/>
  <c r="EW9" i="116"/>
  <c r="EX3" i="116"/>
  <c r="EW5" i="116"/>
  <c r="EW13" i="116"/>
  <c r="EW7" i="116"/>
  <c r="EW4" i="116"/>
  <c r="EV136" i="116"/>
  <c r="EV137" i="116" s="1"/>
  <c r="EX132" i="116" l="1"/>
  <c r="EX127" i="116"/>
  <c r="EX121" i="116"/>
  <c r="EX123" i="116"/>
  <c r="EX115" i="116"/>
  <c r="EX135" i="116"/>
  <c r="EX134" i="116"/>
  <c r="EX125" i="116"/>
  <c r="EX122" i="116"/>
  <c r="EX133" i="116"/>
  <c r="EX119" i="116"/>
  <c r="EX117" i="116"/>
  <c r="EX100" i="116"/>
  <c r="EX126" i="116"/>
  <c r="EX130" i="116"/>
  <c r="EX129" i="116"/>
  <c r="EX128" i="116"/>
  <c r="EX131" i="116"/>
  <c r="EX110" i="116"/>
  <c r="EX99" i="116"/>
  <c r="EX84" i="116"/>
  <c r="EX79" i="116"/>
  <c r="EX70" i="116"/>
  <c r="EX104" i="116"/>
  <c r="EX81" i="116"/>
  <c r="EX108" i="116"/>
  <c r="EX98" i="116"/>
  <c r="EX73" i="116"/>
  <c r="EX114" i="116"/>
  <c r="EX124" i="116"/>
  <c r="EX120" i="116"/>
  <c r="EX116" i="116"/>
  <c r="EX118" i="116"/>
  <c r="EX112" i="116"/>
  <c r="EX113" i="116"/>
  <c r="EX111" i="116"/>
  <c r="EX109" i="116"/>
  <c r="EX107" i="116"/>
  <c r="EX97" i="116"/>
  <c r="EX94" i="116"/>
  <c r="EX105" i="116"/>
  <c r="EX102" i="116"/>
  <c r="EX106" i="116"/>
  <c r="EX101" i="116"/>
  <c r="EX91" i="116"/>
  <c r="EX103" i="116"/>
  <c r="EX96" i="116"/>
  <c r="EX95" i="116"/>
  <c r="EX90" i="116"/>
  <c r="EX87" i="116"/>
  <c r="EX93" i="116"/>
  <c r="EX88" i="116"/>
  <c r="EX86" i="116"/>
  <c r="EX76" i="116"/>
  <c r="EX71" i="116"/>
  <c r="EX83" i="116"/>
  <c r="EX85" i="116"/>
  <c r="EX80" i="116"/>
  <c r="EX74" i="116"/>
  <c r="EX78" i="116"/>
  <c r="EX92" i="116"/>
  <c r="EX75" i="116"/>
  <c r="EX59" i="116"/>
  <c r="EX72" i="116"/>
  <c r="EX60" i="116"/>
  <c r="EX89" i="116"/>
  <c r="EX82" i="116"/>
  <c r="EX77" i="116"/>
  <c r="EX49" i="116"/>
  <c r="EX53" i="116"/>
  <c r="EX48" i="116"/>
  <c r="EX38" i="116"/>
  <c r="EX36" i="116"/>
  <c r="EX34" i="116"/>
  <c r="EX55" i="116"/>
  <c r="EX51" i="116"/>
  <c r="EX58" i="116"/>
  <c r="EX52" i="116"/>
  <c r="EX56" i="116"/>
  <c r="EX31" i="116"/>
  <c r="EX27" i="116"/>
  <c r="EX43" i="116"/>
  <c r="EX37" i="116"/>
  <c r="EX47" i="116"/>
  <c r="EX50" i="116"/>
  <c r="EX69" i="116"/>
  <c r="EX46" i="116"/>
  <c r="EX44" i="116"/>
  <c r="EX42" i="116"/>
  <c r="EX54" i="116"/>
  <c r="EX45" i="116"/>
  <c r="EX41" i="116"/>
  <c r="EX26" i="116"/>
  <c r="EX21" i="116"/>
  <c r="EX57" i="116"/>
  <c r="EX40" i="116"/>
  <c r="EX35" i="116"/>
  <c r="EX33" i="116"/>
  <c r="EX29" i="116"/>
  <c r="EX18" i="116"/>
  <c r="EX14" i="116"/>
  <c r="EX30" i="116"/>
  <c r="EX39" i="116"/>
  <c r="EX25" i="116"/>
  <c r="EX32" i="116"/>
  <c r="EX28" i="116"/>
  <c r="EX17" i="116"/>
  <c r="EX23" i="116"/>
  <c r="EX16" i="116"/>
  <c r="EX24" i="116"/>
  <c r="EX19" i="116"/>
  <c r="EX15" i="116"/>
  <c r="EX11" i="116"/>
  <c r="EX6" i="116"/>
  <c r="EX10" i="116"/>
  <c r="EX12" i="116"/>
  <c r="EX22" i="116"/>
  <c r="EX8" i="116"/>
  <c r="EX5" i="116"/>
  <c r="EX9" i="116"/>
  <c r="EX4" i="116"/>
  <c r="EY3" i="116"/>
  <c r="EX13" i="116"/>
  <c r="EX20" i="116"/>
  <c r="EX7" i="116"/>
  <c r="EW136" i="116"/>
  <c r="EW137" i="116" s="1"/>
  <c r="EY135" i="116" l="1"/>
  <c r="EY132" i="116"/>
  <c r="EY128" i="116"/>
  <c r="EY114" i="116"/>
  <c r="EY120" i="116"/>
  <c r="EY116" i="116"/>
  <c r="EY111" i="116"/>
  <c r="EY133" i="116"/>
  <c r="EY134" i="116"/>
  <c r="EY106" i="116"/>
  <c r="EY99" i="116"/>
  <c r="EY92" i="116"/>
  <c r="EY125" i="116"/>
  <c r="EY119" i="116"/>
  <c r="EY131" i="116"/>
  <c r="EY72" i="116"/>
  <c r="EY58" i="116"/>
  <c r="EY126" i="116"/>
  <c r="EY123" i="116"/>
  <c r="EY130" i="116"/>
  <c r="EY129" i="116"/>
  <c r="EY94" i="116"/>
  <c r="EY122" i="116"/>
  <c r="EY81" i="116"/>
  <c r="EY113" i="116"/>
  <c r="EY124" i="116"/>
  <c r="EY115" i="116"/>
  <c r="EY117" i="116"/>
  <c r="EY127" i="116"/>
  <c r="EY118" i="116"/>
  <c r="EY104" i="116"/>
  <c r="EY121" i="116"/>
  <c r="EY110" i="116"/>
  <c r="EY109" i="116"/>
  <c r="EY112" i="116"/>
  <c r="EY108" i="116"/>
  <c r="EY107" i="116"/>
  <c r="EY105" i="116"/>
  <c r="EY102" i="116"/>
  <c r="EY103" i="116"/>
  <c r="EY88" i="116"/>
  <c r="EY96" i="116"/>
  <c r="EY95" i="116"/>
  <c r="EY100" i="116"/>
  <c r="EY101" i="116"/>
  <c r="EY98" i="116"/>
  <c r="EY86" i="116"/>
  <c r="EY89" i="116"/>
  <c r="EY87" i="116"/>
  <c r="EY90" i="116"/>
  <c r="EY84" i="116"/>
  <c r="EY83" i="116"/>
  <c r="EY85" i="116"/>
  <c r="EY80" i="116"/>
  <c r="EY56" i="116"/>
  <c r="EY74" i="116"/>
  <c r="EY93" i="116"/>
  <c r="EY60" i="116"/>
  <c r="EY78" i="116"/>
  <c r="EY91" i="116"/>
  <c r="EY79" i="116"/>
  <c r="EY59" i="116"/>
  <c r="EY54" i="116"/>
  <c r="EY50" i="116"/>
  <c r="EY97" i="116"/>
  <c r="EY75" i="116"/>
  <c r="EY82" i="116"/>
  <c r="EY76" i="116"/>
  <c r="EY73" i="116"/>
  <c r="EY77" i="116"/>
  <c r="EY70" i="116"/>
  <c r="EY71" i="116"/>
  <c r="EY53" i="116"/>
  <c r="EY48" i="116"/>
  <c r="EY69" i="116"/>
  <c r="EY47" i="116"/>
  <c r="EY40" i="116"/>
  <c r="EY55" i="116"/>
  <c r="EY51" i="116"/>
  <c r="EY52" i="116"/>
  <c r="EY38" i="116"/>
  <c r="EY31" i="116"/>
  <c r="EY49" i="116"/>
  <c r="EY46" i="116"/>
  <c r="EY44" i="116"/>
  <c r="EY42" i="116"/>
  <c r="EY41" i="116"/>
  <c r="EY57" i="116"/>
  <c r="EY28" i="116"/>
  <c r="EY45" i="116"/>
  <c r="EY26" i="116"/>
  <c r="EY21" i="116"/>
  <c r="EY34" i="116"/>
  <c r="EY37" i="116"/>
  <c r="EY35" i="116"/>
  <c r="EY33" i="116"/>
  <c r="EY36" i="116"/>
  <c r="EY18" i="116"/>
  <c r="EY30" i="116"/>
  <c r="EY12" i="116"/>
  <c r="EY39" i="116"/>
  <c r="EY27" i="116"/>
  <c r="EY25" i="116"/>
  <c r="EY32" i="116"/>
  <c r="EY29" i="116"/>
  <c r="EY23" i="116"/>
  <c r="EY9" i="116"/>
  <c r="EY4" i="116"/>
  <c r="EY14" i="116"/>
  <c r="EY17" i="116"/>
  <c r="EY6" i="116"/>
  <c r="EY16" i="116"/>
  <c r="EY24" i="116"/>
  <c r="EY19" i="116"/>
  <c r="EY43" i="116"/>
  <c r="EY15" i="116"/>
  <c r="EY22" i="116"/>
  <c r="EY10" i="116"/>
  <c r="EY8" i="116"/>
  <c r="EY5" i="116"/>
  <c r="EZ3" i="116"/>
  <c r="EY20" i="116"/>
  <c r="EY13" i="116"/>
  <c r="EY7" i="116"/>
  <c r="EY11" i="116"/>
  <c r="EX136" i="116"/>
  <c r="EX137" i="116" s="1"/>
  <c r="EZ135" i="116" l="1"/>
  <c r="EZ134" i="116"/>
  <c r="EZ131" i="116"/>
  <c r="EZ122" i="116"/>
  <c r="EZ126" i="116"/>
  <c r="EZ119" i="116"/>
  <c r="EZ98" i="116"/>
  <c r="EZ124" i="116"/>
  <c r="EZ127" i="116"/>
  <c r="EZ128" i="116"/>
  <c r="EZ123" i="116"/>
  <c r="EZ118" i="116"/>
  <c r="EZ105" i="116"/>
  <c r="EZ85" i="116"/>
  <c r="EZ80" i="116"/>
  <c r="EZ130" i="116"/>
  <c r="EZ129" i="116"/>
  <c r="EZ109" i="116"/>
  <c r="EZ101" i="116"/>
  <c r="EZ132" i="116"/>
  <c r="EZ113" i="116"/>
  <c r="EZ84" i="116"/>
  <c r="EZ60" i="116"/>
  <c r="EZ120" i="116"/>
  <c r="EZ121" i="116"/>
  <c r="EZ117" i="116"/>
  <c r="EZ125" i="116"/>
  <c r="EZ114" i="116"/>
  <c r="EZ133" i="116"/>
  <c r="EZ116" i="116"/>
  <c r="EZ107" i="116"/>
  <c r="EZ112" i="116"/>
  <c r="EZ104" i="116"/>
  <c r="EZ97" i="116"/>
  <c r="EZ108" i="116"/>
  <c r="EZ110" i="116"/>
  <c r="EZ115" i="116"/>
  <c r="EZ106" i="116"/>
  <c r="EZ96" i="116"/>
  <c r="EZ95" i="116"/>
  <c r="EZ111" i="116"/>
  <c r="EZ100" i="116"/>
  <c r="EZ102" i="116"/>
  <c r="EZ103" i="116"/>
  <c r="EZ99" i="116"/>
  <c r="EZ86" i="116"/>
  <c r="EZ94" i="116"/>
  <c r="EZ93" i="116"/>
  <c r="EZ90" i="116"/>
  <c r="EZ88" i="116"/>
  <c r="EZ87" i="116"/>
  <c r="EZ83" i="116"/>
  <c r="EZ74" i="116"/>
  <c r="EZ69" i="116"/>
  <c r="EZ53" i="116"/>
  <c r="EZ92" i="116"/>
  <c r="EZ79" i="116"/>
  <c r="EZ78" i="116"/>
  <c r="EZ91" i="116"/>
  <c r="EZ81" i="116"/>
  <c r="EZ73" i="116"/>
  <c r="EZ75" i="116"/>
  <c r="EZ72" i="116"/>
  <c r="EZ82" i="116"/>
  <c r="EZ76" i="116"/>
  <c r="EZ89" i="116"/>
  <c r="EZ77" i="116"/>
  <c r="EZ70" i="116"/>
  <c r="EZ71" i="116"/>
  <c r="EZ47" i="116"/>
  <c r="EZ57" i="116"/>
  <c r="EZ46" i="116"/>
  <c r="EZ39" i="116"/>
  <c r="EZ55" i="116"/>
  <c r="EZ51" i="116"/>
  <c r="EZ59" i="116"/>
  <c r="EZ52" i="116"/>
  <c r="EZ58" i="116"/>
  <c r="EZ56" i="116"/>
  <c r="EZ45" i="116"/>
  <c r="EZ28" i="116"/>
  <c r="EZ48" i="116"/>
  <c r="EZ50" i="116"/>
  <c r="EZ42" i="116"/>
  <c r="EZ41" i="116"/>
  <c r="EZ34" i="116"/>
  <c r="EZ32" i="116"/>
  <c r="EZ49" i="116"/>
  <c r="EZ35" i="116"/>
  <c r="EZ43" i="116"/>
  <c r="EZ31" i="116"/>
  <c r="EZ22" i="116"/>
  <c r="EZ40" i="116"/>
  <c r="EZ37" i="116"/>
  <c r="EZ44" i="116"/>
  <c r="EZ36" i="116"/>
  <c r="EZ54" i="116"/>
  <c r="EZ15" i="116"/>
  <c r="EZ30" i="116"/>
  <c r="EZ12" i="116"/>
  <c r="EZ27" i="116"/>
  <c r="EZ25" i="116"/>
  <c r="EZ29" i="116"/>
  <c r="EZ33" i="116"/>
  <c r="EZ23" i="116"/>
  <c r="EZ26" i="116"/>
  <c r="EZ24" i="116"/>
  <c r="EZ17" i="116"/>
  <c r="EZ6" i="116"/>
  <c r="EZ21" i="116"/>
  <c r="EZ16" i="116"/>
  <c r="EZ19" i="116"/>
  <c r="EZ13" i="116"/>
  <c r="EZ20" i="116"/>
  <c r="EZ5" i="116"/>
  <c r="EZ8" i="116"/>
  <c r="EZ38" i="116"/>
  <c r="EZ14" i="116"/>
  <c r="EZ9" i="116"/>
  <c r="EZ18" i="116"/>
  <c r="EZ7" i="116"/>
  <c r="FA3" i="116"/>
  <c r="EZ4" i="116"/>
  <c r="EZ11" i="116"/>
  <c r="EZ10" i="116"/>
  <c r="EY136" i="116"/>
  <c r="EY137" i="116" s="1"/>
  <c r="FA134" i="116" l="1"/>
  <c r="FA133" i="116"/>
  <c r="FA132" i="116"/>
  <c r="FA128" i="116"/>
  <c r="FA125" i="116"/>
  <c r="FA129" i="116"/>
  <c r="FA126" i="116"/>
  <c r="FA121" i="116"/>
  <c r="FA117" i="116"/>
  <c r="FA118" i="116"/>
  <c r="FA112" i="116"/>
  <c r="FA135" i="116"/>
  <c r="FA110" i="116"/>
  <c r="FA107" i="116"/>
  <c r="FA97" i="116"/>
  <c r="FA93" i="116"/>
  <c r="FA130" i="116"/>
  <c r="FA131" i="116"/>
  <c r="FA113" i="116"/>
  <c r="FA108" i="116"/>
  <c r="FA92" i="116"/>
  <c r="FA59" i="116"/>
  <c r="FA124" i="116"/>
  <c r="FA122" i="116"/>
  <c r="FA102" i="116"/>
  <c r="FA100" i="116"/>
  <c r="FA90" i="116"/>
  <c r="FA89" i="116"/>
  <c r="FA127" i="116"/>
  <c r="FA119" i="116"/>
  <c r="FA114" i="116"/>
  <c r="FA116" i="116"/>
  <c r="FA123" i="116"/>
  <c r="FA120" i="116"/>
  <c r="FA115" i="116"/>
  <c r="FA109" i="116"/>
  <c r="FA106" i="116"/>
  <c r="FA111" i="116"/>
  <c r="FA98" i="116"/>
  <c r="FA105" i="116"/>
  <c r="FA101" i="116"/>
  <c r="FA103" i="116"/>
  <c r="FA96" i="116"/>
  <c r="FA95" i="116"/>
  <c r="FA104" i="116"/>
  <c r="FA99" i="116"/>
  <c r="FA94" i="116"/>
  <c r="FA86" i="116"/>
  <c r="FA84" i="116"/>
  <c r="FA83" i="116"/>
  <c r="FA85" i="116"/>
  <c r="FA80" i="116"/>
  <c r="FA74" i="116"/>
  <c r="FA79" i="116"/>
  <c r="FA91" i="116"/>
  <c r="FA76" i="116"/>
  <c r="FA72" i="116"/>
  <c r="FA69" i="116"/>
  <c r="FA87" i="116"/>
  <c r="FA81" i="116"/>
  <c r="FA73" i="116"/>
  <c r="FA88" i="116"/>
  <c r="FA82" i="116"/>
  <c r="FA71" i="116"/>
  <c r="FA78" i="116"/>
  <c r="FA75" i="116"/>
  <c r="FA77" i="116"/>
  <c r="FA70" i="116"/>
  <c r="FA57" i="116"/>
  <c r="FA46" i="116"/>
  <c r="FA45" i="116"/>
  <c r="FA43" i="116"/>
  <c r="FA35" i="116"/>
  <c r="FA55" i="116"/>
  <c r="FA51" i="116"/>
  <c r="FA52" i="116"/>
  <c r="FA58" i="116"/>
  <c r="FA56" i="116"/>
  <c r="FA48" i="116"/>
  <c r="FA32" i="116"/>
  <c r="FA29" i="116"/>
  <c r="FA47" i="116"/>
  <c r="FA50" i="116"/>
  <c r="FA49" i="116"/>
  <c r="FA54" i="116"/>
  <c r="FA41" i="116"/>
  <c r="FA34" i="116"/>
  <c r="FA38" i="116"/>
  <c r="FA53" i="116"/>
  <c r="FA44" i="116"/>
  <c r="FA31" i="116"/>
  <c r="FA22" i="116"/>
  <c r="FA40" i="116"/>
  <c r="FA37" i="116"/>
  <c r="FA33" i="116"/>
  <c r="FA42" i="116"/>
  <c r="FA36" i="116"/>
  <c r="FA60" i="116"/>
  <c r="FA39" i="116"/>
  <c r="FA19" i="116"/>
  <c r="FA16" i="116"/>
  <c r="FA27" i="116"/>
  <c r="FA25" i="116"/>
  <c r="FA28" i="116"/>
  <c r="FA20" i="116"/>
  <c r="FA14" i="116"/>
  <c r="FA10" i="116"/>
  <c r="FA21" i="116"/>
  <c r="FA30" i="116"/>
  <c r="FA11" i="116"/>
  <c r="FA9" i="116"/>
  <c r="FA4" i="116"/>
  <c r="FA24" i="116"/>
  <c r="FA26" i="116"/>
  <c r="FA23" i="116"/>
  <c r="FA12" i="116"/>
  <c r="FA8" i="116"/>
  <c r="FA5" i="116"/>
  <c r="FA17" i="116"/>
  <c r="FA18" i="116"/>
  <c r="FA15" i="116"/>
  <c r="FA7" i="116"/>
  <c r="FB3" i="116"/>
  <c r="FA13" i="116"/>
  <c r="FA6" i="116"/>
  <c r="EZ136" i="116"/>
  <c r="EZ137" i="116" s="1"/>
  <c r="FB133" i="116" l="1"/>
  <c r="FB132" i="116"/>
  <c r="FB130" i="116"/>
  <c r="FB125" i="116"/>
  <c r="FB123" i="116"/>
  <c r="FB120" i="116"/>
  <c r="FB129" i="116"/>
  <c r="FB119" i="116"/>
  <c r="FB135" i="116"/>
  <c r="FB134" i="116"/>
  <c r="FB131" i="116"/>
  <c r="FB113" i="116"/>
  <c r="FB96" i="116"/>
  <c r="FB127" i="116"/>
  <c r="FB126" i="116"/>
  <c r="FB115" i="116"/>
  <c r="FB103" i="116"/>
  <c r="FB98" i="116"/>
  <c r="FB82" i="116"/>
  <c r="FB81" i="116"/>
  <c r="FB73" i="116"/>
  <c r="FB52" i="116"/>
  <c r="FB124" i="116"/>
  <c r="FB107" i="116"/>
  <c r="FB97" i="116"/>
  <c r="FB88" i="116"/>
  <c r="FB85" i="116"/>
  <c r="FB111" i="116"/>
  <c r="FB77" i="116"/>
  <c r="FB116" i="116"/>
  <c r="FB117" i="116"/>
  <c r="FB112" i="116"/>
  <c r="FB121" i="116"/>
  <c r="FB128" i="116"/>
  <c r="FB114" i="116"/>
  <c r="FB118" i="116"/>
  <c r="FB100" i="116"/>
  <c r="FB108" i="116"/>
  <c r="FB122" i="116"/>
  <c r="FB110" i="116"/>
  <c r="FB104" i="116"/>
  <c r="FB99" i="116"/>
  <c r="FB105" i="116"/>
  <c r="FB102" i="116"/>
  <c r="FB106" i="116"/>
  <c r="FB95" i="116"/>
  <c r="FB94" i="116"/>
  <c r="FB101" i="116"/>
  <c r="FB109" i="116"/>
  <c r="FB92" i="116"/>
  <c r="FB93" i="116"/>
  <c r="FB89" i="116"/>
  <c r="FB90" i="116"/>
  <c r="FB86" i="116"/>
  <c r="FB84" i="116"/>
  <c r="FB79" i="116"/>
  <c r="FB91" i="116"/>
  <c r="FB83" i="116"/>
  <c r="FB70" i="116"/>
  <c r="FB58" i="116"/>
  <c r="FB87" i="116"/>
  <c r="FB80" i="116"/>
  <c r="FB71" i="116"/>
  <c r="FB75" i="116"/>
  <c r="FB74" i="116"/>
  <c r="FB72" i="116"/>
  <c r="FB76" i="116"/>
  <c r="FB60" i="116"/>
  <c r="FB69" i="116"/>
  <c r="FB45" i="116"/>
  <c r="FB44" i="116"/>
  <c r="FB40" i="116"/>
  <c r="FB55" i="116"/>
  <c r="FB51" i="116"/>
  <c r="FB59" i="116"/>
  <c r="FB56" i="116"/>
  <c r="FB78" i="116"/>
  <c r="FB50" i="116"/>
  <c r="FB48" i="116"/>
  <c r="FB49" i="116"/>
  <c r="FB54" i="116"/>
  <c r="FB57" i="116"/>
  <c r="FB38" i="116"/>
  <c r="FB32" i="116"/>
  <c r="FB33" i="116"/>
  <c r="FB47" i="116"/>
  <c r="FB53" i="116"/>
  <c r="FB31" i="116"/>
  <c r="FB43" i="116"/>
  <c r="FB42" i="116"/>
  <c r="FB41" i="116"/>
  <c r="FB34" i="116"/>
  <c r="FB30" i="116"/>
  <c r="FB24" i="116"/>
  <c r="FB46" i="116"/>
  <c r="FB37" i="116"/>
  <c r="FB35" i="116"/>
  <c r="FB36" i="116"/>
  <c r="FB39" i="116"/>
  <c r="FB27" i="116"/>
  <c r="FB25" i="116"/>
  <c r="FB29" i="116"/>
  <c r="FB28" i="116"/>
  <c r="FB11" i="116"/>
  <c r="FB16" i="116"/>
  <c r="FB9" i="116"/>
  <c r="FB4" i="116"/>
  <c r="FB19" i="116"/>
  <c r="FB15" i="116"/>
  <c r="FB26" i="116"/>
  <c r="FB22" i="116"/>
  <c r="FB20" i="116"/>
  <c r="FB8" i="116"/>
  <c r="FB23" i="116"/>
  <c r="FB12" i="116"/>
  <c r="FB5" i="116"/>
  <c r="FB17" i="116"/>
  <c r="FB14" i="116"/>
  <c r="FB18" i="116"/>
  <c r="FB7" i="116"/>
  <c r="FB21" i="116"/>
  <c r="FC3" i="116"/>
  <c r="FB13" i="116"/>
  <c r="FB6" i="116"/>
  <c r="FB10" i="116"/>
  <c r="FA136" i="116"/>
  <c r="FA137" i="116" s="1"/>
  <c r="FC132" i="116" l="1"/>
  <c r="FC117" i="116"/>
  <c r="FC130" i="116"/>
  <c r="FC127" i="116"/>
  <c r="FC113" i="116"/>
  <c r="FC116" i="116"/>
  <c r="FC95" i="116"/>
  <c r="FC94" i="116"/>
  <c r="FC122" i="116"/>
  <c r="FC129" i="116"/>
  <c r="FC134" i="116"/>
  <c r="FC131" i="116"/>
  <c r="FC86" i="116"/>
  <c r="FC60" i="116"/>
  <c r="FC92" i="116"/>
  <c r="FC126" i="116"/>
  <c r="FC123" i="116"/>
  <c r="FC87" i="116"/>
  <c r="FC74" i="116"/>
  <c r="FC133" i="116"/>
  <c r="FC120" i="116"/>
  <c r="FC121" i="116"/>
  <c r="FC114" i="116"/>
  <c r="FC128" i="116"/>
  <c r="FC125" i="116"/>
  <c r="FC119" i="116"/>
  <c r="FC135" i="116"/>
  <c r="FC118" i="116"/>
  <c r="FC112" i="116"/>
  <c r="FC115" i="116"/>
  <c r="FC124" i="116"/>
  <c r="FC105" i="116"/>
  <c r="FC108" i="116"/>
  <c r="FC110" i="116"/>
  <c r="FC107" i="116"/>
  <c r="FC111" i="116"/>
  <c r="FC109" i="116"/>
  <c r="FC102" i="116"/>
  <c r="FC100" i="116"/>
  <c r="FC93" i="116"/>
  <c r="FC104" i="116"/>
  <c r="FC106" i="116"/>
  <c r="FC103" i="116"/>
  <c r="FC84" i="116"/>
  <c r="FC101" i="116"/>
  <c r="FC99" i="116"/>
  <c r="FC98" i="116"/>
  <c r="FC96" i="116"/>
  <c r="FC90" i="116"/>
  <c r="FC83" i="116"/>
  <c r="FC85" i="116"/>
  <c r="FC91" i="116"/>
  <c r="FC82" i="116"/>
  <c r="FC77" i="116"/>
  <c r="FC72" i="116"/>
  <c r="FC80" i="116"/>
  <c r="FC79" i="116"/>
  <c r="FC81" i="116"/>
  <c r="FC88" i="116"/>
  <c r="FC89" i="116"/>
  <c r="FC57" i="116"/>
  <c r="FC52" i="116"/>
  <c r="FC97" i="116"/>
  <c r="FC75" i="116"/>
  <c r="FC76" i="116"/>
  <c r="FC70" i="116"/>
  <c r="FC73" i="116"/>
  <c r="FC71" i="116"/>
  <c r="FC69" i="116"/>
  <c r="FC55" i="116"/>
  <c r="FC43" i="116"/>
  <c r="FC42" i="116"/>
  <c r="FC37" i="116"/>
  <c r="FC59" i="116"/>
  <c r="FC58" i="116"/>
  <c r="FC56" i="116"/>
  <c r="FC78" i="116"/>
  <c r="FC39" i="116"/>
  <c r="FC33" i="116"/>
  <c r="FC50" i="116"/>
  <c r="FC48" i="116"/>
  <c r="FC40" i="116"/>
  <c r="FC49" i="116"/>
  <c r="FC54" i="116"/>
  <c r="FC53" i="116"/>
  <c r="FC51" i="116"/>
  <c r="FC47" i="116"/>
  <c r="FC26" i="116"/>
  <c r="FC44" i="116"/>
  <c r="FC46" i="116"/>
  <c r="FC34" i="116"/>
  <c r="FC30" i="116"/>
  <c r="FC24" i="116"/>
  <c r="FC23" i="116"/>
  <c r="FC45" i="116"/>
  <c r="FC35" i="116"/>
  <c r="FC36" i="116"/>
  <c r="FC27" i="116"/>
  <c r="FC25" i="116"/>
  <c r="FC21" i="116"/>
  <c r="FC29" i="116"/>
  <c r="FC32" i="116"/>
  <c r="FC28" i="116"/>
  <c r="FC41" i="116"/>
  <c r="FC31" i="116"/>
  <c r="FC11" i="116"/>
  <c r="FC19" i="116"/>
  <c r="FC15" i="116"/>
  <c r="FC22" i="116"/>
  <c r="FC20" i="116"/>
  <c r="FC18" i="116"/>
  <c r="FC12" i="116"/>
  <c r="FC10" i="116"/>
  <c r="FC8" i="116"/>
  <c r="FC5" i="116"/>
  <c r="FC17" i="116"/>
  <c r="FC38" i="116"/>
  <c r="FC14" i="116"/>
  <c r="FC9" i="116"/>
  <c r="FC7" i="116"/>
  <c r="FC13" i="116"/>
  <c r="FC6" i="116"/>
  <c r="FD3" i="116"/>
  <c r="FC4" i="116"/>
  <c r="FC16" i="116"/>
  <c r="FB136" i="116"/>
  <c r="FB137" i="116" s="1"/>
  <c r="FD135" i="116" l="1"/>
  <c r="FD129" i="116"/>
  <c r="FD126" i="116"/>
  <c r="FD130" i="116"/>
  <c r="FD124" i="116"/>
  <c r="FD127" i="116"/>
  <c r="FD103" i="116"/>
  <c r="FD117" i="116"/>
  <c r="FD114" i="116"/>
  <c r="FD128" i="116"/>
  <c r="FD134" i="116"/>
  <c r="FD131" i="116"/>
  <c r="FD132" i="116"/>
  <c r="FD121" i="116"/>
  <c r="FD111" i="116"/>
  <c r="FD74" i="116"/>
  <c r="FD115" i="116"/>
  <c r="FD123" i="116"/>
  <c r="FD133" i="116"/>
  <c r="FD116" i="116"/>
  <c r="FD106" i="116"/>
  <c r="FD118" i="116"/>
  <c r="FD125" i="116"/>
  <c r="FD119" i="116"/>
  <c r="FD122" i="116"/>
  <c r="FD120" i="116"/>
  <c r="FD113" i="116"/>
  <c r="FD108" i="116"/>
  <c r="FD105" i="116"/>
  <c r="FD94" i="116"/>
  <c r="FD110" i="116"/>
  <c r="FD107" i="116"/>
  <c r="FD104" i="116"/>
  <c r="FD101" i="116"/>
  <c r="FD91" i="116"/>
  <c r="FD102" i="116"/>
  <c r="FD100" i="116"/>
  <c r="FD112" i="116"/>
  <c r="FD109" i="116"/>
  <c r="FD99" i="116"/>
  <c r="FD98" i="116"/>
  <c r="FD97" i="116"/>
  <c r="FD96" i="116"/>
  <c r="FD93" i="116"/>
  <c r="FD86" i="116"/>
  <c r="FD84" i="116"/>
  <c r="FD95" i="116"/>
  <c r="FD83" i="116"/>
  <c r="FD85" i="116"/>
  <c r="FD92" i="116"/>
  <c r="FD82" i="116"/>
  <c r="FD77" i="116"/>
  <c r="FD72" i="116"/>
  <c r="FD60" i="116"/>
  <c r="FD57" i="116"/>
  <c r="FD89" i="116"/>
  <c r="FD87" i="116"/>
  <c r="FD80" i="116"/>
  <c r="FD90" i="116"/>
  <c r="FD79" i="116"/>
  <c r="FD81" i="116"/>
  <c r="FD88" i="116"/>
  <c r="FD51" i="116"/>
  <c r="FD75" i="116"/>
  <c r="FD76" i="116"/>
  <c r="FD70" i="116"/>
  <c r="FD73" i="116"/>
  <c r="FD71" i="116"/>
  <c r="FD69" i="116"/>
  <c r="FD55" i="116"/>
  <c r="FD42" i="116"/>
  <c r="FD41" i="116"/>
  <c r="FD59" i="116"/>
  <c r="FD58" i="116"/>
  <c r="FD52" i="116"/>
  <c r="FD56" i="116"/>
  <c r="FD78" i="116"/>
  <c r="FD54" i="116"/>
  <c r="FD50" i="116"/>
  <c r="FD48" i="116"/>
  <c r="FD40" i="116"/>
  <c r="FD49" i="116"/>
  <c r="FD53" i="116"/>
  <c r="FD45" i="116"/>
  <c r="FD33" i="116"/>
  <c r="FD47" i="116"/>
  <c r="FD36" i="116"/>
  <c r="FD37" i="116"/>
  <c r="FD46" i="116"/>
  <c r="FD23" i="116"/>
  <c r="FD35" i="116"/>
  <c r="FD44" i="116"/>
  <c r="FD39" i="116"/>
  <c r="FD43" i="116"/>
  <c r="FD20" i="116"/>
  <c r="FD38" i="116"/>
  <c r="FD21" i="116"/>
  <c r="FD19" i="116"/>
  <c r="FD13" i="116"/>
  <c r="FD29" i="116"/>
  <c r="FD32" i="116"/>
  <c r="FD28" i="116"/>
  <c r="FD31" i="116"/>
  <c r="FD16" i="116"/>
  <c r="FD30" i="116"/>
  <c r="FD25" i="116"/>
  <c r="FE3" i="116"/>
  <c r="FD34" i="116"/>
  <c r="FD24" i="116"/>
  <c r="FD15" i="116"/>
  <c r="FD22" i="116"/>
  <c r="FD27" i="116"/>
  <c r="FD26" i="116"/>
  <c r="FD18" i="116"/>
  <c r="FD12" i="116"/>
  <c r="FD8" i="116"/>
  <c r="FD5" i="116"/>
  <c r="FD17" i="116"/>
  <c r="FD14" i="116"/>
  <c r="FD9" i="116"/>
  <c r="FD7" i="116"/>
  <c r="FD6" i="116"/>
  <c r="FD4" i="116"/>
  <c r="FD10" i="116"/>
  <c r="FD11" i="116"/>
  <c r="FC136" i="116"/>
  <c r="FC137" i="116" s="1"/>
  <c r="FD136" i="116" l="1"/>
  <c r="FD137" i="116" s="1"/>
  <c r="FE132" i="116"/>
  <c r="FE131" i="116"/>
  <c r="FE134" i="116"/>
  <c r="FE121" i="116"/>
  <c r="FE116" i="116"/>
  <c r="FE115" i="116"/>
  <c r="FE129" i="116"/>
  <c r="FE111" i="116"/>
  <c r="FE135" i="116"/>
  <c r="FE106" i="116"/>
  <c r="FE97" i="116"/>
  <c r="FE87" i="116"/>
  <c r="FE53" i="116"/>
  <c r="FE128" i="116"/>
  <c r="FE112" i="116"/>
  <c r="FE100" i="116"/>
  <c r="FE126" i="116"/>
  <c r="FE130" i="116"/>
  <c r="FE127" i="116"/>
  <c r="FE118" i="116"/>
  <c r="FE104" i="116"/>
  <c r="FE71" i="116"/>
  <c r="FE70" i="116"/>
  <c r="FE125" i="116"/>
  <c r="FE124" i="116"/>
  <c r="FE114" i="116"/>
  <c r="FE122" i="116"/>
  <c r="FE113" i="116"/>
  <c r="FE123" i="116"/>
  <c r="FE133" i="116"/>
  <c r="FE119" i="116"/>
  <c r="FE108" i="116"/>
  <c r="FE120" i="116"/>
  <c r="FE103" i="116"/>
  <c r="FE101" i="116"/>
  <c r="FE110" i="116"/>
  <c r="FE107" i="116"/>
  <c r="FE109" i="116"/>
  <c r="FE117" i="116"/>
  <c r="FE105" i="116"/>
  <c r="FE92" i="116"/>
  <c r="FE102" i="116"/>
  <c r="FE93" i="116"/>
  <c r="FE88" i="116"/>
  <c r="FE99" i="116"/>
  <c r="FE98" i="116"/>
  <c r="FE96" i="116"/>
  <c r="FE94" i="116"/>
  <c r="FE84" i="116"/>
  <c r="FE95" i="116"/>
  <c r="FE85" i="116"/>
  <c r="FE91" i="116"/>
  <c r="FE82" i="116"/>
  <c r="FE77" i="116"/>
  <c r="FE72" i="116"/>
  <c r="FE89" i="116"/>
  <c r="FE54" i="116"/>
  <c r="FE81" i="116"/>
  <c r="FE75" i="116"/>
  <c r="FE86" i="116"/>
  <c r="FE80" i="116"/>
  <c r="FE90" i="116"/>
  <c r="FE79" i="116"/>
  <c r="FE56" i="116"/>
  <c r="FE58" i="116"/>
  <c r="FE76" i="116"/>
  <c r="FE74" i="116"/>
  <c r="FE73" i="116"/>
  <c r="FE60" i="116"/>
  <c r="FE83" i="116"/>
  <c r="FE69" i="116"/>
  <c r="FE59" i="116"/>
  <c r="FE50" i="116"/>
  <c r="FE46" i="116"/>
  <c r="FE44" i="116"/>
  <c r="FE41" i="116"/>
  <c r="FE52" i="116"/>
  <c r="FE78" i="116"/>
  <c r="FE57" i="116"/>
  <c r="FE36" i="116"/>
  <c r="FE34" i="116"/>
  <c r="FE32" i="116"/>
  <c r="FE26" i="116"/>
  <c r="FE38" i="116"/>
  <c r="FE35" i="116"/>
  <c r="FE49" i="116"/>
  <c r="FE39" i="116"/>
  <c r="FE47" i="116"/>
  <c r="FE55" i="116"/>
  <c r="FE40" i="116"/>
  <c r="FE42" i="116"/>
  <c r="FE51" i="116"/>
  <c r="FE25" i="116"/>
  <c r="FE37" i="116"/>
  <c r="FE45" i="116"/>
  <c r="FE33" i="116"/>
  <c r="FE48" i="116"/>
  <c r="FE43" i="116"/>
  <c r="FE28" i="116"/>
  <c r="FE19" i="116"/>
  <c r="FE13" i="116"/>
  <c r="FE8" i="116"/>
  <c r="FE29" i="116"/>
  <c r="FE31" i="116"/>
  <c r="FE22" i="116"/>
  <c r="FE15" i="116"/>
  <c r="FE5" i="116"/>
  <c r="FF3" i="116"/>
  <c r="FE30" i="116"/>
  <c r="FE7" i="116"/>
  <c r="FE24" i="116"/>
  <c r="FE27" i="116"/>
  <c r="FE20" i="116"/>
  <c r="FE18" i="116"/>
  <c r="FE12" i="116"/>
  <c r="FE17" i="116"/>
  <c r="FE14" i="116"/>
  <c r="FE9" i="116"/>
  <c r="FE21" i="116"/>
  <c r="FE16" i="116"/>
  <c r="FE6" i="116"/>
  <c r="FE4" i="116"/>
  <c r="FE10" i="116"/>
  <c r="FE11" i="116"/>
  <c r="FE23" i="116"/>
  <c r="FF130" i="116" l="1"/>
  <c r="FF135" i="116"/>
  <c r="FF133" i="116"/>
  <c r="FF128" i="116"/>
  <c r="FF127" i="116"/>
  <c r="FF118" i="116"/>
  <c r="FF131" i="116"/>
  <c r="FF123" i="116"/>
  <c r="FF114" i="116"/>
  <c r="FF107" i="116"/>
  <c r="FF132" i="116"/>
  <c r="FF120" i="116"/>
  <c r="FF134" i="116"/>
  <c r="FF93" i="116"/>
  <c r="FF75" i="116"/>
  <c r="FF69" i="116"/>
  <c r="FF129" i="116"/>
  <c r="FF117" i="116"/>
  <c r="FF105" i="116"/>
  <c r="FF96" i="116"/>
  <c r="FF90" i="116"/>
  <c r="FF126" i="116"/>
  <c r="FF125" i="116"/>
  <c r="FF124" i="116"/>
  <c r="FF109" i="116"/>
  <c r="FF85" i="116"/>
  <c r="FF121" i="116"/>
  <c r="FF119" i="116"/>
  <c r="FF113" i="116"/>
  <c r="FF116" i="116"/>
  <c r="FF122" i="116"/>
  <c r="FF110" i="116"/>
  <c r="FF106" i="116"/>
  <c r="FF112" i="116"/>
  <c r="FF104" i="116"/>
  <c r="FF101" i="116"/>
  <c r="FF103" i="116"/>
  <c r="FF108" i="116"/>
  <c r="FF115" i="116"/>
  <c r="FF92" i="116"/>
  <c r="FF89" i="116"/>
  <c r="FF102" i="116"/>
  <c r="FF100" i="116"/>
  <c r="FF111" i="116"/>
  <c r="FF99" i="116"/>
  <c r="FF98" i="116"/>
  <c r="FF94" i="116"/>
  <c r="FF95" i="116"/>
  <c r="FF91" i="116"/>
  <c r="FF87" i="116"/>
  <c r="FF84" i="116"/>
  <c r="FF81" i="116"/>
  <c r="FF80" i="116"/>
  <c r="FF79" i="116"/>
  <c r="FF88" i="116"/>
  <c r="FF82" i="116"/>
  <c r="FF78" i="116"/>
  <c r="FF55" i="116"/>
  <c r="FF97" i="116"/>
  <c r="FF58" i="116"/>
  <c r="FF76" i="116"/>
  <c r="FF74" i="116"/>
  <c r="FF73" i="116"/>
  <c r="FF72" i="116"/>
  <c r="FF70" i="116"/>
  <c r="FF83" i="116"/>
  <c r="FF77" i="116"/>
  <c r="FF71" i="116"/>
  <c r="FF59" i="116"/>
  <c r="FF50" i="116"/>
  <c r="FF52" i="116"/>
  <c r="FF49" i="116"/>
  <c r="FF56" i="116"/>
  <c r="FF57" i="116"/>
  <c r="FF54" i="116"/>
  <c r="FF47" i="116"/>
  <c r="FF86" i="116"/>
  <c r="FF38" i="116"/>
  <c r="FF35" i="116"/>
  <c r="FF33" i="116"/>
  <c r="FF42" i="116"/>
  <c r="FF36" i="116"/>
  <c r="FF53" i="116"/>
  <c r="FF46" i="116"/>
  <c r="FF44" i="116"/>
  <c r="FF37" i="116"/>
  <c r="FF60" i="116"/>
  <c r="FF48" i="116"/>
  <c r="FF51" i="116"/>
  <c r="FF25" i="116"/>
  <c r="FF27" i="116"/>
  <c r="FF45" i="116"/>
  <c r="FF40" i="116"/>
  <c r="FF39" i="116"/>
  <c r="FF43" i="116"/>
  <c r="FF21" i="116"/>
  <c r="FF17" i="116"/>
  <c r="FF29" i="116"/>
  <c r="FF32" i="116"/>
  <c r="FF28" i="116"/>
  <c r="FF23" i="116"/>
  <c r="FF31" i="116"/>
  <c r="FF41" i="116"/>
  <c r="FF26" i="116"/>
  <c r="FF24" i="116"/>
  <c r="FF18" i="116"/>
  <c r="FF7" i="116"/>
  <c r="FG3" i="116"/>
  <c r="FF34" i="116"/>
  <c r="FF19" i="116"/>
  <c r="FF15" i="116"/>
  <c r="FF22" i="116"/>
  <c r="FF20" i="116"/>
  <c r="FF14" i="116"/>
  <c r="FF6" i="116"/>
  <c r="FF8" i="116"/>
  <c r="FF5" i="116"/>
  <c r="FF30" i="116"/>
  <c r="FF9" i="116"/>
  <c r="FF13" i="116"/>
  <c r="FF16" i="116"/>
  <c r="FF12" i="116"/>
  <c r="FF4" i="116"/>
  <c r="FF10" i="116"/>
  <c r="FF11" i="116"/>
  <c r="FE136" i="116"/>
  <c r="FE137" i="116" s="1"/>
  <c r="FF136" i="116" l="1"/>
  <c r="FF137" i="116" s="1"/>
  <c r="FG129" i="116"/>
  <c r="FG127" i="116"/>
  <c r="FG133" i="116"/>
  <c r="FG122" i="116"/>
  <c r="FG124" i="116"/>
  <c r="FG132" i="116"/>
  <c r="FG131" i="116"/>
  <c r="FG120" i="116"/>
  <c r="FG115" i="116"/>
  <c r="FG108" i="116"/>
  <c r="FG130" i="116"/>
  <c r="FG128" i="116"/>
  <c r="FG134" i="116"/>
  <c r="FG135" i="116"/>
  <c r="FG96" i="116"/>
  <c r="FG54" i="116"/>
  <c r="FG114" i="116"/>
  <c r="FG103" i="116"/>
  <c r="FG89" i="116"/>
  <c r="FG83" i="116"/>
  <c r="FG126" i="116"/>
  <c r="FG123" i="116"/>
  <c r="FG95" i="116"/>
  <c r="FG93" i="116"/>
  <c r="FG78" i="116"/>
  <c r="FG119" i="116"/>
  <c r="FG118" i="116"/>
  <c r="FG125" i="116"/>
  <c r="FG116" i="116"/>
  <c r="FG113" i="116"/>
  <c r="FG107" i="116"/>
  <c r="FG121" i="116"/>
  <c r="FG117" i="116"/>
  <c r="FG111" i="116"/>
  <c r="FG112" i="116"/>
  <c r="FG91" i="116"/>
  <c r="FG104" i="116"/>
  <c r="FG101" i="116"/>
  <c r="FG110" i="116"/>
  <c r="FG106" i="116"/>
  <c r="FG102" i="116"/>
  <c r="FG100" i="116"/>
  <c r="FG105" i="116"/>
  <c r="FG109" i="116"/>
  <c r="FG88" i="116"/>
  <c r="FG99" i="116"/>
  <c r="FG98" i="116"/>
  <c r="FG94" i="116"/>
  <c r="FG97" i="116"/>
  <c r="FG85" i="116"/>
  <c r="FG92" i="116"/>
  <c r="FG81" i="116"/>
  <c r="FG75" i="116"/>
  <c r="FG80" i="116"/>
  <c r="FG79" i="116"/>
  <c r="FG90" i="116"/>
  <c r="FG87" i="116"/>
  <c r="FG84" i="116"/>
  <c r="FG77" i="116"/>
  <c r="FG82" i="116"/>
  <c r="FG76" i="116"/>
  <c r="FG49" i="116"/>
  <c r="FG74" i="116"/>
  <c r="FG73" i="116"/>
  <c r="FG72" i="116"/>
  <c r="FG70" i="116"/>
  <c r="FG60" i="116"/>
  <c r="FG71" i="116"/>
  <c r="FG69" i="116"/>
  <c r="FG59" i="116"/>
  <c r="FG50" i="116"/>
  <c r="FG58" i="116"/>
  <c r="FG56" i="116"/>
  <c r="FG57" i="116"/>
  <c r="FG86" i="116"/>
  <c r="FG40" i="116"/>
  <c r="FG42" i="116"/>
  <c r="FG36" i="116"/>
  <c r="FG30" i="116"/>
  <c r="FG53" i="116"/>
  <c r="FG51" i="116"/>
  <c r="FG43" i="116"/>
  <c r="FG55" i="116"/>
  <c r="FG48" i="116"/>
  <c r="FG52" i="116"/>
  <c r="FG45" i="116"/>
  <c r="FG27" i="116"/>
  <c r="FG37" i="116"/>
  <c r="FG29" i="116"/>
  <c r="FG46" i="116"/>
  <c r="FG35" i="116"/>
  <c r="FG47" i="116"/>
  <c r="FG44" i="116"/>
  <c r="FG33" i="116"/>
  <c r="FG39" i="116"/>
  <c r="FG41" i="116"/>
  <c r="FG34" i="116"/>
  <c r="FG17" i="116"/>
  <c r="FG9" i="116"/>
  <c r="FG32" i="116"/>
  <c r="FG28" i="116"/>
  <c r="FG31" i="116"/>
  <c r="FG26" i="116"/>
  <c r="FG24" i="116"/>
  <c r="FG12" i="116"/>
  <c r="FG25" i="116"/>
  <c r="FG13" i="116"/>
  <c r="FG19" i="116"/>
  <c r="FG15" i="116"/>
  <c r="FG22" i="116"/>
  <c r="FG20" i="116"/>
  <c r="FG18" i="116"/>
  <c r="FG14" i="116"/>
  <c r="FG38" i="116"/>
  <c r="FG4" i="116"/>
  <c r="FG7" i="116"/>
  <c r="FG21" i="116"/>
  <c r="FG16" i="116"/>
  <c r="FG11" i="116"/>
  <c r="FG10" i="116"/>
  <c r="FG6" i="116"/>
  <c r="FH3" i="116"/>
  <c r="FG5" i="116"/>
  <c r="FG8" i="116"/>
  <c r="FG23" i="116"/>
  <c r="FH128" i="116" l="1"/>
  <c r="FH127" i="116"/>
  <c r="FH133" i="116"/>
  <c r="FH134" i="116"/>
  <c r="FH131" i="116"/>
  <c r="FH135" i="116"/>
  <c r="FH122" i="116"/>
  <c r="FH129" i="116"/>
  <c r="FH132" i="116"/>
  <c r="FH125" i="116"/>
  <c r="FH119" i="116"/>
  <c r="FH109" i="116"/>
  <c r="FH90" i="116"/>
  <c r="FH88" i="116"/>
  <c r="FH76" i="116"/>
  <c r="FH126" i="116"/>
  <c r="FH130" i="116"/>
  <c r="FH118" i="116"/>
  <c r="FH110" i="116"/>
  <c r="FH86" i="116"/>
  <c r="FH123" i="116"/>
  <c r="FH114" i="116"/>
  <c r="FH99" i="116"/>
  <c r="FH97" i="116"/>
  <c r="FH83" i="116"/>
  <c r="FH121" i="116"/>
  <c r="FH112" i="116"/>
  <c r="FH120" i="116"/>
  <c r="FH116" i="116"/>
  <c r="FH105" i="116"/>
  <c r="FH124" i="116"/>
  <c r="FH117" i="116"/>
  <c r="FH115" i="116"/>
  <c r="FH107" i="116"/>
  <c r="FH106" i="116"/>
  <c r="FH98" i="116"/>
  <c r="FH113" i="116"/>
  <c r="FH111" i="116"/>
  <c r="FH104" i="116"/>
  <c r="FH101" i="116"/>
  <c r="FH108" i="116"/>
  <c r="FH94" i="116"/>
  <c r="FH100" i="116"/>
  <c r="FH96" i="116"/>
  <c r="FH93" i="116"/>
  <c r="FH87" i="116"/>
  <c r="FH95" i="116"/>
  <c r="FH102" i="116"/>
  <c r="FH85" i="116"/>
  <c r="FH103" i="116"/>
  <c r="FH91" i="116"/>
  <c r="FH92" i="116"/>
  <c r="FH89" i="116"/>
  <c r="FH75" i="116"/>
  <c r="FH58" i="116"/>
  <c r="FH79" i="116"/>
  <c r="FH84" i="116"/>
  <c r="FH81" i="116"/>
  <c r="FH82" i="116"/>
  <c r="FH78" i="116"/>
  <c r="FH69" i="116"/>
  <c r="FH60" i="116"/>
  <c r="FH74" i="116"/>
  <c r="FH54" i="116"/>
  <c r="FH48" i="116"/>
  <c r="FH73" i="116"/>
  <c r="FH72" i="116"/>
  <c r="FH70" i="116"/>
  <c r="FH71" i="116"/>
  <c r="FH77" i="116"/>
  <c r="FH59" i="116"/>
  <c r="FH38" i="116"/>
  <c r="FH56" i="116"/>
  <c r="FH80" i="116"/>
  <c r="FH57" i="116"/>
  <c r="FH53" i="116"/>
  <c r="FH35" i="116"/>
  <c r="FH49" i="116"/>
  <c r="FH51" i="116"/>
  <c r="FH55" i="116"/>
  <c r="FH36" i="116"/>
  <c r="FH39" i="116"/>
  <c r="FH52" i="116"/>
  <c r="FH50" i="116"/>
  <c r="FH43" i="116"/>
  <c r="FH47" i="116"/>
  <c r="FH37" i="116"/>
  <c r="FH29" i="116"/>
  <c r="FH46" i="116"/>
  <c r="FH45" i="116"/>
  <c r="FH40" i="116"/>
  <c r="FH44" i="116"/>
  <c r="FH42" i="116"/>
  <c r="FH26" i="116"/>
  <c r="FH22" i="116"/>
  <c r="FH11" i="116"/>
  <c r="FH9" i="116"/>
  <c r="FH32" i="116"/>
  <c r="FH28" i="116"/>
  <c r="FH23" i="116"/>
  <c r="FH31" i="116"/>
  <c r="FH41" i="116"/>
  <c r="FH33" i="116"/>
  <c r="FH24" i="116"/>
  <c r="FH6" i="116"/>
  <c r="FH34" i="116"/>
  <c r="FH27" i="116"/>
  <c r="FH25" i="116"/>
  <c r="FH13" i="116"/>
  <c r="FH19" i="116"/>
  <c r="FH15" i="116"/>
  <c r="FH20" i="116"/>
  <c r="FH18" i="116"/>
  <c r="FH17" i="116"/>
  <c r="FH4" i="116"/>
  <c r="FH30" i="116"/>
  <c r="FH14" i="116"/>
  <c r="FH7" i="116"/>
  <c r="FH21" i="116"/>
  <c r="FH16" i="116"/>
  <c r="FH10" i="116"/>
  <c r="FH5" i="116"/>
  <c r="FI3" i="116"/>
  <c r="FH8" i="116"/>
  <c r="FH12" i="116"/>
  <c r="FG136" i="116"/>
  <c r="FG137" i="116" s="1"/>
  <c r="FI134" i="116" l="1"/>
  <c r="FI135" i="116"/>
  <c r="FI119" i="116"/>
  <c r="FI125" i="116"/>
  <c r="FI123" i="116"/>
  <c r="FI131" i="116"/>
  <c r="FI122" i="116"/>
  <c r="FI120" i="116"/>
  <c r="FI116" i="116"/>
  <c r="FI128" i="116"/>
  <c r="FI126" i="116"/>
  <c r="FI121" i="116"/>
  <c r="FI117" i="116"/>
  <c r="FI108" i="116"/>
  <c r="FI132" i="116"/>
  <c r="FI124" i="116"/>
  <c r="FI118" i="116"/>
  <c r="FI104" i="116"/>
  <c r="FI102" i="116"/>
  <c r="FI55" i="116"/>
  <c r="FI130" i="116"/>
  <c r="FI133" i="116"/>
  <c r="FI99" i="116"/>
  <c r="FI129" i="116"/>
  <c r="FI101" i="116"/>
  <c r="FI91" i="116"/>
  <c r="FI75" i="116"/>
  <c r="FI127" i="116"/>
  <c r="FI112" i="116"/>
  <c r="FI114" i="116"/>
  <c r="FI115" i="116"/>
  <c r="FI113" i="116"/>
  <c r="FI111" i="116"/>
  <c r="FI106" i="116"/>
  <c r="FI107" i="116"/>
  <c r="FI110" i="116"/>
  <c r="FI103" i="116"/>
  <c r="FI94" i="116"/>
  <c r="FI95" i="116"/>
  <c r="FI87" i="116"/>
  <c r="FI105" i="116"/>
  <c r="FI109" i="116"/>
  <c r="FI98" i="116"/>
  <c r="FI86" i="116"/>
  <c r="FI100" i="116"/>
  <c r="FI96" i="116"/>
  <c r="FI93" i="116"/>
  <c r="FI92" i="116"/>
  <c r="FI85" i="116"/>
  <c r="FI89" i="116"/>
  <c r="FI59" i="116"/>
  <c r="FI90" i="116"/>
  <c r="FI84" i="116"/>
  <c r="FI81" i="116"/>
  <c r="FI88" i="116"/>
  <c r="FI82" i="116"/>
  <c r="FI78" i="116"/>
  <c r="FI76" i="116"/>
  <c r="FI69" i="116"/>
  <c r="FI60" i="116"/>
  <c r="FI74" i="116"/>
  <c r="FI70" i="116"/>
  <c r="FI58" i="116"/>
  <c r="FI73" i="116"/>
  <c r="FI72" i="116"/>
  <c r="FI47" i="116"/>
  <c r="FI71" i="116"/>
  <c r="FI79" i="116"/>
  <c r="FI77" i="116"/>
  <c r="FI83" i="116"/>
  <c r="FI52" i="116"/>
  <c r="FI56" i="116"/>
  <c r="FI80" i="116"/>
  <c r="FI57" i="116"/>
  <c r="FI54" i="116"/>
  <c r="FI53" i="116"/>
  <c r="FI43" i="116"/>
  <c r="FI30" i="116"/>
  <c r="FI97" i="116"/>
  <c r="FI49" i="116"/>
  <c r="FI51" i="116"/>
  <c r="FI39" i="116"/>
  <c r="FI48" i="116"/>
  <c r="FI45" i="116"/>
  <c r="FI44" i="116"/>
  <c r="FI34" i="116"/>
  <c r="FI24" i="116"/>
  <c r="FI46" i="116"/>
  <c r="FI40" i="116"/>
  <c r="FI35" i="116"/>
  <c r="FI32" i="116"/>
  <c r="FI50" i="116"/>
  <c r="FI33" i="116"/>
  <c r="FI36" i="116"/>
  <c r="FI42" i="116"/>
  <c r="FI31" i="116"/>
  <c r="FI17" i="116"/>
  <c r="FI29" i="116"/>
  <c r="FI28" i="116"/>
  <c r="FI23" i="116"/>
  <c r="FI14" i="116"/>
  <c r="FI10" i="116"/>
  <c r="FI41" i="116"/>
  <c r="FI26" i="116"/>
  <c r="FI38" i="116"/>
  <c r="FI19" i="116"/>
  <c r="FI15" i="116"/>
  <c r="FI37" i="116"/>
  <c r="FI20" i="116"/>
  <c r="FI22" i="116"/>
  <c r="FI18" i="116"/>
  <c r="FI27" i="116"/>
  <c r="FI16" i="116"/>
  <c r="FI9" i="116"/>
  <c r="FI7" i="116"/>
  <c r="FI4" i="116"/>
  <c r="FI21" i="116"/>
  <c r="FI13" i="116"/>
  <c r="FI11" i="116"/>
  <c r="FI6" i="116"/>
  <c r="FI5" i="116"/>
  <c r="FI25" i="116"/>
  <c r="FI8" i="116"/>
  <c r="FI12" i="116"/>
  <c r="FJ3" i="116"/>
  <c r="FH136" i="116"/>
  <c r="FH137" i="116" s="1"/>
  <c r="FJ135" i="116" l="1"/>
  <c r="FJ134" i="116"/>
  <c r="FJ130" i="116"/>
  <c r="FJ133" i="116"/>
  <c r="FJ126" i="116"/>
  <c r="FJ128" i="116"/>
  <c r="FJ117" i="116"/>
  <c r="FJ125" i="116"/>
  <c r="FJ112" i="116"/>
  <c r="FJ132" i="116"/>
  <c r="FJ119" i="116"/>
  <c r="FJ131" i="116"/>
  <c r="FJ116" i="116"/>
  <c r="FJ124" i="116"/>
  <c r="FJ95" i="116"/>
  <c r="FJ89" i="116"/>
  <c r="FJ83" i="116"/>
  <c r="FJ77" i="116"/>
  <c r="FJ127" i="116"/>
  <c r="FJ93" i="116"/>
  <c r="FJ123" i="116"/>
  <c r="FJ129" i="116"/>
  <c r="FJ80" i="116"/>
  <c r="FJ72" i="116"/>
  <c r="FJ110" i="116"/>
  <c r="FJ121" i="116"/>
  <c r="FJ118" i="116"/>
  <c r="FJ122" i="116"/>
  <c r="FJ114" i="116"/>
  <c r="FJ120" i="116"/>
  <c r="FJ115" i="116"/>
  <c r="FJ106" i="116"/>
  <c r="FJ113" i="116"/>
  <c r="FJ111" i="116"/>
  <c r="FJ109" i="116"/>
  <c r="FJ107" i="116"/>
  <c r="FJ103" i="116"/>
  <c r="FJ104" i="116"/>
  <c r="FJ108" i="116"/>
  <c r="FJ98" i="116"/>
  <c r="FJ97" i="116"/>
  <c r="FJ96" i="116"/>
  <c r="FJ90" i="116"/>
  <c r="FJ85" i="116"/>
  <c r="FJ105" i="116"/>
  <c r="FJ101" i="116"/>
  <c r="FJ99" i="116"/>
  <c r="FJ100" i="116"/>
  <c r="FJ86" i="116"/>
  <c r="FJ91" i="116"/>
  <c r="FJ102" i="116"/>
  <c r="FJ92" i="116"/>
  <c r="FJ88" i="116"/>
  <c r="FJ78" i="116"/>
  <c r="FJ73" i="116"/>
  <c r="FJ84" i="116"/>
  <c r="FJ87" i="116"/>
  <c r="FJ94" i="116"/>
  <c r="FJ81" i="116"/>
  <c r="FJ82" i="116"/>
  <c r="FJ74" i="116"/>
  <c r="FJ70" i="116"/>
  <c r="FJ58" i="116"/>
  <c r="FJ76" i="116"/>
  <c r="FJ75" i="116"/>
  <c r="FJ53" i="116"/>
  <c r="FJ46" i="116"/>
  <c r="FJ71" i="116"/>
  <c r="FJ60" i="116"/>
  <c r="FJ79" i="116"/>
  <c r="FJ69" i="116"/>
  <c r="FJ52" i="116"/>
  <c r="FJ51" i="116"/>
  <c r="FJ36" i="116"/>
  <c r="FJ57" i="116"/>
  <c r="FJ54" i="116"/>
  <c r="FJ37" i="116"/>
  <c r="FJ25" i="116"/>
  <c r="FJ27" i="116"/>
  <c r="FJ59" i="116"/>
  <c r="FJ55" i="116"/>
  <c r="FJ47" i="116"/>
  <c r="FJ50" i="116"/>
  <c r="FJ31" i="116"/>
  <c r="FJ56" i="116"/>
  <c r="FJ49" i="116"/>
  <c r="FJ48" i="116"/>
  <c r="FJ45" i="116"/>
  <c r="FJ41" i="116"/>
  <c r="FJ32" i="116"/>
  <c r="FJ30" i="116"/>
  <c r="FJ35" i="116"/>
  <c r="FJ33" i="116"/>
  <c r="FJ44" i="116"/>
  <c r="FJ42" i="116"/>
  <c r="FJ39" i="116"/>
  <c r="FJ43" i="116"/>
  <c r="FJ12" i="116"/>
  <c r="FJ29" i="116"/>
  <c r="FJ28" i="116"/>
  <c r="FJ23" i="116"/>
  <c r="FJ14" i="116"/>
  <c r="FJ10" i="116"/>
  <c r="FJ20" i="116"/>
  <c r="FJ26" i="116"/>
  <c r="FJ24" i="116"/>
  <c r="FJ38" i="116"/>
  <c r="FJ15" i="116"/>
  <c r="FJ34" i="116"/>
  <c r="FJ5" i="116"/>
  <c r="FJ22" i="116"/>
  <c r="FJ18" i="116"/>
  <c r="FJ40" i="116"/>
  <c r="FJ17" i="116"/>
  <c r="FJ16" i="116"/>
  <c r="FJ21" i="116"/>
  <c r="FJ11" i="116"/>
  <c r="FJ9" i="116"/>
  <c r="FJ7" i="116"/>
  <c r="FJ4" i="116"/>
  <c r="FJ13" i="116"/>
  <c r="FJ6" i="116"/>
  <c r="FK3" i="116"/>
  <c r="FJ8" i="116"/>
  <c r="FJ19" i="116"/>
  <c r="FI136" i="116"/>
  <c r="FI137" i="116" s="1"/>
  <c r="FK125" i="116" l="1"/>
  <c r="FK134" i="116"/>
  <c r="FK120" i="116"/>
  <c r="FK132" i="116"/>
  <c r="FK124" i="116"/>
  <c r="FK118" i="116"/>
  <c r="FK129" i="116"/>
  <c r="FK109" i="116"/>
  <c r="FK90" i="116"/>
  <c r="FK131" i="116"/>
  <c r="FK135" i="116"/>
  <c r="FK133" i="116"/>
  <c r="FK107" i="116"/>
  <c r="FK104" i="116"/>
  <c r="FK101" i="116"/>
  <c r="FK94" i="116"/>
  <c r="FK56" i="116"/>
  <c r="FK119" i="116"/>
  <c r="FK108" i="116"/>
  <c r="FK80" i="116"/>
  <c r="FK126" i="116"/>
  <c r="FK112" i="116"/>
  <c r="FK69" i="116"/>
  <c r="FK117" i="116"/>
  <c r="FK116" i="116"/>
  <c r="FK127" i="116"/>
  <c r="FK122" i="116"/>
  <c r="FK128" i="116"/>
  <c r="FK114" i="116"/>
  <c r="FK130" i="116"/>
  <c r="FK115" i="116"/>
  <c r="FK123" i="116"/>
  <c r="FK113" i="116"/>
  <c r="FK103" i="116"/>
  <c r="FK102" i="116"/>
  <c r="FK95" i="116"/>
  <c r="FK121" i="116"/>
  <c r="FK111" i="116"/>
  <c r="FK110" i="116"/>
  <c r="FK106" i="116"/>
  <c r="FK98" i="116"/>
  <c r="FK97" i="116"/>
  <c r="FK96" i="116"/>
  <c r="FK100" i="116"/>
  <c r="FK99" i="116"/>
  <c r="FK105" i="116"/>
  <c r="FK93" i="116"/>
  <c r="FK92" i="116"/>
  <c r="FK84" i="116"/>
  <c r="FK85" i="116"/>
  <c r="FK91" i="116"/>
  <c r="FK89" i="116"/>
  <c r="FK88" i="116"/>
  <c r="FK78" i="116"/>
  <c r="FK73" i="116"/>
  <c r="FK55" i="116"/>
  <c r="FK87" i="116"/>
  <c r="FK77" i="116"/>
  <c r="FK81" i="116"/>
  <c r="FK82" i="116"/>
  <c r="FK72" i="116"/>
  <c r="FK71" i="116"/>
  <c r="FK70" i="116"/>
  <c r="FK60" i="116"/>
  <c r="FK45" i="116"/>
  <c r="FK79" i="116"/>
  <c r="FK83" i="116"/>
  <c r="FK51" i="116"/>
  <c r="FK86" i="116"/>
  <c r="FK58" i="116"/>
  <c r="FK48" i="116"/>
  <c r="FK57" i="116"/>
  <c r="FK75" i="116"/>
  <c r="FK54" i="116"/>
  <c r="FK53" i="116"/>
  <c r="FK42" i="116"/>
  <c r="FK41" i="116"/>
  <c r="FK74" i="116"/>
  <c r="FK59" i="116"/>
  <c r="FK76" i="116"/>
  <c r="FK52" i="116"/>
  <c r="FK31" i="116"/>
  <c r="FK49" i="116"/>
  <c r="FK50" i="116"/>
  <c r="FK44" i="116"/>
  <c r="FK43" i="116"/>
  <c r="FK46" i="116"/>
  <c r="FK27" i="116"/>
  <c r="FK47" i="116"/>
  <c r="FK33" i="116"/>
  <c r="FK32" i="116"/>
  <c r="FK39" i="116"/>
  <c r="FK36" i="116"/>
  <c r="FK38" i="116"/>
  <c r="FK24" i="116"/>
  <c r="FK23" i="116"/>
  <c r="FK20" i="116"/>
  <c r="FK11" i="116"/>
  <c r="FK35" i="116"/>
  <c r="FK26" i="116"/>
  <c r="FK7" i="116"/>
  <c r="FK34" i="116"/>
  <c r="FK5" i="116"/>
  <c r="FK37" i="116"/>
  <c r="FK22" i="116"/>
  <c r="FK28" i="116"/>
  <c r="FK18" i="116"/>
  <c r="FK40" i="116"/>
  <c r="FK17" i="116"/>
  <c r="FK16" i="116"/>
  <c r="FK21" i="116"/>
  <c r="FK4" i="116"/>
  <c r="FL3" i="116"/>
  <c r="FK14" i="116"/>
  <c r="FK9" i="116"/>
  <c r="FK29" i="116"/>
  <c r="FK13" i="116"/>
  <c r="FK6" i="116"/>
  <c r="FK15" i="116"/>
  <c r="FK10" i="116"/>
  <c r="FK25" i="116"/>
  <c r="FK8" i="116"/>
  <c r="FK19" i="116"/>
  <c r="FK12" i="116"/>
  <c r="FK30" i="116"/>
  <c r="FJ136" i="116"/>
  <c r="FJ137" i="116" s="1"/>
  <c r="FL132" i="116" l="1"/>
  <c r="FL129" i="116"/>
  <c r="FL133" i="116"/>
  <c r="FL113" i="116"/>
  <c r="FL131" i="116"/>
  <c r="FL114" i="116"/>
  <c r="FL112" i="116"/>
  <c r="FL105" i="116"/>
  <c r="FL102" i="116"/>
  <c r="FL134" i="116"/>
  <c r="FL123" i="116"/>
  <c r="FL135" i="116"/>
  <c r="FL126" i="116"/>
  <c r="FL78" i="116"/>
  <c r="FL71" i="116"/>
  <c r="FL130" i="116"/>
  <c r="FL125" i="116"/>
  <c r="FL120" i="116"/>
  <c r="FL127" i="116"/>
  <c r="FL117" i="116"/>
  <c r="FL107" i="116"/>
  <c r="FL88" i="116"/>
  <c r="FL82" i="116"/>
  <c r="FL79" i="116"/>
  <c r="FL122" i="116"/>
  <c r="FL121" i="116"/>
  <c r="FL118" i="116"/>
  <c r="FL116" i="116"/>
  <c r="FL124" i="116"/>
  <c r="FL119" i="116"/>
  <c r="FL115" i="116"/>
  <c r="FL128" i="116"/>
  <c r="FL111" i="116"/>
  <c r="FL109" i="116"/>
  <c r="FL110" i="116"/>
  <c r="FL106" i="116"/>
  <c r="FL108" i="116"/>
  <c r="FL103" i="116"/>
  <c r="FL100" i="116"/>
  <c r="FL99" i="116"/>
  <c r="FL95" i="116"/>
  <c r="FL90" i="116"/>
  <c r="FL83" i="116"/>
  <c r="FL101" i="116"/>
  <c r="FL104" i="116"/>
  <c r="FL97" i="116"/>
  <c r="FL94" i="116"/>
  <c r="FL89" i="116"/>
  <c r="FL98" i="116"/>
  <c r="FL85" i="116"/>
  <c r="FL96" i="116"/>
  <c r="FL91" i="116"/>
  <c r="FL92" i="116"/>
  <c r="FL73" i="116"/>
  <c r="FL87" i="116"/>
  <c r="FL75" i="116"/>
  <c r="FL81" i="116"/>
  <c r="FL72" i="116"/>
  <c r="FL57" i="116"/>
  <c r="FL44" i="116"/>
  <c r="FL77" i="116"/>
  <c r="FL69" i="116"/>
  <c r="FL84" i="116"/>
  <c r="FL93" i="116"/>
  <c r="FL86" i="116"/>
  <c r="FL56" i="116"/>
  <c r="FL37" i="116"/>
  <c r="FL45" i="116"/>
  <c r="FL39" i="116"/>
  <c r="FL33" i="116"/>
  <c r="FL80" i="116"/>
  <c r="FL54" i="116"/>
  <c r="FL53" i="116"/>
  <c r="FL51" i="116"/>
  <c r="FL41" i="116"/>
  <c r="FL26" i="116"/>
  <c r="FL76" i="116"/>
  <c r="FL58" i="116"/>
  <c r="FL74" i="116"/>
  <c r="FL59" i="116"/>
  <c r="FL55" i="116"/>
  <c r="FL70" i="116"/>
  <c r="FL40" i="116"/>
  <c r="FL49" i="116"/>
  <c r="FL35" i="116"/>
  <c r="FL48" i="116"/>
  <c r="FL52" i="116"/>
  <c r="FL50" i="116"/>
  <c r="FL43" i="116"/>
  <c r="FL60" i="116"/>
  <c r="FL42" i="116"/>
  <c r="FL38" i="116"/>
  <c r="FL25" i="116"/>
  <c r="FL20" i="116"/>
  <c r="FL47" i="116"/>
  <c r="FL36" i="116"/>
  <c r="FL34" i="116"/>
  <c r="FL13" i="116"/>
  <c r="FL11" i="116"/>
  <c r="FL32" i="116"/>
  <c r="FL16" i="116"/>
  <c r="FL31" i="116"/>
  <c r="FL46" i="116"/>
  <c r="FL24" i="116"/>
  <c r="FL30" i="116"/>
  <c r="FL21" i="116"/>
  <c r="FL19" i="116"/>
  <c r="FL22" i="116"/>
  <c r="FL8" i="116"/>
  <c r="FL28" i="116"/>
  <c r="FL18" i="116"/>
  <c r="FL27" i="116"/>
  <c r="FL14" i="116"/>
  <c r="FL17" i="116"/>
  <c r="FM3" i="116"/>
  <c r="FL4" i="116"/>
  <c r="FL9" i="116"/>
  <c r="FL7" i="116"/>
  <c r="FL29" i="116"/>
  <c r="FL6" i="116"/>
  <c r="FL15" i="116"/>
  <c r="FL10" i="116"/>
  <c r="FL5" i="116"/>
  <c r="FL12" i="116"/>
  <c r="FL23" i="116"/>
  <c r="FK136" i="116"/>
  <c r="FK137" i="116" s="1"/>
  <c r="FL136" i="116" l="1"/>
  <c r="FL137" i="116" s="1"/>
  <c r="FM135" i="116"/>
  <c r="FM133" i="116"/>
  <c r="FM126" i="116"/>
  <c r="FM129" i="116"/>
  <c r="FM130" i="116"/>
  <c r="FM118" i="116"/>
  <c r="FM115" i="116"/>
  <c r="FM114" i="116"/>
  <c r="FM110" i="116"/>
  <c r="FM132" i="116"/>
  <c r="FM131" i="116"/>
  <c r="FM125" i="116"/>
  <c r="FM109" i="116"/>
  <c r="FM101" i="116"/>
  <c r="FM91" i="116"/>
  <c r="FM113" i="116"/>
  <c r="FM122" i="116"/>
  <c r="FM117" i="116"/>
  <c r="FM112" i="116"/>
  <c r="FM100" i="116"/>
  <c r="FM57" i="116"/>
  <c r="FM128" i="116"/>
  <c r="FM127" i="116"/>
  <c r="FM121" i="116"/>
  <c r="FM106" i="116"/>
  <c r="FM102" i="116"/>
  <c r="FM95" i="116"/>
  <c r="FM87" i="116"/>
  <c r="FM82" i="116"/>
  <c r="FM124" i="116"/>
  <c r="FM116" i="116"/>
  <c r="FM119" i="116"/>
  <c r="FM134" i="116"/>
  <c r="FM123" i="116"/>
  <c r="FM120" i="116"/>
  <c r="FM111" i="116"/>
  <c r="FM107" i="116"/>
  <c r="FM108" i="116"/>
  <c r="FM103" i="116"/>
  <c r="FM93" i="116"/>
  <c r="FM104" i="116"/>
  <c r="FM96" i="116"/>
  <c r="FM98" i="116"/>
  <c r="FM90" i="116"/>
  <c r="FM97" i="116"/>
  <c r="FM105" i="116"/>
  <c r="FM99" i="116"/>
  <c r="FM92" i="116"/>
  <c r="FM89" i="116"/>
  <c r="FM88" i="116"/>
  <c r="FM78" i="116"/>
  <c r="FM70" i="116"/>
  <c r="FM59" i="116"/>
  <c r="FM94" i="116"/>
  <c r="FM86" i="116"/>
  <c r="FM84" i="116"/>
  <c r="FM76" i="116"/>
  <c r="FM81" i="116"/>
  <c r="FM71" i="116"/>
  <c r="FM85" i="116"/>
  <c r="FM79" i="116"/>
  <c r="FM77" i="116"/>
  <c r="FM83" i="116"/>
  <c r="FM69" i="116"/>
  <c r="FM56" i="116"/>
  <c r="FM80" i="116"/>
  <c r="FM49" i="116"/>
  <c r="FM72" i="116"/>
  <c r="FM54" i="116"/>
  <c r="FM75" i="116"/>
  <c r="FM53" i="116"/>
  <c r="FM73" i="116"/>
  <c r="FM46" i="116"/>
  <c r="FM44" i="116"/>
  <c r="FM41" i="116"/>
  <c r="FM29" i="116"/>
  <c r="FM58" i="116"/>
  <c r="FM34" i="116"/>
  <c r="FM74" i="116"/>
  <c r="FM55" i="116"/>
  <c r="FM51" i="116"/>
  <c r="FM48" i="116"/>
  <c r="FM35" i="116"/>
  <c r="FM52" i="116"/>
  <c r="FM50" i="116"/>
  <c r="FM45" i="116"/>
  <c r="FM43" i="116"/>
  <c r="FM33" i="116"/>
  <c r="FM20" i="116"/>
  <c r="FM47" i="116"/>
  <c r="FM36" i="116"/>
  <c r="FM28" i="116"/>
  <c r="FM39" i="116"/>
  <c r="FM42" i="116"/>
  <c r="FM60" i="116"/>
  <c r="FM38" i="116"/>
  <c r="FM30" i="116"/>
  <c r="FM40" i="116"/>
  <c r="FM37" i="116"/>
  <c r="FM32" i="116"/>
  <c r="FM16" i="116"/>
  <c r="FM31" i="116"/>
  <c r="FM15" i="116"/>
  <c r="FM22" i="116"/>
  <c r="FM26" i="116"/>
  <c r="FM24" i="116"/>
  <c r="FM13" i="116"/>
  <c r="FM8" i="116"/>
  <c r="FM18" i="116"/>
  <c r="FM27" i="116"/>
  <c r="FM17" i="116"/>
  <c r="FM21" i="116"/>
  <c r="FM23" i="116"/>
  <c r="FM7" i="116"/>
  <c r="FM9" i="116"/>
  <c r="FN3" i="116"/>
  <c r="FM14" i="116"/>
  <c r="FM6" i="116"/>
  <c r="FM10" i="116"/>
  <c r="FM11" i="116"/>
  <c r="FM12" i="116"/>
  <c r="FM25" i="116"/>
  <c r="FM4" i="116"/>
  <c r="FM19" i="116"/>
  <c r="FM5" i="116"/>
  <c r="FM136" i="116" l="1"/>
  <c r="FM137" i="116" s="1"/>
  <c r="FN133" i="116"/>
  <c r="FN128" i="116"/>
  <c r="FN121" i="116"/>
  <c r="FN134" i="116"/>
  <c r="FN130" i="116"/>
  <c r="FN132" i="116"/>
  <c r="FN131" i="116"/>
  <c r="FN100" i="116"/>
  <c r="FN118" i="116"/>
  <c r="FN115" i="116"/>
  <c r="FN135" i="116"/>
  <c r="FN127" i="116"/>
  <c r="FN114" i="116"/>
  <c r="FN91" i="116"/>
  <c r="FN84" i="116"/>
  <c r="FN79" i="116"/>
  <c r="FN70" i="116"/>
  <c r="FN98" i="116"/>
  <c r="FN126" i="116"/>
  <c r="FN129" i="116"/>
  <c r="FN124" i="116"/>
  <c r="FN122" i="116"/>
  <c r="FN103" i="116"/>
  <c r="FN86" i="116"/>
  <c r="FN76" i="116"/>
  <c r="FN119" i="116"/>
  <c r="FN116" i="116"/>
  <c r="FN112" i="116"/>
  <c r="FN123" i="116"/>
  <c r="FN109" i="116"/>
  <c r="FN120" i="116"/>
  <c r="FN125" i="116"/>
  <c r="FN111" i="116"/>
  <c r="FN107" i="116"/>
  <c r="FN117" i="116"/>
  <c r="FN113" i="116"/>
  <c r="FN99" i="116"/>
  <c r="FN105" i="116"/>
  <c r="FN110" i="116"/>
  <c r="FN101" i="116"/>
  <c r="FN92" i="116"/>
  <c r="FN108" i="116"/>
  <c r="FN106" i="116"/>
  <c r="FN93" i="116"/>
  <c r="FN102" i="116"/>
  <c r="FN104" i="116"/>
  <c r="FN94" i="116"/>
  <c r="FN96" i="116"/>
  <c r="FN97" i="116"/>
  <c r="FN95" i="116"/>
  <c r="FN89" i="116"/>
  <c r="FN88" i="116"/>
  <c r="FN87" i="116"/>
  <c r="FN71" i="116"/>
  <c r="FN90" i="116"/>
  <c r="FN73" i="116"/>
  <c r="FN82" i="116"/>
  <c r="FN85" i="116"/>
  <c r="FN83" i="116"/>
  <c r="FN56" i="116"/>
  <c r="FN77" i="116"/>
  <c r="FN69" i="116"/>
  <c r="FN80" i="116"/>
  <c r="FN49" i="116"/>
  <c r="FN54" i="116"/>
  <c r="FN48" i="116"/>
  <c r="FN38" i="116"/>
  <c r="FN34" i="116"/>
  <c r="FN72" i="116"/>
  <c r="FN57" i="116"/>
  <c r="FN78" i="116"/>
  <c r="FN75" i="116"/>
  <c r="FN53" i="116"/>
  <c r="FN55" i="116"/>
  <c r="FN50" i="116"/>
  <c r="FN31" i="116"/>
  <c r="FN27" i="116"/>
  <c r="FN60" i="116"/>
  <c r="FN58" i="116"/>
  <c r="FN28" i="116"/>
  <c r="FN74" i="116"/>
  <c r="FN45" i="116"/>
  <c r="FN39" i="116"/>
  <c r="FN81" i="116"/>
  <c r="FN59" i="116"/>
  <c r="FN51" i="116"/>
  <c r="FN52" i="116"/>
  <c r="FN43" i="116"/>
  <c r="FN44" i="116"/>
  <c r="FN46" i="116"/>
  <c r="FN29" i="116"/>
  <c r="FN47" i="116"/>
  <c r="FN36" i="116"/>
  <c r="FN21" i="116"/>
  <c r="FN42" i="116"/>
  <c r="FN18" i="116"/>
  <c r="FN14" i="116"/>
  <c r="FN15" i="116"/>
  <c r="FN35" i="116"/>
  <c r="FN22" i="116"/>
  <c r="FN26" i="116"/>
  <c r="FN24" i="116"/>
  <c r="FN41" i="116"/>
  <c r="FN33" i="116"/>
  <c r="FN30" i="116"/>
  <c r="FN40" i="116"/>
  <c r="FN25" i="116"/>
  <c r="FN37" i="116"/>
  <c r="FN8" i="116"/>
  <c r="FN12" i="116"/>
  <c r="FN10" i="116"/>
  <c r="FN20" i="116"/>
  <c r="FN17" i="116"/>
  <c r="FN16" i="116"/>
  <c r="FN23" i="116"/>
  <c r="FN7" i="116"/>
  <c r="FN6" i="116"/>
  <c r="FN13" i="116"/>
  <c r="FN32" i="116"/>
  <c r="FN11" i="116"/>
  <c r="FN5" i="116"/>
  <c r="FN19" i="116"/>
  <c r="FN4" i="116"/>
  <c r="FN9" i="116"/>
  <c r="FO3" i="116"/>
  <c r="FO135" i="116" l="1"/>
  <c r="FO134" i="116"/>
  <c r="FO127" i="116"/>
  <c r="FO115" i="116"/>
  <c r="FO124" i="116"/>
  <c r="FO111" i="116"/>
  <c r="FO130" i="116"/>
  <c r="FO106" i="116"/>
  <c r="FO99" i="116"/>
  <c r="FO92" i="116"/>
  <c r="FO131" i="116"/>
  <c r="FO132" i="116"/>
  <c r="FO133" i="116"/>
  <c r="FO72" i="116"/>
  <c r="FO58" i="116"/>
  <c r="FO128" i="116"/>
  <c r="FO122" i="116"/>
  <c r="FO91" i="116"/>
  <c r="FO84" i="116"/>
  <c r="FO81" i="116"/>
  <c r="FO129" i="116"/>
  <c r="FO125" i="116"/>
  <c r="FO121" i="116"/>
  <c r="FO110" i="116"/>
  <c r="FO105" i="116"/>
  <c r="FO94" i="116"/>
  <c r="FO73" i="116"/>
  <c r="FO120" i="116"/>
  <c r="FO116" i="116"/>
  <c r="FO118" i="116"/>
  <c r="FO112" i="116"/>
  <c r="FO123" i="116"/>
  <c r="FO126" i="116"/>
  <c r="FO114" i="116"/>
  <c r="FO113" i="116"/>
  <c r="FO108" i="116"/>
  <c r="FO96" i="116"/>
  <c r="FO119" i="116"/>
  <c r="FO109" i="116"/>
  <c r="FO117" i="116"/>
  <c r="FO107" i="116"/>
  <c r="FO102" i="116"/>
  <c r="FO103" i="116"/>
  <c r="FO101" i="116"/>
  <c r="FO104" i="116"/>
  <c r="FO98" i="116"/>
  <c r="FO97" i="116"/>
  <c r="FO89" i="116"/>
  <c r="FO100" i="116"/>
  <c r="FO93" i="116"/>
  <c r="FO95" i="116"/>
  <c r="FO88" i="116"/>
  <c r="FO85" i="116"/>
  <c r="FO87" i="116"/>
  <c r="FO70" i="116"/>
  <c r="FO86" i="116"/>
  <c r="FO76" i="116"/>
  <c r="FO71" i="116"/>
  <c r="FO90" i="116"/>
  <c r="FO82" i="116"/>
  <c r="FO78" i="116"/>
  <c r="FO83" i="116"/>
  <c r="FO80" i="116"/>
  <c r="FO69" i="116"/>
  <c r="FO50" i="116"/>
  <c r="FO54" i="116"/>
  <c r="FO48" i="116"/>
  <c r="FO47" i="116"/>
  <c r="FO77" i="116"/>
  <c r="FO36" i="116"/>
  <c r="FO57" i="116"/>
  <c r="FO75" i="116"/>
  <c r="FO53" i="116"/>
  <c r="FO55" i="116"/>
  <c r="FO60" i="116"/>
  <c r="FO52" i="116"/>
  <c r="FO79" i="116"/>
  <c r="FO74" i="116"/>
  <c r="FO45" i="116"/>
  <c r="FO39" i="116"/>
  <c r="FO34" i="116"/>
  <c r="FO59" i="116"/>
  <c r="FO51" i="116"/>
  <c r="FO56" i="116"/>
  <c r="FO42" i="116"/>
  <c r="FO38" i="116"/>
  <c r="FO49" i="116"/>
  <c r="FO40" i="116"/>
  <c r="FO37" i="116"/>
  <c r="FO43" i="116"/>
  <c r="FO44" i="116"/>
  <c r="FO46" i="116"/>
  <c r="FO28" i="116"/>
  <c r="FO21" i="116"/>
  <c r="FO41" i="116"/>
  <c r="FO25" i="116"/>
  <c r="FO35" i="116"/>
  <c r="FO31" i="116"/>
  <c r="FO22" i="116"/>
  <c r="FO18" i="116"/>
  <c r="FO26" i="116"/>
  <c r="FO24" i="116"/>
  <c r="FO33" i="116"/>
  <c r="FO30" i="116"/>
  <c r="FO27" i="116"/>
  <c r="FO17" i="116"/>
  <c r="FO9" i="116"/>
  <c r="FO4" i="116"/>
  <c r="FO29" i="116"/>
  <c r="FO12" i="116"/>
  <c r="FO10" i="116"/>
  <c r="FO20" i="116"/>
  <c r="FO14" i="116"/>
  <c r="FO16" i="116"/>
  <c r="FO23" i="116"/>
  <c r="FO6" i="116"/>
  <c r="FO13" i="116"/>
  <c r="FO32" i="116"/>
  <c r="FO15" i="116"/>
  <c r="FO11" i="116"/>
  <c r="FO5" i="116"/>
  <c r="FO19" i="116"/>
  <c r="FO8" i="116"/>
  <c r="FO7" i="116"/>
  <c r="FP3" i="116"/>
  <c r="FN136" i="116"/>
  <c r="FN137" i="116" s="1"/>
  <c r="FO136" i="116" l="1"/>
  <c r="FO137" i="116" s="1"/>
  <c r="FP135" i="116"/>
  <c r="FP134" i="116"/>
  <c r="FP132" i="116"/>
  <c r="FP131" i="116"/>
  <c r="FP122" i="116"/>
  <c r="FP127" i="116"/>
  <c r="FP119" i="116"/>
  <c r="FP123" i="116"/>
  <c r="FP114" i="116"/>
  <c r="FP116" i="116"/>
  <c r="FP133" i="116"/>
  <c r="FP98" i="116"/>
  <c r="FP121" i="116"/>
  <c r="FP126" i="116"/>
  <c r="FP120" i="116"/>
  <c r="FP110" i="116"/>
  <c r="FP99" i="116"/>
  <c r="FP85" i="116"/>
  <c r="FP80" i="116"/>
  <c r="FP129" i="116"/>
  <c r="FP125" i="116"/>
  <c r="FP111" i="116"/>
  <c r="FP104" i="116"/>
  <c r="FP96" i="116"/>
  <c r="FP130" i="116"/>
  <c r="FP118" i="116"/>
  <c r="FP115" i="116"/>
  <c r="FP113" i="116"/>
  <c r="FP124" i="116"/>
  <c r="FP128" i="116"/>
  <c r="FP109" i="116"/>
  <c r="FP117" i="116"/>
  <c r="FP108" i="116"/>
  <c r="FP107" i="116"/>
  <c r="FP103" i="116"/>
  <c r="FP112" i="116"/>
  <c r="FP105" i="116"/>
  <c r="FP106" i="116"/>
  <c r="FP102" i="116"/>
  <c r="FP92" i="116"/>
  <c r="FP82" i="116"/>
  <c r="FP95" i="116"/>
  <c r="FP91" i="116"/>
  <c r="FP97" i="116"/>
  <c r="FP89" i="116"/>
  <c r="FP101" i="116"/>
  <c r="FP88" i="116"/>
  <c r="FP87" i="116"/>
  <c r="FP100" i="116"/>
  <c r="FP86" i="116"/>
  <c r="FP76" i="116"/>
  <c r="FP71" i="116"/>
  <c r="FP94" i="116"/>
  <c r="FP90" i="116"/>
  <c r="FP84" i="116"/>
  <c r="FP56" i="116"/>
  <c r="FP83" i="116"/>
  <c r="FP79" i="116"/>
  <c r="FP59" i="116"/>
  <c r="FP55" i="116"/>
  <c r="FP93" i="116"/>
  <c r="FP47" i="116"/>
  <c r="FP81" i="116"/>
  <c r="FP78" i="116"/>
  <c r="FP74" i="116"/>
  <c r="FP58" i="116"/>
  <c r="FP53" i="116"/>
  <c r="FP46" i="116"/>
  <c r="FP39" i="116"/>
  <c r="FP72" i="116"/>
  <c r="FP57" i="116"/>
  <c r="FP40" i="116"/>
  <c r="FP75" i="116"/>
  <c r="FP54" i="116"/>
  <c r="FP73" i="116"/>
  <c r="FP60" i="116"/>
  <c r="FP52" i="116"/>
  <c r="FP49" i="116"/>
  <c r="FP38" i="116"/>
  <c r="FP28" i="116"/>
  <c r="FP31" i="116"/>
  <c r="FP44" i="116"/>
  <c r="FP43" i="116"/>
  <c r="FP37" i="116"/>
  <c r="FP51" i="116"/>
  <c r="FP77" i="116"/>
  <c r="FP70" i="116"/>
  <c r="FP50" i="116"/>
  <c r="FP36" i="116"/>
  <c r="FP48" i="116"/>
  <c r="FP45" i="116"/>
  <c r="FP69" i="116"/>
  <c r="FP42" i="116"/>
  <c r="FP22" i="116"/>
  <c r="FP41" i="116"/>
  <c r="FP34" i="116"/>
  <c r="FP15" i="116"/>
  <c r="FP35" i="116"/>
  <c r="FP18" i="116"/>
  <c r="FP26" i="116"/>
  <c r="FP24" i="116"/>
  <c r="FP12" i="116"/>
  <c r="FP33" i="116"/>
  <c r="FP30" i="116"/>
  <c r="FP27" i="116"/>
  <c r="FP25" i="116"/>
  <c r="FP32" i="116"/>
  <c r="FP20" i="116"/>
  <c r="FP6" i="116"/>
  <c r="FP14" i="116"/>
  <c r="FP17" i="116"/>
  <c r="FP16" i="116"/>
  <c r="FP23" i="116"/>
  <c r="FP21" i="116"/>
  <c r="FP19" i="116"/>
  <c r="FP13" i="116"/>
  <c r="FP29" i="116"/>
  <c r="FP11" i="116"/>
  <c r="FP10" i="116"/>
  <c r="FP8" i="116"/>
  <c r="FP4" i="116"/>
  <c r="FP7" i="116"/>
  <c r="FP9" i="116"/>
  <c r="FQ3" i="116"/>
  <c r="FP5" i="116"/>
  <c r="FP136" i="116" l="1"/>
  <c r="FP137" i="116" s="1"/>
  <c r="FQ134" i="116"/>
  <c r="FQ133" i="116"/>
  <c r="FQ131" i="116"/>
  <c r="FQ135" i="116"/>
  <c r="FQ127" i="116"/>
  <c r="FQ122" i="116"/>
  <c r="FQ120" i="116"/>
  <c r="FQ112" i="116"/>
  <c r="FQ97" i="116"/>
  <c r="FQ93" i="116"/>
  <c r="FQ126" i="116"/>
  <c r="FQ132" i="116"/>
  <c r="FQ105" i="116"/>
  <c r="FQ59" i="116"/>
  <c r="FQ125" i="116"/>
  <c r="FQ123" i="116"/>
  <c r="FQ116" i="116"/>
  <c r="FQ94" i="116"/>
  <c r="FQ129" i="116"/>
  <c r="FQ124" i="116"/>
  <c r="FQ130" i="116"/>
  <c r="FQ92" i="116"/>
  <c r="FQ81" i="116"/>
  <c r="FQ60" i="116"/>
  <c r="FQ128" i="116"/>
  <c r="FQ111" i="116"/>
  <c r="FQ118" i="116"/>
  <c r="FQ115" i="116"/>
  <c r="FQ113" i="116"/>
  <c r="FQ106" i="116"/>
  <c r="FQ121" i="116"/>
  <c r="FQ117" i="116"/>
  <c r="FQ114" i="116"/>
  <c r="FQ104" i="116"/>
  <c r="FQ119" i="116"/>
  <c r="FQ109" i="116"/>
  <c r="FQ110" i="116"/>
  <c r="FQ108" i="116"/>
  <c r="FQ103" i="116"/>
  <c r="FQ107" i="116"/>
  <c r="FQ102" i="116"/>
  <c r="FQ98" i="116"/>
  <c r="FQ87" i="116"/>
  <c r="FQ95" i="116"/>
  <c r="FQ88" i="116"/>
  <c r="FQ89" i="116"/>
  <c r="FQ101" i="116"/>
  <c r="FQ99" i="116"/>
  <c r="FQ96" i="116"/>
  <c r="FQ91" i="116"/>
  <c r="FQ100" i="116"/>
  <c r="FQ86" i="116"/>
  <c r="FQ90" i="116"/>
  <c r="FQ84" i="116"/>
  <c r="FQ53" i="116"/>
  <c r="FQ83" i="116"/>
  <c r="FQ74" i="116"/>
  <c r="FQ82" i="116"/>
  <c r="FQ85" i="116"/>
  <c r="FQ80" i="116"/>
  <c r="FQ79" i="116"/>
  <c r="FQ77" i="116"/>
  <c r="FQ54" i="116"/>
  <c r="FQ78" i="116"/>
  <c r="FQ58" i="116"/>
  <c r="FQ46" i="116"/>
  <c r="FQ75" i="116"/>
  <c r="FQ45" i="116"/>
  <c r="FQ35" i="116"/>
  <c r="FQ51" i="116"/>
  <c r="FQ73" i="116"/>
  <c r="FQ55" i="116"/>
  <c r="FQ52" i="116"/>
  <c r="FQ76" i="116"/>
  <c r="FQ32" i="116"/>
  <c r="FQ29" i="116"/>
  <c r="FQ44" i="116"/>
  <c r="FQ43" i="116"/>
  <c r="FQ37" i="116"/>
  <c r="FQ70" i="116"/>
  <c r="FQ56" i="116"/>
  <c r="FQ50" i="116"/>
  <c r="FQ72" i="116"/>
  <c r="FQ49" i="116"/>
  <c r="FQ40" i="116"/>
  <c r="FQ48" i="116"/>
  <c r="FQ71" i="116"/>
  <c r="FQ47" i="116"/>
  <c r="FQ42" i="116"/>
  <c r="FQ22" i="116"/>
  <c r="FQ39" i="116"/>
  <c r="FQ26" i="116"/>
  <c r="FQ57" i="116"/>
  <c r="FQ41" i="116"/>
  <c r="FQ38" i="116"/>
  <c r="FQ34" i="116"/>
  <c r="FQ27" i="116"/>
  <c r="FQ19" i="116"/>
  <c r="FQ16" i="116"/>
  <c r="FQ24" i="116"/>
  <c r="FQ12" i="116"/>
  <c r="FQ33" i="116"/>
  <c r="FQ30" i="116"/>
  <c r="FQ36" i="116"/>
  <c r="FQ25" i="116"/>
  <c r="FQ10" i="116"/>
  <c r="FQ28" i="116"/>
  <c r="FQ18" i="116"/>
  <c r="FQ6" i="116"/>
  <c r="FQ14" i="116"/>
  <c r="FQ17" i="116"/>
  <c r="FQ31" i="116"/>
  <c r="FQ23" i="116"/>
  <c r="FQ21" i="116"/>
  <c r="FQ69" i="116"/>
  <c r="FQ5" i="116"/>
  <c r="FQ13" i="116"/>
  <c r="FQ11" i="116"/>
  <c r="FQ15" i="116"/>
  <c r="FQ8" i="116"/>
  <c r="FQ20" i="116"/>
  <c r="FQ4" i="116"/>
  <c r="FQ7" i="116"/>
  <c r="FQ9" i="116"/>
  <c r="FR3" i="116"/>
  <c r="FQ136" i="116" l="1"/>
  <c r="FQ137" i="116" s="1"/>
  <c r="FR133" i="116"/>
  <c r="FR132" i="116"/>
  <c r="FR125" i="116"/>
  <c r="FR123" i="116"/>
  <c r="FR126" i="116"/>
  <c r="FR120" i="116"/>
  <c r="FR131" i="116"/>
  <c r="FR128" i="116"/>
  <c r="FR121" i="116"/>
  <c r="FR117" i="116"/>
  <c r="FR110" i="116"/>
  <c r="FR107" i="116"/>
  <c r="FR96" i="116"/>
  <c r="FR135" i="116"/>
  <c r="FR130" i="116"/>
  <c r="FR129" i="116"/>
  <c r="FR116" i="116"/>
  <c r="FR92" i="116"/>
  <c r="FR82" i="116"/>
  <c r="FR81" i="116"/>
  <c r="FR73" i="116"/>
  <c r="FR52" i="116"/>
  <c r="FR127" i="116"/>
  <c r="FR113" i="116"/>
  <c r="FR101" i="116"/>
  <c r="FR124" i="116"/>
  <c r="FR108" i="116"/>
  <c r="FR98" i="116"/>
  <c r="FR84" i="116"/>
  <c r="FR134" i="116"/>
  <c r="FR115" i="116"/>
  <c r="FR118" i="116"/>
  <c r="FR119" i="116"/>
  <c r="FR122" i="116"/>
  <c r="FR114" i="116"/>
  <c r="FR111" i="116"/>
  <c r="FR109" i="116"/>
  <c r="FR112" i="116"/>
  <c r="FR105" i="116"/>
  <c r="FR106" i="116"/>
  <c r="FR103" i="116"/>
  <c r="FR102" i="116"/>
  <c r="FR91" i="116"/>
  <c r="FR88" i="116"/>
  <c r="FR104" i="116"/>
  <c r="FR97" i="116"/>
  <c r="FR99" i="116"/>
  <c r="FR87" i="116"/>
  <c r="FR95" i="116"/>
  <c r="FR85" i="116"/>
  <c r="FR86" i="116"/>
  <c r="FR89" i="116"/>
  <c r="FR100" i="116"/>
  <c r="FR90" i="116"/>
  <c r="FR94" i="116"/>
  <c r="FR83" i="116"/>
  <c r="FR74" i="116"/>
  <c r="FR69" i="116"/>
  <c r="FR93" i="116"/>
  <c r="FR80" i="116"/>
  <c r="FR79" i="116"/>
  <c r="FR78" i="116"/>
  <c r="FR77" i="116"/>
  <c r="FR59" i="116"/>
  <c r="FR75" i="116"/>
  <c r="FR53" i="116"/>
  <c r="FR45" i="116"/>
  <c r="FR60" i="116"/>
  <c r="FR44" i="116"/>
  <c r="FR40" i="116"/>
  <c r="FR47" i="116"/>
  <c r="FR43" i="116"/>
  <c r="FR54" i="116"/>
  <c r="FR51" i="116"/>
  <c r="FR55" i="116"/>
  <c r="FR76" i="116"/>
  <c r="FR71" i="116"/>
  <c r="FR70" i="116"/>
  <c r="FR46" i="116"/>
  <c r="FR56" i="116"/>
  <c r="FR50" i="116"/>
  <c r="FR48" i="116"/>
  <c r="FR37" i="116"/>
  <c r="FR57" i="116"/>
  <c r="FR36" i="116"/>
  <c r="FR28" i="116"/>
  <c r="FR58" i="116"/>
  <c r="FR39" i="116"/>
  <c r="FR26" i="116"/>
  <c r="FR72" i="116"/>
  <c r="FR41" i="116"/>
  <c r="FR38" i="116"/>
  <c r="FR34" i="116"/>
  <c r="FR29" i="116"/>
  <c r="FR42" i="116"/>
  <c r="FR33" i="116"/>
  <c r="FR30" i="116"/>
  <c r="FR25" i="116"/>
  <c r="FR49" i="116"/>
  <c r="FR27" i="116"/>
  <c r="FR23" i="116"/>
  <c r="FR14" i="116"/>
  <c r="FR22" i="116"/>
  <c r="FR4" i="116"/>
  <c r="FR17" i="116"/>
  <c r="FR31" i="116"/>
  <c r="FR24" i="116"/>
  <c r="FR16" i="116"/>
  <c r="FR21" i="116"/>
  <c r="FR19" i="116"/>
  <c r="FR32" i="116"/>
  <c r="FR35" i="116"/>
  <c r="FR13" i="116"/>
  <c r="FR6" i="116"/>
  <c r="FR11" i="116"/>
  <c r="FR15" i="116"/>
  <c r="FR10" i="116"/>
  <c r="FR18" i="116"/>
  <c r="FR8" i="116"/>
  <c r="FR20" i="116"/>
  <c r="FR12" i="116"/>
  <c r="FR7" i="116"/>
  <c r="FR9" i="116"/>
  <c r="FS3" i="116"/>
  <c r="FR5" i="116"/>
  <c r="FR136" i="116" l="1"/>
  <c r="FR137" i="116" s="1"/>
  <c r="FS130" i="116"/>
  <c r="FS133" i="116"/>
  <c r="FS117" i="116"/>
  <c r="FS121" i="116"/>
  <c r="FS125" i="116"/>
  <c r="FS118" i="116"/>
  <c r="FS113" i="116"/>
  <c r="FS135" i="116"/>
  <c r="FS134" i="116"/>
  <c r="FS126" i="116"/>
  <c r="FS123" i="116"/>
  <c r="FS119" i="116"/>
  <c r="FS95" i="116"/>
  <c r="FS94" i="116"/>
  <c r="FS131" i="116"/>
  <c r="FS132" i="116"/>
  <c r="FS128" i="116"/>
  <c r="FS108" i="116"/>
  <c r="FS103" i="116"/>
  <c r="FS98" i="116"/>
  <c r="FS86" i="116"/>
  <c r="FS60" i="116"/>
  <c r="FS109" i="116"/>
  <c r="FS88" i="116"/>
  <c r="FS85" i="116"/>
  <c r="FS129" i="116"/>
  <c r="FS124" i="116"/>
  <c r="FS127" i="116"/>
  <c r="FS89" i="116"/>
  <c r="FS77" i="116"/>
  <c r="FS120" i="116"/>
  <c r="FS115" i="116"/>
  <c r="FS122" i="116"/>
  <c r="FS116" i="116"/>
  <c r="FS110" i="116"/>
  <c r="FS104" i="116"/>
  <c r="FS114" i="116"/>
  <c r="FS111" i="116"/>
  <c r="FS107" i="116"/>
  <c r="FS106" i="116"/>
  <c r="FS112" i="116"/>
  <c r="FS100" i="116"/>
  <c r="FS97" i="116"/>
  <c r="FS99" i="116"/>
  <c r="FS96" i="116"/>
  <c r="FS90" i="116"/>
  <c r="FS102" i="116"/>
  <c r="FS101" i="116"/>
  <c r="FS105" i="116"/>
  <c r="FS91" i="116"/>
  <c r="FS92" i="116"/>
  <c r="FS87" i="116"/>
  <c r="FS84" i="116"/>
  <c r="FS83" i="116"/>
  <c r="FS74" i="116"/>
  <c r="FS93" i="116"/>
  <c r="FS80" i="116"/>
  <c r="FS79" i="116"/>
  <c r="FS82" i="116"/>
  <c r="FS78" i="116"/>
  <c r="FS75" i="116"/>
  <c r="FS59" i="116"/>
  <c r="FS81" i="116"/>
  <c r="FS72" i="116"/>
  <c r="FS57" i="116"/>
  <c r="FS43" i="116"/>
  <c r="FS54" i="116"/>
  <c r="FS53" i="116"/>
  <c r="FS51" i="116"/>
  <c r="FS55" i="116"/>
  <c r="FS73" i="116"/>
  <c r="FS52" i="116"/>
  <c r="FS76" i="116"/>
  <c r="FS71" i="116"/>
  <c r="FS70" i="116"/>
  <c r="FS33" i="116"/>
  <c r="FS69" i="116"/>
  <c r="FS46" i="116"/>
  <c r="FS56" i="116"/>
  <c r="FS50" i="116"/>
  <c r="FS49" i="116"/>
  <c r="FS32" i="116"/>
  <c r="FS45" i="116"/>
  <c r="FS42" i="116"/>
  <c r="FS41" i="116"/>
  <c r="FS44" i="116"/>
  <c r="FS58" i="116"/>
  <c r="FS24" i="116"/>
  <c r="FS23" i="116"/>
  <c r="FS48" i="116"/>
  <c r="FS38" i="116"/>
  <c r="FS34" i="116"/>
  <c r="FS26" i="116"/>
  <c r="FS39" i="116"/>
  <c r="FS47" i="116"/>
  <c r="FS30" i="116"/>
  <c r="FS36" i="116"/>
  <c r="FS25" i="116"/>
  <c r="FS27" i="116"/>
  <c r="FS40" i="116"/>
  <c r="FS11" i="116"/>
  <c r="FS31" i="116"/>
  <c r="FS37" i="116"/>
  <c r="FS4" i="116"/>
  <c r="FS28" i="116"/>
  <c r="FS17" i="116"/>
  <c r="FS14" i="116"/>
  <c r="FS16" i="116"/>
  <c r="FS21" i="116"/>
  <c r="FS19" i="116"/>
  <c r="FS15" i="116"/>
  <c r="FS35" i="116"/>
  <c r="FS13" i="116"/>
  <c r="FS6" i="116"/>
  <c r="FS29" i="116"/>
  <c r="FS10" i="116"/>
  <c r="FS22" i="116"/>
  <c r="FS18" i="116"/>
  <c r="FS8" i="116"/>
  <c r="FS5" i="116"/>
  <c r="FS20" i="116"/>
  <c r="FS12" i="116"/>
  <c r="FT3" i="116"/>
  <c r="FS7" i="116"/>
  <c r="FS9" i="116"/>
  <c r="FS136" i="116" l="1"/>
  <c r="FS137" i="116" s="1"/>
  <c r="FT135" i="116"/>
  <c r="FT134" i="116"/>
  <c r="FT126" i="116"/>
  <c r="FT128" i="116"/>
  <c r="FT125" i="116"/>
  <c r="FT124" i="116"/>
  <c r="FT129" i="116"/>
  <c r="FT119" i="116"/>
  <c r="FT117" i="116"/>
  <c r="FT103" i="116"/>
  <c r="FT132" i="116"/>
  <c r="FT127" i="116"/>
  <c r="FT133" i="116"/>
  <c r="FT130" i="116"/>
  <c r="FT74" i="116"/>
  <c r="FT131" i="116"/>
  <c r="FT122" i="116"/>
  <c r="FT97" i="116"/>
  <c r="FT120" i="116"/>
  <c r="FT115" i="116"/>
  <c r="FT102" i="116"/>
  <c r="FT100" i="116"/>
  <c r="FT90" i="116"/>
  <c r="FT114" i="116"/>
  <c r="FT123" i="116"/>
  <c r="FT121" i="116"/>
  <c r="FT118" i="116"/>
  <c r="FT111" i="116"/>
  <c r="FT113" i="116"/>
  <c r="FT109" i="116"/>
  <c r="FT112" i="116"/>
  <c r="FT110" i="116"/>
  <c r="FT116" i="116"/>
  <c r="FT107" i="116"/>
  <c r="FT108" i="116"/>
  <c r="FT104" i="116"/>
  <c r="FT105" i="116"/>
  <c r="FT101" i="116"/>
  <c r="FT93" i="116"/>
  <c r="FT86" i="116"/>
  <c r="FT99" i="116"/>
  <c r="FT98" i="116"/>
  <c r="FT106" i="116"/>
  <c r="FT95" i="116"/>
  <c r="FT89" i="116"/>
  <c r="FT91" i="116"/>
  <c r="FT96" i="116"/>
  <c r="FT92" i="116"/>
  <c r="FT87" i="116"/>
  <c r="FT88" i="116"/>
  <c r="FT84" i="116"/>
  <c r="FT94" i="116"/>
  <c r="FT83" i="116"/>
  <c r="FT80" i="116"/>
  <c r="FT79" i="116"/>
  <c r="FT69" i="116"/>
  <c r="FT60" i="116"/>
  <c r="FT58" i="116"/>
  <c r="FT78" i="116"/>
  <c r="FT85" i="116"/>
  <c r="FT59" i="116"/>
  <c r="FT52" i="116"/>
  <c r="FT51" i="116"/>
  <c r="FT82" i="116"/>
  <c r="FT81" i="116"/>
  <c r="FT75" i="116"/>
  <c r="FT72" i="116"/>
  <c r="FT57" i="116"/>
  <c r="FT76" i="116"/>
  <c r="FT70" i="116"/>
  <c r="FT42" i="116"/>
  <c r="FT41" i="116"/>
  <c r="FT37" i="116"/>
  <c r="FT53" i="116"/>
  <c r="FT55" i="116"/>
  <c r="FT50" i="116"/>
  <c r="FT73" i="116"/>
  <c r="FT71" i="116"/>
  <c r="FT48" i="116"/>
  <c r="FT39" i="116"/>
  <c r="FT77" i="116"/>
  <c r="FT56" i="116"/>
  <c r="FT54" i="116"/>
  <c r="FT49" i="116"/>
  <c r="FT32" i="116"/>
  <c r="FT34" i="116"/>
  <c r="FT45" i="116"/>
  <c r="FT43" i="116"/>
  <c r="FT44" i="116"/>
  <c r="FT46" i="116"/>
  <c r="FT47" i="116"/>
  <c r="FT31" i="116"/>
  <c r="FT24" i="116"/>
  <c r="FT23" i="116"/>
  <c r="FT38" i="116"/>
  <c r="FT35" i="116"/>
  <c r="FT20" i="116"/>
  <c r="FT36" i="116"/>
  <c r="FT33" i="116"/>
  <c r="FT30" i="116"/>
  <c r="FT25" i="116"/>
  <c r="FT27" i="116"/>
  <c r="FT40" i="116"/>
  <c r="FT28" i="116"/>
  <c r="FT17" i="116"/>
  <c r="FT14" i="116"/>
  <c r="FT9" i="116"/>
  <c r="FT16" i="116"/>
  <c r="FT21" i="116"/>
  <c r="FT13" i="116"/>
  <c r="FT26" i="116"/>
  <c r="FT19" i="116"/>
  <c r="FT15" i="116"/>
  <c r="FT29" i="116"/>
  <c r="FT8" i="116"/>
  <c r="FT6" i="116"/>
  <c r="FT11" i="116"/>
  <c r="FT10" i="116"/>
  <c r="FT22" i="116"/>
  <c r="FT18" i="116"/>
  <c r="FT5" i="116"/>
  <c r="FT12" i="116"/>
  <c r="FT7" i="116"/>
  <c r="FU3" i="116"/>
  <c r="FT4" i="116"/>
  <c r="FT136" i="116" l="1"/>
  <c r="FT137" i="116" s="1"/>
  <c r="FU131" i="116"/>
  <c r="FU129" i="116"/>
  <c r="FU132" i="116"/>
  <c r="FU135" i="116"/>
  <c r="FU121" i="116"/>
  <c r="FU116" i="116"/>
  <c r="FU128" i="116"/>
  <c r="FU113" i="116"/>
  <c r="FU127" i="116"/>
  <c r="FU133" i="116"/>
  <c r="FU130" i="116"/>
  <c r="FU87" i="116"/>
  <c r="FU53" i="116"/>
  <c r="FU122" i="116"/>
  <c r="FU124" i="116"/>
  <c r="FU107" i="116"/>
  <c r="FU92" i="116"/>
  <c r="FU125" i="116"/>
  <c r="FU134" i="116"/>
  <c r="FU74" i="116"/>
  <c r="FU118" i="116"/>
  <c r="FU117" i="116"/>
  <c r="FU123" i="116"/>
  <c r="FU126" i="116"/>
  <c r="FU115" i="116"/>
  <c r="FU119" i="116"/>
  <c r="FU120" i="116"/>
  <c r="FU110" i="116"/>
  <c r="FU114" i="116"/>
  <c r="FU109" i="116"/>
  <c r="FU108" i="116"/>
  <c r="FU112" i="116"/>
  <c r="FU104" i="116"/>
  <c r="FU106" i="116"/>
  <c r="FU97" i="116"/>
  <c r="FU94" i="116"/>
  <c r="FU102" i="116"/>
  <c r="FU105" i="116"/>
  <c r="FU101" i="116"/>
  <c r="FU111" i="116"/>
  <c r="FU99" i="116"/>
  <c r="FU98" i="116"/>
  <c r="FU96" i="116"/>
  <c r="FU100" i="116"/>
  <c r="FU95" i="116"/>
  <c r="FU89" i="116"/>
  <c r="FU91" i="116"/>
  <c r="FU88" i="116"/>
  <c r="FU103" i="116"/>
  <c r="FU84" i="116"/>
  <c r="FU90" i="116"/>
  <c r="FU86" i="116"/>
  <c r="FU83" i="116"/>
  <c r="FU93" i="116"/>
  <c r="FU57" i="116"/>
  <c r="FU77" i="116"/>
  <c r="FU72" i="116"/>
  <c r="FU78" i="116"/>
  <c r="FU85" i="116"/>
  <c r="FU80" i="116"/>
  <c r="FU79" i="116"/>
  <c r="FU82" i="116"/>
  <c r="FU81" i="116"/>
  <c r="FU75" i="116"/>
  <c r="FU76" i="116"/>
  <c r="FU70" i="116"/>
  <c r="FU60" i="116"/>
  <c r="FU73" i="116"/>
  <c r="FU50" i="116"/>
  <c r="FU42" i="116"/>
  <c r="FU51" i="116"/>
  <c r="FU55" i="116"/>
  <c r="FU52" i="116"/>
  <c r="FU71" i="116"/>
  <c r="FU69" i="116"/>
  <c r="FU56" i="116"/>
  <c r="FU45" i="116"/>
  <c r="FU34" i="116"/>
  <c r="FU59" i="116"/>
  <c r="FU47" i="116"/>
  <c r="FU54" i="116"/>
  <c r="FU41" i="116"/>
  <c r="FU58" i="116"/>
  <c r="FU43" i="116"/>
  <c r="FU44" i="116"/>
  <c r="FU46" i="116"/>
  <c r="FU39" i="116"/>
  <c r="FU35" i="116"/>
  <c r="FU26" i="116"/>
  <c r="FU49" i="116"/>
  <c r="FU48" i="116"/>
  <c r="FU30" i="116"/>
  <c r="FU38" i="116"/>
  <c r="FU40" i="116"/>
  <c r="FU33" i="116"/>
  <c r="FU32" i="116"/>
  <c r="FU19" i="116"/>
  <c r="FU13" i="116"/>
  <c r="FU8" i="116"/>
  <c r="FU25" i="116"/>
  <c r="FU36" i="116"/>
  <c r="FU27" i="116"/>
  <c r="FU23" i="116"/>
  <c r="FU29" i="116"/>
  <c r="FU20" i="116"/>
  <c r="FU16" i="116"/>
  <c r="FU5" i="116"/>
  <c r="FV3" i="116"/>
  <c r="FU9" i="116"/>
  <c r="FU31" i="116"/>
  <c r="FU24" i="116"/>
  <c r="FU21" i="116"/>
  <c r="FU17" i="116"/>
  <c r="FU14" i="116"/>
  <c r="FU11" i="116"/>
  <c r="FU10" i="116"/>
  <c r="FU22" i="116"/>
  <c r="FU15" i="116"/>
  <c r="FU18" i="116"/>
  <c r="FU28" i="116"/>
  <c r="FU12" i="116"/>
  <c r="FU7" i="116"/>
  <c r="FU4" i="116"/>
  <c r="FU37" i="116"/>
  <c r="FU6" i="116"/>
  <c r="FU136" i="116" l="1"/>
  <c r="FU137" i="116" s="1"/>
  <c r="FV135" i="116"/>
  <c r="FV132" i="116"/>
  <c r="FV130" i="116"/>
  <c r="FV118" i="116"/>
  <c r="FV134" i="116"/>
  <c r="FV133" i="116"/>
  <c r="FV126" i="116"/>
  <c r="FV115" i="116"/>
  <c r="FV107" i="116"/>
  <c r="FV111" i="116"/>
  <c r="FV124" i="116"/>
  <c r="FV119" i="116"/>
  <c r="FV123" i="116"/>
  <c r="FV113" i="116"/>
  <c r="FV106" i="116"/>
  <c r="FV97" i="116"/>
  <c r="FV75" i="116"/>
  <c r="FV69" i="116"/>
  <c r="FV127" i="116"/>
  <c r="FV125" i="116"/>
  <c r="FV122" i="116"/>
  <c r="FV128" i="116"/>
  <c r="FV87" i="116"/>
  <c r="FV71" i="116"/>
  <c r="FV70" i="116"/>
  <c r="FV117" i="116"/>
  <c r="FV131" i="116"/>
  <c r="FV120" i="116"/>
  <c r="FV109" i="116"/>
  <c r="FV121" i="116"/>
  <c r="FV104" i="116"/>
  <c r="FV100" i="116"/>
  <c r="FV129" i="116"/>
  <c r="FV108" i="116"/>
  <c r="FV112" i="116"/>
  <c r="FV110" i="116"/>
  <c r="FV105" i="116"/>
  <c r="FV96" i="116"/>
  <c r="FV95" i="116"/>
  <c r="FV116" i="116"/>
  <c r="FV114" i="116"/>
  <c r="FV102" i="116"/>
  <c r="FV84" i="116"/>
  <c r="FV99" i="116"/>
  <c r="FV98" i="116"/>
  <c r="FV103" i="116"/>
  <c r="FV91" i="116"/>
  <c r="FV86" i="116"/>
  <c r="FV90" i="116"/>
  <c r="FV92" i="116"/>
  <c r="FV101" i="116"/>
  <c r="FV88" i="116"/>
  <c r="FV94" i="116"/>
  <c r="FV93" i="116"/>
  <c r="FV77" i="116"/>
  <c r="FV72" i="116"/>
  <c r="FV60" i="116"/>
  <c r="FV54" i="116"/>
  <c r="FV85" i="116"/>
  <c r="FV76" i="116"/>
  <c r="FV83" i="116"/>
  <c r="FV80" i="116"/>
  <c r="FV79" i="116"/>
  <c r="FV89" i="116"/>
  <c r="FV81" i="116"/>
  <c r="FV73" i="116"/>
  <c r="FV57" i="116"/>
  <c r="FV82" i="116"/>
  <c r="FV78" i="116"/>
  <c r="FV74" i="116"/>
  <c r="FV50" i="116"/>
  <c r="FV55" i="116"/>
  <c r="FV53" i="116"/>
  <c r="FV51" i="116"/>
  <c r="FV41" i="116"/>
  <c r="FV52" i="116"/>
  <c r="FV56" i="116"/>
  <c r="FV59" i="116"/>
  <c r="FV58" i="116"/>
  <c r="FV36" i="116"/>
  <c r="FV47" i="116"/>
  <c r="FV32" i="116"/>
  <c r="FV26" i="116"/>
  <c r="FV40" i="116"/>
  <c r="FV48" i="116"/>
  <c r="FV49" i="116"/>
  <c r="FV43" i="116"/>
  <c r="FV34" i="116"/>
  <c r="FV45" i="116"/>
  <c r="FV44" i="116"/>
  <c r="FV33" i="116"/>
  <c r="FV42" i="116"/>
  <c r="FV46" i="116"/>
  <c r="FV30" i="116"/>
  <c r="FV31" i="116"/>
  <c r="FV38" i="116"/>
  <c r="FV35" i="116"/>
  <c r="FV37" i="116"/>
  <c r="FV21" i="116"/>
  <c r="FV39" i="116"/>
  <c r="FV19" i="116"/>
  <c r="FV13" i="116"/>
  <c r="FV25" i="116"/>
  <c r="FV27" i="116"/>
  <c r="FV29" i="116"/>
  <c r="FV28" i="116"/>
  <c r="FV15" i="116"/>
  <c r="FV24" i="116"/>
  <c r="FW3" i="116"/>
  <c r="FV16" i="116"/>
  <c r="FV11" i="116"/>
  <c r="FV7" i="116"/>
  <c r="FV23" i="116"/>
  <c r="FV10" i="116"/>
  <c r="FV22" i="116"/>
  <c r="FV18" i="116"/>
  <c r="FV5" i="116"/>
  <c r="FV12" i="116"/>
  <c r="FV8" i="116"/>
  <c r="FV20" i="116"/>
  <c r="FV9" i="116"/>
  <c r="FV14" i="116"/>
  <c r="FV6" i="116"/>
  <c r="FV4" i="116"/>
  <c r="FV17" i="116"/>
  <c r="FV136" i="116" l="1"/>
  <c r="FV137" i="116" s="1"/>
  <c r="FW129" i="116"/>
  <c r="FW128" i="116"/>
  <c r="FW122" i="116"/>
  <c r="FW114" i="116"/>
  <c r="FW133" i="116"/>
  <c r="FW116" i="116"/>
  <c r="FW135" i="116"/>
  <c r="FW132" i="116"/>
  <c r="FW130" i="116"/>
  <c r="FW118" i="116"/>
  <c r="FW115" i="116"/>
  <c r="FW111" i="116"/>
  <c r="FW93" i="116"/>
  <c r="FW54" i="116"/>
  <c r="FW123" i="116"/>
  <c r="FW100" i="116"/>
  <c r="FW127" i="116"/>
  <c r="FW125" i="116"/>
  <c r="FW117" i="116"/>
  <c r="FW134" i="116"/>
  <c r="FW120" i="116"/>
  <c r="FW126" i="116"/>
  <c r="FW131" i="116"/>
  <c r="FW124" i="116"/>
  <c r="FW113" i="116"/>
  <c r="FW110" i="116"/>
  <c r="FW112" i="116"/>
  <c r="FW121" i="116"/>
  <c r="FW97" i="116"/>
  <c r="FW119" i="116"/>
  <c r="FW108" i="116"/>
  <c r="FW106" i="116"/>
  <c r="FW99" i="116"/>
  <c r="FW98" i="116"/>
  <c r="FW102" i="116"/>
  <c r="FW107" i="116"/>
  <c r="FW101" i="116"/>
  <c r="FW105" i="116"/>
  <c r="FW104" i="116"/>
  <c r="FW109" i="116"/>
  <c r="FW96" i="116"/>
  <c r="FW95" i="116"/>
  <c r="FW89" i="116"/>
  <c r="FW92" i="116"/>
  <c r="FW88" i="116"/>
  <c r="FW87" i="116"/>
  <c r="FW103" i="116"/>
  <c r="FW84" i="116"/>
  <c r="FW83" i="116"/>
  <c r="FW94" i="116"/>
  <c r="FW90" i="116"/>
  <c r="FW86" i="116"/>
  <c r="FW77" i="116"/>
  <c r="FW72" i="116"/>
  <c r="FW85" i="116"/>
  <c r="FW82" i="116"/>
  <c r="FW91" i="116"/>
  <c r="FW70" i="116"/>
  <c r="FW80" i="116"/>
  <c r="FW79" i="116"/>
  <c r="FW81" i="116"/>
  <c r="FW73" i="116"/>
  <c r="FW71" i="116"/>
  <c r="FW49" i="116"/>
  <c r="FW78" i="116"/>
  <c r="FW75" i="116"/>
  <c r="FW76" i="116"/>
  <c r="FW74" i="116"/>
  <c r="FW60" i="116"/>
  <c r="FW55" i="116"/>
  <c r="FW44" i="116"/>
  <c r="FW52" i="116"/>
  <c r="FW56" i="116"/>
  <c r="FW69" i="116"/>
  <c r="FW59" i="116"/>
  <c r="FW58" i="116"/>
  <c r="FW40" i="116"/>
  <c r="FW35" i="116"/>
  <c r="FW51" i="116"/>
  <c r="FW48" i="116"/>
  <c r="FW53" i="116"/>
  <c r="FW50" i="116"/>
  <c r="FW45" i="116"/>
  <c r="FW33" i="116"/>
  <c r="FW42" i="116"/>
  <c r="FW38" i="116"/>
  <c r="FW46" i="116"/>
  <c r="FW57" i="116"/>
  <c r="FW47" i="116"/>
  <c r="FW31" i="116"/>
  <c r="FW25" i="116"/>
  <c r="FW34" i="116"/>
  <c r="FW43" i="116"/>
  <c r="FW41" i="116"/>
  <c r="FW37" i="116"/>
  <c r="FW39" i="116"/>
  <c r="FW30" i="116"/>
  <c r="FW21" i="116"/>
  <c r="FW17" i="116"/>
  <c r="FW9" i="116"/>
  <c r="FW27" i="116"/>
  <c r="FW36" i="116"/>
  <c r="FW29" i="116"/>
  <c r="FW28" i="116"/>
  <c r="FW18" i="116"/>
  <c r="FW16" i="116"/>
  <c r="FW11" i="116"/>
  <c r="FW7" i="116"/>
  <c r="FX3" i="116"/>
  <c r="FW24" i="116"/>
  <c r="FW23" i="116"/>
  <c r="FW26" i="116"/>
  <c r="FW19" i="116"/>
  <c r="FW15" i="116"/>
  <c r="FW32" i="116"/>
  <c r="FW12" i="116"/>
  <c r="FW6" i="116"/>
  <c r="FW13" i="116"/>
  <c r="FW10" i="116"/>
  <c r="FW22" i="116"/>
  <c r="FW5" i="116"/>
  <c r="FW8" i="116"/>
  <c r="FW20" i="116"/>
  <c r="FW4" i="116"/>
  <c r="FW14" i="116"/>
  <c r="FX128" i="116" l="1"/>
  <c r="FX127" i="116"/>
  <c r="FX134" i="116"/>
  <c r="FX130" i="116"/>
  <c r="FX123" i="116"/>
  <c r="FX133" i="116"/>
  <c r="FX108" i="116"/>
  <c r="FX125" i="116"/>
  <c r="FX135" i="116"/>
  <c r="FX132" i="116"/>
  <c r="FX126" i="116"/>
  <c r="FX129" i="116"/>
  <c r="FX96" i="116"/>
  <c r="FX88" i="116"/>
  <c r="FX76" i="116"/>
  <c r="FX105" i="116"/>
  <c r="FX90" i="116"/>
  <c r="FX89" i="116"/>
  <c r="FX83" i="116"/>
  <c r="FX122" i="116"/>
  <c r="FX111" i="116"/>
  <c r="FX106" i="116"/>
  <c r="FX104" i="116"/>
  <c r="FX85" i="116"/>
  <c r="FX78" i="116"/>
  <c r="FX119" i="116"/>
  <c r="FX113" i="116"/>
  <c r="FX112" i="116"/>
  <c r="FX109" i="116"/>
  <c r="FX117" i="116"/>
  <c r="FX131" i="116"/>
  <c r="FX118" i="116"/>
  <c r="FX115" i="116"/>
  <c r="FX124" i="116"/>
  <c r="FX121" i="116"/>
  <c r="FX120" i="116"/>
  <c r="FX114" i="116"/>
  <c r="FX107" i="116"/>
  <c r="FX116" i="116"/>
  <c r="FX94" i="116"/>
  <c r="FX110" i="116"/>
  <c r="FX93" i="116"/>
  <c r="FX102" i="116"/>
  <c r="FX100" i="116"/>
  <c r="FX99" i="116"/>
  <c r="FX98" i="116"/>
  <c r="FX97" i="116"/>
  <c r="FX95" i="116"/>
  <c r="FX92" i="116"/>
  <c r="FX101" i="116"/>
  <c r="FX87" i="116"/>
  <c r="FX103" i="116"/>
  <c r="FX84" i="116"/>
  <c r="FX86" i="116"/>
  <c r="FX82" i="116"/>
  <c r="FX81" i="116"/>
  <c r="FX75" i="116"/>
  <c r="FX74" i="116"/>
  <c r="FX80" i="116"/>
  <c r="FX79" i="116"/>
  <c r="FX71" i="116"/>
  <c r="FX55" i="116"/>
  <c r="FX56" i="116"/>
  <c r="FX48" i="116"/>
  <c r="FX91" i="116"/>
  <c r="FX60" i="116"/>
  <c r="FX72" i="116"/>
  <c r="FX70" i="116"/>
  <c r="FX73" i="116"/>
  <c r="FX69" i="116"/>
  <c r="FX46" i="116"/>
  <c r="FX52" i="116"/>
  <c r="FX59" i="116"/>
  <c r="FX58" i="116"/>
  <c r="FX40" i="116"/>
  <c r="FX35" i="116"/>
  <c r="FX33" i="116"/>
  <c r="FX30" i="116"/>
  <c r="FX51" i="116"/>
  <c r="FX38" i="116"/>
  <c r="FX77" i="116"/>
  <c r="FX54" i="116"/>
  <c r="FX53" i="116"/>
  <c r="FX50" i="116"/>
  <c r="FX49" i="116"/>
  <c r="FX57" i="116"/>
  <c r="FX39" i="116"/>
  <c r="FX44" i="116"/>
  <c r="FX42" i="116"/>
  <c r="FX41" i="116"/>
  <c r="FX47" i="116"/>
  <c r="FX43" i="116"/>
  <c r="FX45" i="116"/>
  <c r="FX25" i="116"/>
  <c r="FX34" i="116"/>
  <c r="FX37" i="116"/>
  <c r="FX28" i="116"/>
  <c r="FX22" i="116"/>
  <c r="FX11" i="116"/>
  <c r="FX21" i="116"/>
  <c r="FX17" i="116"/>
  <c r="FX9" i="116"/>
  <c r="FX27" i="116"/>
  <c r="FX36" i="116"/>
  <c r="FX29" i="116"/>
  <c r="FX12" i="116"/>
  <c r="FX6" i="116"/>
  <c r="FX26" i="116"/>
  <c r="FX24" i="116"/>
  <c r="FX31" i="116"/>
  <c r="FX23" i="116"/>
  <c r="FX19" i="116"/>
  <c r="FX15" i="116"/>
  <c r="FX32" i="116"/>
  <c r="FX20" i="116"/>
  <c r="FX18" i="116"/>
  <c r="FX5" i="116"/>
  <c r="FX8" i="116"/>
  <c r="FX16" i="116"/>
  <c r="FX7" i="116"/>
  <c r="FX13" i="116"/>
  <c r="FY3" i="116"/>
  <c r="FX14" i="116"/>
  <c r="FX10" i="116"/>
  <c r="FX4" i="116"/>
  <c r="FW136" i="116"/>
  <c r="FW137" i="116" s="1"/>
  <c r="FX136" i="116" l="1"/>
  <c r="FX137" i="116" s="1"/>
  <c r="FY135" i="116"/>
  <c r="FY133" i="116"/>
  <c r="FY127" i="116"/>
  <c r="FY131" i="116"/>
  <c r="FY132" i="116"/>
  <c r="FY119" i="116"/>
  <c r="FY123" i="116"/>
  <c r="FY129" i="116"/>
  <c r="FY124" i="116"/>
  <c r="FY108" i="116"/>
  <c r="FY134" i="116"/>
  <c r="FY104" i="116"/>
  <c r="FY122" i="116"/>
  <c r="FY117" i="116"/>
  <c r="FY114" i="116"/>
  <c r="FY130" i="116"/>
  <c r="FY90" i="116"/>
  <c r="FY55" i="116"/>
  <c r="FY112" i="116"/>
  <c r="FY103" i="116"/>
  <c r="FY96" i="116"/>
  <c r="FY86" i="116"/>
  <c r="FY125" i="116"/>
  <c r="FY113" i="116"/>
  <c r="FY128" i="116"/>
  <c r="FY121" i="116"/>
  <c r="FY120" i="116"/>
  <c r="FY118" i="116"/>
  <c r="FY126" i="116"/>
  <c r="FY115" i="116"/>
  <c r="FY105" i="116"/>
  <c r="FY116" i="116"/>
  <c r="FY101" i="116"/>
  <c r="FY110" i="116"/>
  <c r="FY102" i="116"/>
  <c r="FY100" i="116"/>
  <c r="FY107" i="116"/>
  <c r="FY109" i="116"/>
  <c r="FY92" i="116"/>
  <c r="FY99" i="116"/>
  <c r="FY98" i="116"/>
  <c r="FY111" i="116"/>
  <c r="FY97" i="116"/>
  <c r="FY95" i="116"/>
  <c r="FY106" i="116"/>
  <c r="FY94" i="116"/>
  <c r="FY88" i="116"/>
  <c r="FY87" i="116"/>
  <c r="FY84" i="116"/>
  <c r="FY83" i="116"/>
  <c r="FY93" i="116"/>
  <c r="FY85" i="116"/>
  <c r="FY82" i="116"/>
  <c r="FY81" i="116"/>
  <c r="FY75" i="116"/>
  <c r="FY58" i="116"/>
  <c r="FY72" i="116"/>
  <c r="FY80" i="116"/>
  <c r="FY79" i="116"/>
  <c r="FY89" i="116"/>
  <c r="FY47" i="116"/>
  <c r="FY91" i="116"/>
  <c r="FY78" i="116"/>
  <c r="FY60" i="116"/>
  <c r="FY76" i="116"/>
  <c r="FY74" i="116"/>
  <c r="FY70" i="116"/>
  <c r="FY73" i="116"/>
  <c r="FY69" i="116"/>
  <c r="FY71" i="116"/>
  <c r="FY38" i="116"/>
  <c r="FY52" i="116"/>
  <c r="FY59" i="116"/>
  <c r="FY56" i="116"/>
  <c r="FY30" i="116"/>
  <c r="FY51" i="116"/>
  <c r="FY35" i="116"/>
  <c r="FY48" i="116"/>
  <c r="FY42" i="116"/>
  <c r="FY36" i="116"/>
  <c r="FY77" i="116"/>
  <c r="FY54" i="116"/>
  <c r="FY53" i="116"/>
  <c r="FY50" i="116"/>
  <c r="FY49" i="116"/>
  <c r="FY57" i="116"/>
  <c r="FY45" i="116"/>
  <c r="FY37" i="116"/>
  <c r="FY41" i="116"/>
  <c r="FY46" i="116"/>
  <c r="FY24" i="116"/>
  <c r="FY43" i="116"/>
  <c r="FY44" i="116"/>
  <c r="FY27" i="116"/>
  <c r="FY19" i="116"/>
  <c r="FY34" i="116"/>
  <c r="FY40" i="116"/>
  <c r="FY33" i="116"/>
  <c r="FY17" i="116"/>
  <c r="FY25" i="116"/>
  <c r="FY10" i="116"/>
  <c r="FY23" i="116"/>
  <c r="FY29" i="116"/>
  <c r="FY28" i="116"/>
  <c r="FY32" i="116"/>
  <c r="FY22" i="116"/>
  <c r="FY31" i="116"/>
  <c r="FY21" i="116"/>
  <c r="FY26" i="116"/>
  <c r="FY15" i="116"/>
  <c r="FY20" i="116"/>
  <c r="FY18" i="116"/>
  <c r="FY4" i="116"/>
  <c r="FY11" i="116"/>
  <c r="FY5" i="116"/>
  <c r="FY8" i="116"/>
  <c r="FY12" i="116"/>
  <c r="FY16" i="116"/>
  <c r="FY7" i="116"/>
  <c r="FY39" i="116"/>
  <c r="FY9" i="116"/>
  <c r="FZ3" i="116"/>
  <c r="FY14" i="116"/>
  <c r="FY6" i="116"/>
  <c r="FY13" i="116"/>
  <c r="FZ131" i="116" l="1"/>
  <c r="FZ117" i="116"/>
  <c r="FZ132" i="116"/>
  <c r="FZ130" i="116"/>
  <c r="FZ116" i="116"/>
  <c r="FZ112" i="116"/>
  <c r="FZ133" i="116"/>
  <c r="FZ127" i="116"/>
  <c r="FZ134" i="116"/>
  <c r="FZ135" i="116"/>
  <c r="FZ115" i="116"/>
  <c r="FZ126" i="116"/>
  <c r="FZ129" i="116"/>
  <c r="FZ128" i="116"/>
  <c r="FZ121" i="116"/>
  <c r="FZ109" i="116"/>
  <c r="FZ102" i="116"/>
  <c r="FZ89" i="116"/>
  <c r="FZ83" i="116"/>
  <c r="FZ77" i="116"/>
  <c r="FZ125" i="116"/>
  <c r="FZ123" i="116"/>
  <c r="FZ124" i="116"/>
  <c r="FZ119" i="116"/>
  <c r="FZ95" i="116"/>
  <c r="FZ93" i="116"/>
  <c r="FZ75" i="116"/>
  <c r="FZ114" i="116"/>
  <c r="FZ122" i="116"/>
  <c r="FZ120" i="116"/>
  <c r="FZ118" i="116"/>
  <c r="FZ113" i="116"/>
  <c r="FZ103" i="116"/>
  <c r="FZ108" i="116"/>
  <c r="FZ110" i="116"/>
  <c r="FZ107" i="116"/>
  <c r="FZ105" i="116"/>
  <c r="FZ92" i="116"/>
  <c r="FZ104" i="116"/>
  <c r="FZ111" i="116"/>
  <c r="FZ97" i="116"/>
  <c r="FZ91" i="116"/>
  <c r="FZ96" i="116"/>
  <c r="FZ94" i="116"/>
  <c r="FZ106" i="116"/>
  <c r="FZ90" i="116"/>
  <c r="FZ101" i="116"/>
  <c r="FZ88" i="116"/>
  <c r="FZ87" i="116"/>
  <c r="FZ84" i="116"/>
  <c r="FZ99" i="116"/>
  <c r="FZ86" i="116"/>
  <c r="FZ100" i="116"/>
  <c r="FZ85" i="116"/>
  <c r="FZ81" i="116"/>
  <c r="FZ98" i="116"/>
  <c r="FZ80" i="116"/>
  <c r="FZ79" i="116"/>
  <c r="FZ46" i="116"/>
  <c r="FZ82" i="116"/>
  <c r="FZ78" i="116"/>
  <c r="FZ60" i="116"/>
  <c r="FZ76" i="116"/>
  <c r="FZ74" i="116"/>
  <c r="FZ70" i="116"/>
  <c r="FZ73" i="116"/>
  <c r="FZ72" i="116"/>
  <c r="FZ69" i="116"/>
  <c r="FZ71" i="116"/>
  <c r="FZ59" i="116"/>
  <c r="FZ52" i="116"/>
  <c r="FZ51" i="116"/>
  <c r="FZ36" i="116"/>
  <c r="FZ50" i="116"/>
  <c r="FZ49" i="116"/>
  <c r="FZ55" i="116"/>
  <c r="FZ56" i="116"/>
  <c r="FZ58" i="116"/>
  <c r="FZ47" i="116"/>
  <c r="FZ43" i="116"/>
  <c r="FZ25" i="116"/>
  <c r="FZ48" i="116"/>
  <c r="FZ42" i="116"/>
  <c r="FZ38" i="116"/>
  <c r="FZ54" i="116"/>
  <c r="FZ53" i="116"/>
  <c r="FZ57" i="116"/>
  <c r="FZ44" i="116"/>
  <c r="FZ45" i="116"/>
  <c r="FZ27" i="116"/>
  <c r="FZ34" i="116"/>
  <c r="FZ29" i="116"/>
  <c r="FZ41" i="116"/>
  <c r="FZ37" i="116"/>
  <c r="FZ40" i="116"/>
  <c r="FZ35" i="116"/>
  <c r="FZ12" i="116"/>
  <c r="FZ33" i="116"/>
  <c r="FZ30" i="116"/>
  <c r="FZ10" i="116"/>
  <c r="FZ14" i="116"/>
  <c r="FZ28" i="116"/>
  <c r="FZ32" i="116"/>
  <c r="FZ31" i="116"/>
  <c r="FZ21" i="116"/>
  <c r="FZ23" i="116"/>
  <c r="FZ26" i="116"/>
  <c r="FZ19" i="116"/>
  <c r="FZ15" i="116"/>
  <c r="FZ20" i="116"/>
  <c r="FZ18" i="116"/>
  <c r="FZ39" i="116"/>
  <c r="FZ22" i="116"/>
  <c r="FZ5" i="116"/>
  <c r="FZ8" i="116"/>
  <c r="FZ24" i="116"/>
  <c r="FZ16" i="116"/>
  <c r="FZ7" i="116"/>
  <c r="FZ9" i="116"/>
  <c r="GA3" i="116"/>
  <c r="FZ13" i="116"/>
  <c r="FZ17" i="116"/>
  <c r="FZ11" i="116"/>
  <c r="FZ4" i="116"/>
  <c r="FZ6" i="116"/>
  <c r="FY136" i="116"/>
  <c r="FY137" i="116" s="1"/>
  <c r="GA134" i="116" l="1"/>
  <c r="GA125" i="116"/>
  <c r="GA130" i="116"/>
  <c r="GA127" i="116"/>
  <c r="GA120" i="116"/>
  <c r="GA124" i="116"/>
  <c r="GA122" i="116"/>
  <c r="GA121" i="116"/>
  <c r="GA109" i="116"/>
  <c r="GA135" i="116"/>
  <c r="GA90" i="116"/>
  <c r="GA132" i="116"/>
  <c r="GA133" i="116"/>
  <c r="GA128" i="116"/>
  <c r="GA95" i="116"/>
  <c r="GA56" i="116"/>
  <c r="GA126" i="116"/>
  <c r="GA110" i="116"/>
  <c r="GA99" i="116"/>
  <c r="GA97" i="116"/>
  <c r="GA83" i="116"/>
  <c r="GA72" i="116"/>
  <c r="GA131" i="116"/>
  <c r="GA123" i="116"/>
  <c r="GA115" i="116"/>
  <c r="GA113" i="116"/>
  <c r="GA114" i="116"/>
  <c r="GA118" i="116"/>
  <c r="GA129" i="116"/>
  <c r="GA105" i="116"/>
  <c r="GA119" i="116"/>
  <c r="GA108" i="116"/>
  <c r="GA106" i="116"/>
  <c r="GA117" i="116"/>
  <c r="GA107" i="116"/>
  <c r="GA112" i="116"/>
  <c r="GA111" i="116"/>
  <c r="GA116" i="116"/>
  <c r="GA91" i="116"/>
  <c r="GA101" i="116"/>
  <c r="GA104" i="116"/>
  <c r="GA89" i="116"/>
  <c r="GA96" i="116"/>
  <c r="GA88" i="116"/>
  <c r="GA85" i="116"/>
  <c r="GA103" i="116"/>
  <c r="GA93" i="116"/>
  <c r="GA87" i="116"/>
  <c r="GA84" i="116"/>
  <c r="GA102" i="116"/>
  <c r="GA86" i="116"/>
  <c r="GA100" i="116"/>
  <c r="GA94" i="116"/>
  <c r="GA75" i="116"/>
  <c r="GA98" i="116"/>
  <c r="GA59" i="116"/>
  <c r="GA80" i="116"/>
  <c r="GA79" i="116"/>
  <c r="GA92" i="116"/>
  <c r="GA81" i="116"/>
  <c r="GA69" i="116"/>
  <c r="GA60" i="116"/>
  <c r="GA58" i="116"/>
  <c r="GA54" i="116"/>
  <c r="GA45" i="116"/>
  <c r="GA82" i="116"/>
  <c r="GA78" i="116"/>
  <c r="GA76" i="116"/>
  <c r="GA74" i="116"/>
  <c r="GA70" i="116"/>
  <c r="GA73" i="116"/>
  <c r="GA71" i="116"/>
  <c r="GA52" i="116"/>
  <c r="GA51" i="116"/>
  <c r="GA77" i="116"/>
  <c r="GA55" i="116"/>
  <c r="GA57" i="116"/>
  <c r="GA37" i="116"/>
  <c r="GA36" i="116"/>
  <c r="GA27" i="116"/>
  <c r="GA53" i="116"/>
  <c r="GA50" i="116"/>
  <c r="GA49" i="116"/>
  <c r="GA43" i="116"/>
  <c r="GA46" i="116"/>
  <c r="GA38" i="116"/>
  <c r="GA47" i="116"/>
  <c r="GA48" i="116"/>
  <c r="GA44" i="116"/>
  <c r="GA34" i="116"/>
  <c r="GA29" i="116"/>
  <c r="GA41" i="116"/>
  <c r="GA32" i="116"/>
  <c r="GA40" i="116"/>
  <c r="GA35" i="116"/>
  <c r="GA33" i="116"/>
  <c r="GA26" i="116"/>
  <c r="GA23" i="116"/>
  <c r="GA25" i="116"/>
  <c r="GA14" i="116"/>
  <c r="GA42" i="116"/>
  <c r="GA28" i="116"/>
  <c r="GA31" i="116"/>
  <c r="GA24" i="116"/>
  <c r="GA7" i="116"/>
  <c r="GA39" i="116"/>
  <c r="GA13" i="116"/>
  <c r="GA5" i="116"/>
  <c r="GA19" i="116"/>
  <c r="GA15" i="116"/>
  <c r="GA20" i="116"/>
  <c r="GA18" i="116"/>
  <c r="GA22" i="116"/>
  <c r="GA8" i="116"/>
  <c r="GA12" i="116"/>
  <c r="GA16" i="116"/>
  <c r="GA21" i="116"/>
  <c r="GA9" i="116"/>
  <c r="GB3" i="116"/>
  <c r="GA17" i="116"/>
  <c r="GA10" i="116"/>
  <c r="GA11" i="116"/>
  <c r="GA4" i="116"/>
  <c r="GA30" i="116"/>
  <c r="GA6" i="116"/>
  <c r="FZ136" i="116"/>
  <c r="FZ137" i="116" s="1"/>
  <c r="GA136" i="116" l="1"/>
  <c r="GA137" i="116" s="1"/>
  <c r="GB133" i="116"/>
  <c r="GB126" i="116"/>
  <c r="GB125" i="116"/>
  <c r="GB120" i="116"/>
  <c r="GB113" i="116"/>
  <c r="GB135" i="116"/>
  <c r="GB134" i="116"/>
  <c r="GB119" i="116"/>
  <c r="GB117" i="116"/>
  <c r="GB132" i="116"/>
  <c r="GB131" i="116"/>
  <c r="GB105" i="116"/>
  <c r="GB102" i="116"/>
  <c r="GB127" i="116"/>
  <c r="GB104" i="116"/>
  <c r="GB101" i="116"/>
  <c r="GB94" i="116"/>
  <c r="GB78" i="116"/>
  <c r="GB71" i="116"/>
  <c r="GB128" i="116"/>
  <c r="GB124" i="116"/>
  <c r="GB115" i="116"/>
  <c r="GB93" i="116"/>
  <c r="GB80" i="116"/>
  <c r="GB122" i="116"/>
  <c r="GB130" i="116"/>
  <c r="GB123" i="116"/>
  <c r="GB109" i="116"/>
  <c r="GB99" i="116"/>
  <c r="GB91" i="116"/>
  <c r="GB69" i="116"/>
  <c r="GB116" i="116"/>
  <c r="GB114" i="116"/>
  <c r="GB121" i="116"/>
  <c r="GB108" i="116"/>
  <c r="GB129" i="116"/>
  <c r="GB118" i="116"/>
  <c r="GB112" i="116"/>
  <c r="GB98" i="116"/>
  <c r="GB106" i="116"/>
  <c r="GB107" i="116"/>
  <c r="GB110" i="116"/>
  <c r="GB111" i="116"/>
  <c r="GB96" i="116"/>
  <c r="GB87" i="116"/>
  <c r="GB95" i="116"/>
  <c r="GB100" i="116"/>
  <c r="GB103" i="116"/>
  <c r="GB92" i="116"/>
  <c r="GB86" i="116"/>
  <c r="GB88" i="116"/>
  <c r="GB97" i="116"/>
  <c r="GB90" i="116"/>
  <c r="GB85" i="116"/>
  <c r="GB55" i="116"/>
  <c r="GB73" i="116"/>
  <c r="GB79" i="116"/>
  <c r="GB83" i="116"/>
  <c r="GB89" i="116"/>
  <c r="GB81" i="116"/>
  <c r="GB60" i="116"/>
  <c r="GB58" i="116"/>
  <c r="GB82" i="116"/>
  <c r="GB53" i="116"/>
  <c r="GB44" i="116"/>
  <c r="GB76" i="116"/>
  <c r="GB74" i="116"/>
  <c r="GB70" i="116"/>
  <c r="GB84" i="116"/>
  <c r="GB75" i="116"/>
  <c r="GB72" i="116"/>
  <c r="GB77" i="116"/>
  <c r="GB59" i="116"/>
  <c r="GB37" i="116"/>
  <c r="GB52" i="116"/>
  <c r="GB33" i="116"/>
  <c r="GB56" i="116"/>
  <c r="GB57" i="116"/>
  <c r="GB42" i="116"/>
  <c r="GB26" i="116"/>
  <c r="GB54" i="116"/>
  <c r="GB50" i="116"/>
  <c r="GB49" i="116"/>
  <c r="GB46" i="116"/>
  <c r="GB31" i="116"/>
  <c r="GB47" i="116"/>
  <c r="GB40" i="116"/>
  <c r="GB32" i="116"/>
  <c r="GB30" i="116"/>
  <c r="GB51" i="116"/>
  <c r="GB45" i="116"/>
  <c r="GB41" i="116"/>
  <c r="GB38" i="116"/>
  <c r="GB20" i="116"/>
  <c r="GB48" i="116"/>
  <c r="GB43" i="116"/>
  <c r="GB35" i="116"/>
  <c r="GB39" i="116"/>
  <c r="GB36" i="116"/>
  <c r="GB24" i="116"/>
  <c r="GB13" i="116"/>
  <c r="GB27" i="116"/>
  <c r="GB11" i="116"/>
  <c r="GB23" i="116"/>
  <c r="GB29" i="116"/>
  <c r="GB28" i="116"/>
  <c r="GB5" i="116"/>
  <c r="GB19" i="116"/>
  <c r="GB15" i="116"/>
  <c r="GB18" i="116"/>
  <c r="GB22" i="116"/>
  <c r="GB14" i="116"/>
  <c r="GB12" i="116"/>
  <c r="GB16" i="116"/>
  <c r="GB21" i="116"/>
  <c r="GB4" i="116"/>
  <c r="GB7" i="116"/>
  <c r="GB9" i="116"/>
  <c r="GB25" i="116"/>
  <c r="GB6" i="116"/>
  <c r="GB34" i="116"/>
  <c r="GC3" i="116"/>
  <c r="GB17" i="116"/>
  <c r="GB10" i="116"/>
  <c r="GB8" i="116"/>
  <c r="GC133" i="116" l="1"/>
  <c r="GC126" i="116"/>
  <c r="GC129" i="116"/>
  <c r="GC128" i="116"/>
  <c r="GC118" i="116"/>
  <c r="GC115" i="116"/>
  <c r="GC114" i="116"/>
  <c r="GC110" i="116"/>
  <c r="GC122" i="116"/>
  <c r="GC120" i="116"/>
  <c r="GC101" i="116"/>
  <c r="GC91" i="116"/>
  <c r="GC132" i="116"/>
  <c r="GC135" i="116"/>
  <c r="GC107" i="116"/>
  <c r="GC57" i="116"/>
  <c r="GC125" i="116"/>
  <c r="GC127" i="116"/>
  <c r="GC130" i="116"/>
  <c r="GC131" i="116"/>
  <c r="GC116" i="116"/>
  <c r="GC80" i="116"/>
  <c r="GC79" i="116"/>
  <c r="GC134" i="116"/>
  <c r="GC123" i="116"/>
  <c r="GC117" i="116"/>
  <c r="GC113" i="116"/>
  <c r="GC121" i="116"/>
  <c r="GC124" i="116"/>
  <c r="GC112" i="116"/>
  <c r="GC105" i="116"/>
  <c r="GC119" i="116"/>
  <c r="GC108" i="116"/>
  <c r="GC104" i="116"/>
  <c r="GC106" i="116"/>
  <c r="GC111" i="116"/>
  <c r="GC109" i="116"/>
  <c r="GC103" i="116"/>
  <c r="GC95" i="116"/>
  <c r="GC94" i="116"/>
  <c r="GC85" i="116"/>
  <c r="GC100" i="116"/>
  <c r="GC98" i="116"/>
  <c r="GC97" i="116"/>
  <c r="GC102" i="116"/>
  <c r="GC99" i="116"/>
  <c r="GC96" i="116"/>
  <c r="GC86" i="116"/>
  <c r="GC90" i="116"/>
  <c r="GC82" i="116"/>
  <c r="GC93" i="116"/>
  <c r="GC73" i="116"/>
  <c r="GC78" i="116"/>
  <c r="GC87" i="116"/>
  <c r="GC92" i="116"/>
  <c r="GC77" i="116"/>
  <c r="GC88" i="116"/>
  <c r="GC83" i="116"/>
  <c r="GC89" i="116"/>
  <c r="GC81" i="116"/>
  <c r="GC69" i="116"/>
  <c r="GC76" i="116"/>
  <c r="GC70" i="116"/>
  <c r="GC58" i="116"/>
  <c r="GC74" i="116"/>
  <c r="GC84" i="116"/>
  <c r="GC60" i="116"/>
  <c r="GC75" i="116"/>
  <c r="GC72" i="116"/>
  <c r="GC71" i="116"/>
  <c r="GC49" i="116"/>
  <c r="GC55" i="116"/>
  <c r="GC39" i="116"/>
  <c r="GC56" i="116"/>
  <c r="GC59" i="116"/>
  <c r="GC54" i="116"/>
  <c r="GC41" i="116"/>
  <c r="GC53" i="116"/>
  <c r="GC50" i="116"/>
  <c r="GC52" i="116"/>
  <c r="GC31" i="116"/>
  <c r="GC47" i="116"/>
  <c r="GC37" i="116"/>
  <c r="GC34" i="116"/>
  <c r="GC27" i="116"/>
  <c r="GC25" i="116"/>
  <c r="GC44" i="116"/>
  <c r="GC42" i="116"/>
  <c r="GC51" i="116"/>
  <c r="GC38" i="116"/>
  <c r="GC20" i="116"/>
  <c r="GC48" i="116"/>
  <c r="GC43" i="116"/>
  <c r="GC35" i="116"/>
  <c r="GC40" i="116"/>
  <c r="GC33" i="116"/>
  <c r="GC36" i="116"/>
  <c r="GC11" i="116"/>
  <c r="GC23" i="116"/>
  <c r="GC16" i="116"/>
  <c r="GC46" i="116"/>
  <c r="GC29" i="116"/>
  <c r="GC28" i="116"/>
  <c r="GC45" i="116"/>
  <c r="GC32" i="116"/>
  <c r="GC24" i="116"/>
  <c r="GC8" i="116"/>
  <c r="GC13" i="116"/>
  <c r="GC19" i="116"/>
  <c r="GC15" i="116"/>
  <c r="GC26" i="116"/>
  <c r="GC18" i="116"/>
  <c r="GC22" i="116"/>
  <c r="GC14" i="116"/>
  <c r="GC17" i="116"/>
  <c r="GC9" i="116"/>
  <c r="GD3" i="116"/>
  <c r="GC12" i="116"/>
  <c r="GC21" i="116"/>
  <c r="GC4" i="116"/>
  <c r="GC7" i="116"/>
  <c r="GC6" i="116"/>
  <c r="GC10" i="116"/>
  <c r="GC30" i="116"/>
  <c r="GC5" i="116"/>
  <c r="GB136" i="116"/>
  <c r="GB137" i="116" s="1"/>
  <c r="GC136" i="116" l="1"/>
  <c r="GC137" i="116" s="1"/>
  <c r="GD135" i="116"/>
  <c r="GD134" i="116"/>
  <c r="GD121" i="116"/>
  <c r="GD131" i="116"/>
  <c r="GD118" i="116"/>
  <c r="GD133" i="116"/>
  <c r="GD129" i="116"/>
  <c r="GD127" i="116"/>
  <c r="GD124" i="116"/>
  <c r="GD112" i="116"/>
  <c r="GD109" i="116"/>
  <c r="GD100" i="116"/>
  <c r="GD120" i="116"/>
  <c r="GD116" i="116"/>
  <c r="GD130" i="116"/>
  <c r="GD84" i="116"/>
  <c r="GD79" i="116"/>
  <c r="GD70" i="116"/>
  <c r="GD132" i="116"/>
  <c r="GD114" i="116"/>
  <c r="GD108" i="116"/>
  <c r="GD87" i="116"/>
  <c r="GD82" i="116"/>
  <c r="GD122" i="116"/>
  <c r="GD101" i="116"/>
  <c r="GD88" i="116"/>
  <c r="GD113" i="116"/>
  <c r="GD126" i="116"/>
  <c r="GD123" i="116"/>
  <c r="GD115" i="116"/>
  <c r="GD125" i="116"/>
  <c r="GD119" i="116"/>
  <c r="GD128" i="116"/>
  <c r="GD117" i="116"/>
  <c r="GD106" i="116"/>
  <c r="GD107" i="116"/>
  <c r="GD110" i="116"/>
  <c r="GD111" i="116"/>
  <c r="GD104" i="116"/>
  <c r="GD103" i="116"/>
  <c r="GD94" i="116"/>
  <c r="GD105" i="116"/>
  <c r="GD99" i="116"/>
  <c r="GD97" i="116"/>
  <c r="GD93" i="116"/>
  <c r="GD96" i="116"/>
  <c r="GD95" i="116"/>
  <c r="GD86" i="116"/>
  <c r="GD90" i="116"/>
  <c r="GD85" i="116"/>
  <c r="GD73" i="116"/>
  <c r="GD78" i="116"/>
  <c r="GD59" i="116"/>
  <c r="GD92" i="116"/>
  <c r="GD80" i="116"/>
  <c r="GD83" i="116"/>
  <c r="GD89" i="116"/>
  <c r="GD81" i="116"/>
  <c r="GD76" i="116"/>
  <c r="GD74" i="116"/>
  <c r="GD58" i="116"/>
  <c r="GD91" i="116"/>
  <c r="GD102" i="116"/>
  <c r="GD75" i="116"/>
  <c r="GD72" i="116"/>
  <c r="GD71" i="116"/>
  <c r="GD69" i="116"/>
  <c r="GD98" i="116"/>
  <c r="GD77" i="116"/>
  <c r="GD49" i="116"/>
  <c r="GD48" i="116"/>
  <c r="GD38" i="116"/>
  <c r="GD34" i="116"/>
  <c r="GD56" i="116"/>
  <c r="GD60" i="116"/>
  <c r="GD57" i="116"/>
  <c r="GD54" i="116"/>
  <c r="GD53" i="116"/>
  <c r="GD31" i="116"/>
  <c r="GD27" i="116"/>
  <c r="GD29" i="116"/>
  <c r="GD55" i="116"/>
  <c r="GD52" i="116"/>
  <c r="GD51" i="116"/>
  <c r="GD47" i="116"/>
  <c r="GD36" i="116"/>
  <c r="GD50" i="116"/>
  <c r="GD42" i="116"/>
  <c r="GD46" i="116"/>
  <c r="GD44" i="116"/>
  <c r="GD21" i="116"/>
  <c r="GD43" i="116"/>
  <c r="GD41" i="116"/>
  <c r="GD35" i="116"/>
  <c r="GD40" i="116"/>
  <c r="GD33" i="116"/>
  <c r="GD37" i="116"/>
  <c r="GD39" i="116"/>
  <c r="GD18" i="116"/>
  <c r="GD14" i="116"/>
  <c r="GD23" i="116"/>
  <c r="GD16" i="116"/>
  <c r="GD15" i="116"/>
  <c r="GD28" i="116"/>
  <c r="GD45" i="116"/>
  <c r="GD32" i="116"/>
  <c r="GD24" i="116"/>
  <c r="GD26" i="116"/>
  <c r="GD19" i="116"/>
  <c r="GD13" i="116"/>
  <c r="GD30" i="116"/>
  <c r="GD22" i="116"/>
  <c r="GD20" i="116"/>
  <c r="GD17" i="116"/>
  <c r="GD7" i="116"/>
  <c r="GD12" i="116"/>
  <c r="GD4" i="116"/>
  <c r="GD9" i="116"/>
  <c r="GD6" i="116"/>
  <c r="GD25" i="116"/>
  <c r="GD10" i="116"/>
  <c r="GD11" i="116"/>
  <c r="GE3" i="116"/>
  <c r="GD8" i="116"/>
  <c r="GD5" i="116"/>
  <c r="GD136" i="116" l="1"/>
  <c r="GD137" i="116" s="1"/>
  <c r="GE135" i="116"/>
  <c r="GE126" i="116"/>
  <c r="GE134" i="116"/>
  <c r="GE132" i="116"/>
  <c r="GE128" i="116"/>
  <c r="GE125" i="116"/>
  <c r="GE111" i="116"/>
  <c r="GE133" i="116"/>
  <c r="GE118" i="116"/>
  <c r="GE106" i="116"/>
  <c r="GE99" i="116"/>
  <c r="GE92" i="116"/>
  <c r="GE127" i="116"/>
  <c r="GE130" i="116"/>
  <c r="GE129" i="116"/>
  <c r="GE131" i="116"/>
  <c r="GE119" i="116"/>
  <c r="GE100" i="116"/>
  <c r="GE91" i="116"/>
  <c r="GE72" i="116"/>
  <c r="GE58" i="116"/>
  <c r="GE117" i="116"/>
  <c r="GE102" i="116"/>
  <c r="GE95" i="116"/>
  <c r="GE122" i="116"/>
  <c r="GE123" i="116"/>
  <c r="GE82" i="116"/>
  <c r="GE76" i="116"/>
  <c r="GE114" i="116"/>
  <c r="GE120" i="116"/>
  <c r="GE121" i="116"/>
  <c r="GE115" i="116"/>
  <c r="GE124" i="116"/>
  <c r="GE113" i="116"/>
  <c r="GE112" i="116"/>
  <c r="GE108" i="116"/>
  <c r="GE107" i="116"/>
  <c r="GE110" i="116"/>
  <c r="GE116" i="116"/>
  <c r="GE109" i="116"/>
  <c r="GE103" i="116"/>
  <c r="GE101" i="116"/>
  <c r="GE105" i="116"/>
  <c r="GE104" i="116"/>
  <c r="GE94" i="116"/>
  <c r="GE98" i="116"/>
  <c r="GE97" i="116"/>
  <c r="GE96" i="116"/>
  <c r="GE90" i="116"/>
  <c r="GE83" i="116"/>
  <c r="GE93" i="116"/>
  <c r="GE86" i="116"/>
  <c r="GE87" i="116"/>
  <c r="GE85" i="116"/>
  <c r="GE78" i="116"/>
  <c r="GE89" i="116"/>
  <c r="GE80" i="116"/>
  <c r="GE79" i="116"/>
  <c r="GE88" i="116"/>
  <c r="GE81" i="116"/>
  <c r="GE74" i="116"/>
  <c r="GE70" i="116"/>
  <c r="GE50" i="116"/>
  <c r="GE60" i="116"/>
  <c r="GE84" i="116"/>
  <c r="GE75" i="116"/>
  <c r="GE73" i="116"/>
  <c r="GE71" i="116"/>
  <c r="GE69" i="116"/>
  <c r="GE77" i="116"/>
  <c r="GE59" i="116"/>
  <c r="GE48" i="116"/>
  <c r="GE56" i="116"/>
  <c r="GE47" i="116"/>
  <c r="GE45" i="116"/>
  <c r="GE57" i="116"/>
  <c r="GE54" i="116"/>
  <c r="GE53" i="116"/>
  <c r="GE51" i="116"/>
  <c r="GE44" i="116"/>
  <c r="GE28" i="116"/>
  <c r="GE49" i="116"/>
  <c r="GE41" i="116"/>
  <c r="GE55" i="116"/>
  <c r="GE52" i="116"/>
  <c r="GE40" i="116"/>
  <c r="GE36" i="116"/>
  <c r="GE39" i="116"/>
  <c r="GE43" i="116"/>
  <c r="GE46" i="116"/>
  <c r="GE21" i="116"/>
  <c r="GE32" i="116"/>
  <c r="GE35" i="116"/>
  <c r="GE37" i="116"/>
  <c r="GE42" i="116"/>
  <c r="GE15" i="116"/>
  <c r="GE20" i="116"/>
  <c r="GE29" i="116"/>
  <c r="GE24" i="116"/>
  <c r="GE38" i="116"/>
  <c r="GE31" i="116"/>
  <c r="GE26" i="116"/>
  <c r="GE34" i="116"/>
  <c r="GE9" i="116"/>
  <c r="GE4" i="116"/>
  <c r="GE25" i="116"/>
  <c r="GE19" i="116"/>
  <c r="GE23" i="116"/>
  <c r="GE8" i="116"/>
  <c r="GE27" i="116"/>
  <c r="GE18" i="116"/>
  <c r="GE22" i="116"/>
  <c r="GE33" i="116"/>
  <c r="GE17" i="116"/>
  <c r="GE30" i="116"/>
  <c r="GE16" i="116"/>
  <c r="GE7" i="116"/>
  <c r="GE6" i="116"/>
  <c r="GE10" i="116"/>
  <c r="GF3" i="116"/>
  <c r="GE11" i="116"/>
  <c r="GE5" i="116"/>
  <c r="GE12" i="116"/>
  <c r="GE14" i="116"/>
  <c r="GE13" i="116"/>
  <c r="GF135" i="116" l="1"/>
  <c r="GF134" i="116"/>
  <c r="GF133" i="116"/>
  <c r="GF127" i="116"/>
  <c r="GF129" i="116"/>
  <c r="GF122" i="116"/>
  <c r="GF130" i="116"/>
  <c r="GF119" i="116"/>
  <c r="GF115" i="116"/>
  <c r="GF128" i="116"/>
  <c r="GF126" i="116"/>
  <c r="GF132" i="116"/>
  <c r="GF131" i="116"/>
  <c r="GF114" i="116"/>
  <c r="GF98" i="116"/>
  <c r="GF113" i="116"/>
  <c r="GF124" i="116"/>
  <c r="GF112" i="116"/>
  <c r="GF85" i="116"/>
  <c r="GF80" i="116"/>
  <c r="GF106" i="116"/>
  <c r="GF84" i="116"/>
  <c r="GF81" i="116"/>
  <c r="GF123" i="116"/>
  <c r="GF107" i="116"/>
  <c r="GF86" i="116"/>
  <c r="GF73" i="116"/>
  <c r="GF118" i="116"/>
  <c r="GF110" i="116"/>
  <c r="GF120" i="116"/>
  <c r="GF121" i="116"/>
  <c r="GF117" i="116"/>
  <c r="GF103" i="116"/>
  <c r="GF95" i="116"/>
  <c r="GF125" i="116"/>
  <c r="GF104" i="116"/>
  <c r="GF111" i="116"/>
  <c r="GF108" i="116"/>
  <c r="GF109" i="116"/>
  <c r="GF101" i="116"/>
  <c r="GF105" i="116"/>
  <c r="GF97" i="116"/>
  <c r="GF96" i="116"/>
  <c r="GF100" i="116"/>
  <c r="GF102" i="116"/>
  <c r="GF93" i="116"/>
  <c r="GF94" i="116"/>
  <c r="GF99" i="116"/>
  <c r="GF90" i="116"/>
  <c r="GF116" i="116"/>
  <c r="GF89" i="116"/>
  <c r="GF70" i="116"/>
  <c r="GF76" i="116"/>
  <c r="GF71" i="116"/>
  <c r="GF92" i="116"/>
  <c r="GF77" i="116"/>
  <c r="GF88" i="116"/>
  <c r="GF83" i="116"/>
  <c r="GF82" i="116"/>
  <c r="GF78" i="116"/>
  <c r="GF56" i="116"/>
  <c r="GF57" i="116"/>
  <c r="GF91" i="116"/>
  <c r="GF60" i="116"/>
  <c r="GF75" i="116"/>
  <c r="GF74" i="116"/>
  <c r="GF72" i="116"/>
  <c r="GF87" i="116"/>
  <c r="GF69" i="116"/>
  <c r="GF47" i="116"/>
  <c r="GF46" i="116"/>
  <c r="GF39" i="116"/>
  <c r="GF48" i="116"/>
  <c r="GF36" i="116"/>
  <c r="GF59" i="116"/>
  <c r="GF58" i="116"/>
  <c r="GF54" i="116"/>
  <c r="GF53" i="116"/>
  <c r="GF79" i="116"/>
  <c r="GF28" i="116"/>
  <c r="GF49" i="116"/>
  <c r="GF41" i="116"/>
  <c r="GF34" i="116"/>
  <c r="GF55" i="116"/>
  <c r="GF52" i="116"/>
  <c r="GF35" i="116"/>
  <c r="GF50" i="116"/>
  <c r="GF33" i="116"/>
  <c r="GF29" i="116"/>
  <c r="GF32" i="116"/>
  <c r="GF43" i="116"/>
  <c r="GF22" i="116"/>
  <c r="GF40" i="116"/>
  <c r="GF37" i="116"/>
  <c r="GF30" i="116"/>
  <c r="GF15" i="116"/>
  <c r="GF45" i="116"/>
  <c r="GF42" i="116"/>
  <c r="GF20" i="116"/>
  <c r="GF18" i="116"/>
  <c r="GF24" i="116"/>
  <c r="GF38" i="116"/>
  <c r="GF31" i="116"/>
  <c r="GF44" i="116"/>
  <c r="GF26" i="116"/>
  <c r="GF51" i="116"/>
  <c r="GF17" i="116"/>
  <c r="GF23" i="116"/>
  <c r="GF8" i="116"/>
  <c r="GF27" i="116"/>
  <c r="GF16" i="116"/>
  <c r="GF25" i="116"/>
  <c r="GF11" i="116"/>
  <c r="GF4" i="116"/>
  <c r="GG3" i="116"/>
  <c r="GF7" i="116"/>
  <c r="GF21" i="116"/>
  <c r="GF9" i="116"/>
  <c r="GF6" i="116"/>
  <c r="GF19" i="116"/>
  <c r="GF10" i="116"/>
  <c r="GF14" i="116"/>
  <c r="GF5" i="116"/>
  <c r="GF12" i="116"/>
  <c r="GF13" i="116"/>
  <c r="GE136" i="116"/>
  <c r="GE137" i="116" s="1"/>
  <c r="GG134" i="116" l="1"/>
  <c r="GG133" i="116"/>
  <c r="GG135" i="116"/>
  <c r="GG132" i="116"/>
  <c r="GG114" i="116"/>
  <c r="GG124" i="116"/>
  <c r="GG116" i="116"/>
  <c r="GG112" i="116"/>
  <c r="GG131" i="116"/>
  <c r="GG97" i="116"/>
  <c r="GG93" i="116"/>
  <c r="GG130" i="116"/>
  <c r="GG123" i="116"/>
  <c r="GG128" i="116"/>
  <c r="GG99" i="116"/>
  <c r="GG59" i="116"/>
  <c r="GG127" i="116"/>
  <c r="GG98" i="116"/>
  <c r="GG91" i="116"/>
  <c r="GG118" i="116"/>
  <c r="GG103" i="116"/>
  <c r="GG126" i="116"/>
  <c r="GG117" i="116"/>
  <c r="GG122" i="116"/>
  <c r="GG125" i="116"/>
  <c r="GG121" i="116"/>
  <c r="GG113" i="116"/>
  <c r="GG129" i="116"/>
  <c r="GG119" i="116"/>
  <c r="GG120" i="116"/>
  <c r="GG115" i="116"/>
  <c r="GG106" i="116"/>
  <c r="GG107" i="116"/>
  <c r="GG102" i="116"/>
  <c r="GG110" i="116"/>
  <c r="GG111" i="116"/>
  <c r="GG108" i="116"/>
  <c r="GG109" i="116"/>
  <c r="GG101" i="116"/>
  <c r="GG105" i="116"/>
  <c r="GG95" i="116"/>
  <c r="GG104" i="116"/>
  <c r="GG90" i="116"/>
  <c r="GG100" i="116"/>
  <c r="GG96" i="116"/>
  <c r="GG89" i="116"/>
  <c r="GG94" i="116"/>
  <c r="GG84" i="116"/>
  <c r="GG85" i="116"/>
  <c r="GG70" i="116"/>
  <c r="GG76" i="116"/>
  <c r="GG71" i="116"/>
  <c r="GG56" i="116"/>
  <c r="GG75" i="116"/>
  <c r="GG88" i="116"/>
  <c r="GG83" i="116"/>
  <c r="GG81" i="116"/>
  <c r="GG82" i="116"/>
  <c r="GG78" i="116"/>
  <c r="GG72" i="116"/>
  <c r="GG60" i="116"/>
  <c r="GG74" i="116"/>
  <c r="GG92" i="116"/>
  <c r="GG87" i="116"/>
  <c r="GG73" i="116"/>
  <c r="GG69" i="116"/>
  <c r="GG77" i="116"/>
  <c r="GG86" i="116"/>
  <c r="GG80" i="116"/>
  <c r="GG46" i="116"/>
  <c r="GG54" i="116"/>
  <c r="GG45" i="116"/>
  <c r="GG40" i="116"/>
  <c r="GG35" i="116"/>
  <c r="GG58" i="116"/>
  <c r="GG57" i="116"/>
  <c r="GG53" i="116"/>
  <c r="GG79" i="116"/>
  <c r="GG38" i="116"/>
  <c r="GG32" i="116"/>
  <c r="GG29" i="116"/>
  <c r="GG34" i="116"/>
  <c r="GG31" i="116"/>
  <c r="GG55" i="116"/>
  <c r="GG52" i="116"/>
  <c r="GG47" i="116"/>
  <c r="GG50" i="116"/>
  <c r="GG39" i="116"/>
  <c r="GG43" i="116"/>
  <c r="GG49" i="116"/>
  <c r="GG22" i="116"/>
  <c r="GG41" i="116"/>
  <c r="GG48" i="116"/>
  <c r="GG37" i="116"/>
  <c r="GG33" i="116"/>
  <c r="GG36" i="116"/>
  <c r="GG25" i="116"/>
  <c r="GG19" i="116"/>
  <c r="GG16" i="116"/>
  <c r="GG18" i="116"/>
  <c r="GG28" i="116"/>
  <c r="GG12" i="116"/>
  <c r="GG24" i="116"/>
  <c r="GG44" i="116"/>
  <c r="GG26" i="116"/>
  <c r="GG51" i="116"/>
  <c r="GG21" i="116"/>
  <c r="GG10" i="116"/>
  <c r="GG27" i="116"/>
  <c r="GG15" i="116"/>
  <c r="GG6" i="116"/>
  <c r="GG42" i="116"/>
  <c r="GG20" i="116"/>
  <c r="GG14" i="116"/>
  <c r="GG17" i="116"/>
  <c r="GG30" i="116"/>
  <c r="GG4" i="116"/>
  <c r="GH3" i="116"/>
  <c r="GG7" i="116"/>
  <c r="GG9" i="116"/>
  <c r="GG13" i="116"/>
  <c r="GG11" i="116"/>
  <c r="GG8" i="116"/>
  <c r="GG5" i="116"/>
  <c r="GG23" i="116"/>
  <c r="GF136" i="116"/>
  <c r="GF137" i="116" s="1"/>
  <c r="GH133" i="116" l="1"/>
  <c r="GH132" i="116"/>
  <c r="GH135" i="116"/>
  <c r="GH131" i="116"/>
  <c r="GH125" i="116"/>
  <c r="GH123" i="116"/>
  <c r="GH120" i="116"/>
  <c r="GH129" i="116"/>
  <c r="GH134" i="116"/>
  <c r="GH96" i="116"/>
  <c r="GH117" i="116"/>
  <c r="GH110" i="116"/>
  <c r="GH105" i="116"/>
  <c r="GH82" i="116"/>
  <c r="GH81" i="116"/>
  <c r="GH73" i="116"/>
  <c r="GH52" i="116"/>
  <c r="GH126" i="116"/>
  <c r="GH118" i="116"/>
  <c r="GH104" i="116"/>
  <c r="GH127" i="116"/>
  <c r="GH130" i="116"/>
  <c r="GH128" i="116"/>
  <c r="GH114" i="116"/>
  <c r="GH94" i="116"/>
  <c r="GH60" i="116"/>
  <c r="GH124" i="116"/>
  <c r="GH122" i="116"/>
  <c r="GH121" i="116"/>
  <c r="GH115" i="116"/>
  <c r="GH113" i="116"/>
  <c r="GH112" i="116"/>
  <c r="GH119" i="116"/>
  <c r="GH116" i="116"/>
  <c r="GH111" i="116"/>
  <c r="GH109" i="116"/>
  <c r="GH106" i="116"/>
  <c r="GH108" i="116"/>
  <c r="GH103" i="116"/>
  <c r="GH107" i="116"/>
  <c r="GH98" i="116"/>
  <c r="GH95" i="116"/>
  <c r="GH100" i="116"/>
  <c r="GH99" i="116"/>
  <c r="GH93" i="116"/>
  <c r="GH101" i="116"/>
  <c r="GH89" i="116"/>
  <c r="GH97" i="116"/>
  <c r="GH102" i="116"/>
  <c r="GH90" i="116"/>
  <c r="GH85" i="116"/>
  <c r="GH76" i="116"/>
  <c r="GH71" i="116"/>
  <c r="GH53" i="116"/>
  <c r="GH92" i="116"/>
  <c r="GH91" i="116"/>
  <c r="GH88" i="116"/>
  <c r="GH83" i="116"/>
  <c r="GH78" i="116"/>
  <c r="GH72" i="116"/>
  <c r="GH86" i="116"/>
  <c r="GH74" i="116"/>
  <c r="GH75" i="116"/>
  <c r="GH84" i="116"/>
  <c r="GH87" i="116"/>
  <c r="GH70" i="116"/>
  <c r="GH69" i="116"/>
  <c r="GH77" i="116"/>
  <c r="GH80" i="116"/>
  <c r="GH56" i="116"/>
  <c r="GH54" i="116"/>
  <c r="GH45" i="116"/>
  <c r="GH44" i="116"/>
  <c r="GH40" i="116"/>
  <c r="GH59" i="116"/>
  <c r="GH58" i="116"/>
  <c r="GH57" i="116"/>
  <c r="GH79" i="116"/>
  <c r="GH50" i="116"/>
  <c r="GH46" i="116"/>
  <c r="GH55" i="116"/>
  <c r="GH39" i="116"/>
  <c r="GH42" i="116"/>
  <c r="GH47" i="116"/>
  <c r="GH35" i="116"/>
  <c r="GH43" i="116"/>
  <c r="GH51" i="116"/>
  <c r="GH48" i="116"/>
  <c r="GH41" i="116"/>
  <c r="GH37" i="116"/>
  <c r="GH33" i="116"/>
  <c r="GH28" i="116"/>
  <c r="GH36" i="116"/>
  <c r="GH31" i="116"/>
  <c r="GH38" i="116"/>
  <c r="GH34" i="116"/>
  <c r="GH12" i="116"/>
  <c r="GH29" i="116"/>
  <c r="GH22" i="116"/>
  <c r="GH24" i="116"/>
  <c r="GH32" i="116"/>
  <c r="GH26" i="116"/>
  <c r="GH49" i="116"/>
  <c r="GH6" i="116"/>
  <c r="GH27" i="116"/>
  <c r="GH10" i="116"/>
  <c r="GH18" i="116"/>
  <c r="GH20" i="116"/>
  <c r="GH17" i="116"/>
  <c r="GH30" i="116"/>
  <c r="GH16" i="116"/>
  <c r="GH25" i="116"/>
  <c r="GH5" i="116"/>
  <c r="GH7" i="116"/>
  <c r="GH21" i="116"/>
  <c r="GH15" i="116"/>
  <c r="GH9" i="116"/>
  <c r="GH19" i="116"/>
  <c r="GH14" i="116"/>
  <c r="GH13" i="116"/>
  <c r="GH11" i="116"/>
  <c r="GH23" i="116"/>
  <c r="GH8" i="116"/>
  <c r="GI3" i="116"/>
  <c r="GH4" i="116"/>
  <c r="GG136" i="116"/>
  <c r="GG137" i="116" s="1"/>
  <c r="GH136" i="116" l="1"/>
  <c r="GH137" i="116" s="1"/>
  <c r="GI132" i="116"/>
  <c r="GI133" i="116"/>
  <c r="GI117" i="116"/>
  <c r="GI127" i="116"/>
  <c r="GI123" i="116"/>
  <c r="GI130" i="116"/>
  <c r="GI122" i="116"/>
  <c r="GI113" i="116"/>
  <c r="GI134" i="116"/>
  <c r="GI135" i="116"/>
  <c r="GI110" i="116"/>
  <c r="GI107" i="116"/>
  <c r="GI95" i="116"/>
  <c r="GI94" i="116"/>
  <c r="GI129" i="116"/>
  <c r="GI128" i="116"/>
  <c r="GI118" i="116"/>
  <c r="GI115" i="116"/>
  <c r="GI131" i="116"/>
  <c r="GI125" i="116"/>
  <c r="GI114" i="116"/>
  <c r="GI92" i="116"/>
  <c r="GI86" i="116"/>
  <c r="GI60" i="116"/>
  <c r="GI126" i="116"/>
  <c r="GI119" i="116"/>
  <c r="GI111" i="116"/>
  <c r="GI112" i="116"/>
  <c r="GI105" i="116"/>
  <c r="GI120" i="116"/>
  <c r="GI121" i="116"/>
  <c r="GI124" i="116"/>
  <c r="GI116" i="116"/>
  <c r="GI108" i="116"/>
  <c r="GI109" i="116"/>
  <c r="GI101" i="116"/>
  <c r="GI104" i="116"/>
  <c r="GI103" i="116"/>
  <c r="GI100" i="116"/>
  <c r="GI99" i="116"/>
  <c r="GI93" i="116"/>
  <c r="GI102" i="116"/>
  <c r="GI106" i="116"/>
  <c r="GI97" i="116"/>
  <c r="GI91" i="116"/>
  <c r="GI85" i="116"/>
  <c r="GI89" i="116"/>
  <c r="GI88" i="116"/>
  <c r="GI74" i="116"/>
  <c r="GI83" i="116"/>
  <c r="GI81" i="116"/>
  <c r="GI82" i="116"/>
  <c r="GI78" i="116"/>
  <c r="GI84" i="116"/>
  <c r="GI59" i="116"/>
  <c r="GI54" i="116"/>
  <c r="GI75" i="116"/>
  <c r="GI55" i="116"/>
  <c r="GI87" i="116"/>
  <c r="GI72" i="116"/>
  <c r="GI70" i="116"/>
  <c r="GI69" i="116"/>
  <c r="GI76" i="116"/>
  <c r="GI73" i="116"/>
  <c r="GI77" i="116"/>
  <c r="GI71" i="116"/>
  <c r="GI90" i="116"/>
  <c r="GI80" i="116"/>
  <c r="GI98" i="116"/>
  <c r="GI96" i="116"/>
  <c r="GI53" i="116"/>
  <c r="GI43" i="116"/>
  <c r="GI56" i="116"/>
  <c r="GI58" i="116"/>
  <c r="GI57" i="116"/>
  <c r="GI79" i="116"/>
  <c r="GI49" i="116"/>
  <c r="GI33" i="116"/>
  <c r="GI39" i="116"/>
  <c r="GI37" i="116"/>
  <c r="GI52" i="116"/>
  <c r="GI51" i="116"/>
  <c r="GI38" i="116"/>
  <c r="GI36" i="116"/>
  <c r="GI50" i="116"/>
  <c r="GI45" i="116"/>
  <c r="GI44" i="116"/>
  <c r="GI42" i="116"/>
  <c r="GI41" i="116"/>
  <c r="GI28" i="116"/>
  <c r="GI48" i="116"/>
  <c r="GI35" i="116"/>
  <c r="GI23" i="116"/>
  <c r="GI40" i="116"/>
  <c r="GI46" i="116"/>
  <c r="GI29" i="116"/>
  <c r="GI47" i="116"/>
  <c r="GI22" i="116"/>
  <c r="GI24" i="116"/>
  <c r="GI32" i="116"/>
  <c r="GI26" i="116"/>
  <c r="GI31" i="116"/>
  <c r="GI34" i="116"/>
  <c r="GI30" i="116"/>
  <c r="GI14" i="116"/>
  <c r="GI27" i="116"/>
  <c r="GI10" i="116"/>
  <c r="GI4" i="116"/>
  <c r="GI18" i="116"/>
  <c r="GI20" i="116"/>
  <c r="GI17" i="116"/>
  <c r="GI16" i="116"/>
  <c r="GI25" i="116"/>
  <c r="GI21" i="116"/>
  <c r="GI15" i="116"/>
  <c r="GI9" i="116"/>
  <c r="GI6" i="116"/>
  <c r="GI19" i="116"/>
  <c r="GI13" i="116"/>
  <c r="GI11" i="116"/>
  <c r="GI5" i="116"/>
  <c r="GI7" i="116"/>
  <c r="GI8" i="116"/>
  <c r="GI12" i="116"/>
  <c r="GJ3" i="116"/>
  <c r="GI136" i="116" l="1"/>
  <c r="GI137" i="116" s="1"/>
  <c r="GJ134" i="116"/>
  <c r="GJ130" i="116"/>
  <c r="GJ131" i="116"/>
  <c r="GJ124" i="116"/>
  <c r="GJ120" i="116"/>
  <c r="GJ133" i="116"/>
  <c r="GJ135" i="116"/>
  <c r="GJ132" i="116"/>
  <c r="GJ125" i="116"/>
  <c r="GJ103" i="116"/>
  <c r="GJ122" i="116"/>
  <c r="GJ98" i="116"/>
  <c r="GJ74" i="116"/>
  <c r="GJ129" i="116"/>
  <c r="GJ101" i="116"/>
  <c r="GJ94" i="116"/>
  <c r="GJ88" i="116"/>
  <c r="GJ85" i="116"/>
  <c r="GJ127" i="116"/>
  <c r="GJ128" i="116"/>
  <c r="GJ126" i="116"/>
  <c r="GJ96" i="116"/>
  <c r="GJ84" i="116"/>
  <c r="GJ81" i="116"/>
  <c r="GJ77" i="116"/>
  <c r="GJ121" i="116"/>
  <c r="GJ123" i="116"/>
  <c r="GJ119" i="116"/>
  <c r="GJ112" i="116"/>
  <c r="GJ117" i="116"/>
  <c r="GJ114" i="116"/>
  <c r="GJ116" i="116"/>
  <c r="GJ109" i="116"/>
  <c r="GJ118" i="116"/>
  <c r="GJ115" i="116"/>
  <c r="GJ113" i="116"/>
  <c r="GJ110" i="116"/>
  <c r="GJ99" i="116"/>
  <c r="GJ111" i="116"/>
  <c r="GJ108" i="116"/>
  <c r="GJ102" i="116"/>
  <c r="GJ107" i="116"/>
  <c r="GJ92" i="116"/>
  <c r="GJ105" i="116"/>
  <c r="GJ104" i="116"/>
  <c r="GJ82" i="116"/>
  <c r="GJ100" i="116"/>
  <c r="GJ87" i="116"/>
  <c r="GJ97" i="116"/>
  <c r="GJ95" i="116"/>
  <c r="GJ90" i="116"/>
  <c r="GJ93" i="116"/>
  <c r="GJ106" i="116"/>
  <c r="GJ89" i="116"/>
  <c r="GJ91" i="116"/>
  <c r="GJ69" i="116"/>
  <c r="GJ79" i="116"/>
  <c r="GJ78" i="116"/>
  <c r="GJ86" i="116"/>
  <c r="GJ59" i="116"/>
  <c r="GJ51" i="116"/>
  <c r="GJ83" i="116"/>
  <c r="GJ72" i="116"/>
  <c r="GJ70" i="116"/>
  <c r="GJ76" i="116"/>
  <c r="GJ73" i="116"/>
  <c r="GJ71" i="116"/>
  <c r="GJ80" i="116"/>
  <c r="GJ53" i="116"/>
  <c r="GJ42" i="116"/>
  <c r="GJ41" i="116"/>
  <c r="GJ75" i="116"/>
  <c r="GJ56" i="116"/>
  <c r="GJ43" i="116"/>
  <c r="GJ58" i="116"/>
  <c r="GJ57" i="116"/>
  <c r="GJ54" i="116"/>
  <c r="GJ60" i="116"/>
  <c r="GJ52" i="116"/>
  <c r="GJ55" i="116"/>
  <c r="GJ37" i="116"/>
  <c r="GJ48" i="116"/>
  <c r="GJ49" i="116"/>
  <c r="GJ50" i="116"/>
  <c r="GJ28" i="116"/>
  <c r="GJ47" i="116"/>
  <c r="GJ35" i="116"/>
  <c r="GJ33" i="116"/>
  <c r="GJ23" i="116"/>
  <c r="GJ40" i="116"/>
  <c r="GJ26" i="116"/>
  <c r="GJ24" i="116"/>
  <c r="GJ36" i="116"/>
  <c r="GJ39" i="116"/>
  <c r="GJ27" i="116"/>
  <c r="GJ20" i="116"/>
  <c r="GJ44" i="116"/>
  <c r="GJ22" i="116"/>
  <c r="GJ46" i="116"/>
  <c r="GJ45" i="116"/>
  <c r="GJ32" i="116"/>
  <c r="GJ31" i="116"/>
  <c r="GJ38" i="116"/>
  <c r="GJ34" i="116"/>
  <c r="GJ30" i="116"/>
  <c r="GJ25" i="116"/>
  <c r="GJ11" i="116"/>
  <c r="GJ4" i="116"/>
  <c r="GJ18" i="116"/>
  <c r="GJ12" i="116"/>
  <c r="GJ17" i="116"/>
  <c r="GJ14" i="116"/>
  <c r="GJ16" i="116"/>
  <c r="GJ29" i="116"/>
  <c r="GJ21" i="116"/>
  <c r="GJ13" i="116"/>
  <c r="GJ15" i="116"/>
  <c r="GJ9" i="116"/>
  <c r="GJ6" i="116"/>
  <c r="GJ19" i="116"/>
  <c r="GJ10" i="116"/>
  <c r="GJ5" i="116"/>
  <c r="GJ8" i="116"/>
  <c r="GJ7" i="116"/>
  <c r="GK3" i="116"/>
  <c r="GJ136" i="116" l="1"/>
  <c r="GJ137" i="116" s="1"/>
  <c r="GK131" i="116"/>
  <c r="GK126" i="116"/>
  <c r="GK135" i="116"/>
  <c r="GK121" i="116"/>
  <c r="GK116" i="116"/>
  <c r="GK132" i="116"/>
  <c r="GK118" i="116"/>
  <c r="GK134" i="116"/>
  <c r="GK133" i="116"/>
  <c r="GK108" i="116"/>
  <c r="GK103" i="116"/>
  <c r="GK87" i="116"/>
  <c r="GK53" i="116"/>
  <c r="GK120" i="116"/>
  <c r="GK130" i="116"/>
  <c r="GK123" i="116"/>
  <c r="GK128" i="116"/>
  <c r="GK110" i="116"/>
  <c r="GK92" i="116"/>
  <c r="GK89" i="116"/>
  <c r="GK124" i="116"/>
  <c r="GK117" i="116"/>
  <c r="GK122" i="116"/>
  <c r="GK125" i="116"/>
  <c r="GK119" i="116"/>
  <c r="GK114" i="116"/>
  <c r="GK106" i="116"/>
  <c r="GK115" i="116"/>
  <c r="GK113" i="116"/>
  <c r="GK107" i="116"/>
  <c r="GK129" i="116"/>
  <c r="GK96" i="116"/>
  <c r="GK111" i="116"/>
  <c r="GK112" i="116"/>
  <c r="GK109" i="116"/>
  <c r="GK127" i="116"/>
  <c r="GK105" i="116"/>
  <c r="GK104" i="116"/>
  <c r="GK102" i="116"/>
  <c r="GK100" i="116"/>
  <c r="GK97" i="116"/>
  <c r="GK93" i="116"/>
  <c r="GK94" i="116"/>
  <c r="GK91" i="116"/>
  <c r="GK88" i="116"/>
  <c r="GK85" i="116"/>
  <c r="GK79" i="116"/>
  <c r="GK74" i="116"/>
  <c r="GK84" i="116"/>
  <c r="GK83" i="116"/>
  <c r="GK80" i="116"/>
  <c r="GK73" i="116"/>
  <c r="GK71" i="116"/>
  <c r="GK101" i="116"/>
  <c r="GK81" i="116"/>
  <c r="GK99" i="116"/>
  <c r="GK82" i="116"/>
  <c r="GK86" i="116"/>
  <c r="GK72" i="116"/>
  <c r="GK70" i="116"/>
  <c r="GK52" i="116"/>
  <c r="GK76" i="116"/>
  <c r="GK69" i="116"/>
  <c r="GK78" i="116"/>
  <c r="GK77" i="116"/>
  <c r="GK95" i="116"/>
  <c r="GK90" i="116"/>
  <c r="GK98" i="116"/>
  <c r="GK58" i="116"/>
  <c r="GK50" i="116"/>
  <c r="GK47" i="116"/>
  <c r="GK37" i="116"/>
  <c r="GK57" i="116"/>
  <c r="GK59" i="116"/>
  <c r="GK54" i="116"/>
  <c r="GK51" i="116"/>
  <c r="GK60" i="116"/>
  <c r="GK55" i="116"/>
  <c r="GK39" i="116"/>
  <c r="GK34" i="116"/>
  <c r="GK45" i="116"/>
  <c r="GK44" i="116"/>
  <c r="GK43" i="116"/>
  <c r="GK56" i="116"/>
  <c r="GK75" i="116"/>
  <c r="GK32" i="116"/>
  <c r="GK48" i="116"/>
  <c r="GK38" i="116"/>
  <c r="GK40" i="116"/>
  <c r="GK26" i="116"/>
  <c r="GK24" i="116"/>
  <c r="GK36" i="116"/>
  <c r="GK49" i="116"/>
  <c r="GK29" i="116"/>
  <c r="GK46" i="116"/>
  <c r="GK28" i="116"/>
  <c r="GK8" i="116"/>
  <c r="GK41" i="116"/>
  <c r="GK31" i="116"/>
  <c r="GK30" i="116"/>
  <c r="GK25" i="116"/>
  <c r="GK5" i="116"/>
  <c r="GL3" i="116"/>
  <c r="GK35" i="116"/>
  <c r="GK18" i="116"/>
  <c r="GK12" i="116"/>
  <c r="GK20" i="116"/>
  <c r="GK42" i="116"/>
  <c r="GK17" i="116"/>
  <c r="GK14" i="116"/>
  <c r="GK22" i="116"/>
  <c r="GK16" i="116"/>
  <c r="GK33" i="116"/>
  <c r="GK21" i="116"/>
  <c r="GK6" i="116"/>
  <c r="GK19" i="116"/>
  <c r="GK13" i="116"/>
  <c r="GK10" i="116"/>
  <c r="GK11" i="116"/>
  <c r="GK23" i="116"/>
  <c r="GK27" i="116"/>
  <c r="GK9" i="116"/>
  <c r="GK4" i="116"/>
  <c r="GK15" i="116"/>
  <c r="GK7" i="116"/>
  <c r="GL130" i="116" l="1"/>
  <c r="GL129" i="116"/>
  <c r="GL134" i="116"/>
  <c r="GL133" i="116"/>
  <c r="GL125" i="116"/>
  <c r="GL118" i="116"/>
  <c r="GL126" i="116"/>
  <c r="GL127" i="116"/>
  <c r="GL121" i="116"/>
  <c r="GL119" i="116"/>
  <c r="GL117" i="116"/>
  <c r="GL107" i="116"/>
  <c r="GL135" i="116"/>
  <c r="GL131" i="116"/>
  <c r="GL75" i="116"/>
  <c r="GL69" i="116"/>
  <c r="GL109" i="116"/>
  <c r="GL97" i="116"/>
  <c r="GL123" i="116"/>
  <c r="GL128" i="116"/>
  <c r="GL132" i="116"/>
  <c r="GL124" i="116"/>
  <c r="GL98" i="116"/>
  <c r="GL74" i="116"/>
  <c r="GL111" i="116"/>
  <c r="GL114" i="116"/>
  <c r="GL122" i="116"/>
  <c r="GL112" i="116"/>
  <c r="GL120" i="116"/>
  <c r="GL116" i="116"/>
  <c r="GL113" i="116"/>
  <c r="GL108" i="116"/>
  <c r="GL104" i="116"/>
  <c r="GL115" i="116"/>
  <c r="GL105" i="116"/>
  <c r="GL110" i="116"/>
  <c r="GL103" i="116"/>
  <c r="GL102" i="116"/>
  <c r="GL91" i="116"/>
  <c r="GL100" i="116"/>
  <c r="GL88" i="116"/>
  <c r="GL101" i="116"/>
  <c r="GL106" i="116"/>
  <c r="GL93" i="116"/>
  <c r="GL94" i="116"/>
  <c r="GL99" i="116"/>
  <c r="GL92" i="116"/>
  <c r="GL85" i="116"/>
  <c r="GL89" i="116"/>
  <c r="GL79" i="116"/>
  <c r="GL84" i="116"/>
  <c r="GL83" i="116"/>
  <c r="GL80" i="116"/>
  <c r="GL57" i="116"/>
  <c r="GL87" i="116"/>
  <c r="GL81" i="116"/>
  <c r="GL58" i="116"/>
  <c r="GL82" i="116"/>
  <c r="GL86" i="116"/>
  <c r="GL76" i="116"/>
  <c r="GL73" i="116"/>
  <c r="GL78" i="116"/>
  <c r="GL77" i="116"/>
  <c r="GL71" i="116"/>
  <c r="GL95" i="116"/>
  <c r="GL90" i="116"/>
  <c r="GL96" i="116"/>
  <c r="GL50" i="116"/>
  <c r="GL42" i="116"/>
  <c r="GL59" i="116"/>
  <c r="GL54" i="116"/>
  <c r="GL51" i="116"/>
  <c r="GL60" i="116"/>
  <c r="GL53" i="116"/>
  <c r="GL70" i="116"/>
  <c r="GL55" i="116"/>
  <c r="GL52" i="116"/>
  <c r="GL45" i="116"/>
  <c r="GL44" i="116"/>
  <c r="GL43" i="116"/>
  <c r="GL56" i="116"/>
  <c r="GL32" i="116"/>
  <c r="GL48" i="116"/>
  <c r="GL72" i="116"/>
  <c r="GL46" i="116"/>
  <c r="GL31" i="116"/>
  <c r="GL47" i="116"/>
  <c r="GL37" i="116"/>
  <c r="GL36" i="116"/>
  <c r="GL39" i="116"/>
  <c r="GL49" i="116"/>
  <c r="GL21" i="116"/>
  <c r="GL24" i="116"/>
  <c r="GL13" i="116"/>
  <c r="GL41" i="116"/>
  <c r="GL26" i="116"/>
  <c r="GL38" i="116"/>
  <c r="GL40" i="116"/>
  <c r="GL34" i="116"/>
  <c r="GL30" i="116"/>
  <c r="GL25" i="116"/>
  <c r="GL27" i="116"/>
  <c r="GL16" i="116"/>
  <c r="GL33" i="116"/>
  <c r="GL20" i="116"/>
  <c r="GL17" i="116"/>
  <c r="GL14" i="116"/>
  <c r="GL22" i="116"/>
  <c r="GL29" i="116"/>
  <c r="GL19" i="116"/>
  <c r="GL35" i="116"/>
  <c r="GL18" i="116"/>
  <c r="GL6" i="116"/>
  <c r="GL28" i="116"/>
  <c r="GL10" i="116"/>
  <c r="GL11" i="116"/>
  <c r="GL23" i="116"/>
  <c r="GL8" i="116"/>
  <c r="GL7" i="116"/>
  <c r="GL9" i="116"/>
  <c r="GL5" i="116"/>
  <c r="GL12" i="116"/>
  <c r="GL4" i="116"/>
  <c r="GL15" i="116"/>
  <c r="GM3" i="116"/>
  <c r="GK136" i="116"/>
  <c r="GK137" i="116" s="1"/>
  <c r="GM132" i="116" l="1"/>
  <c r="GM129" i="116"/>
  <c r="GM128" i="116"/>
  <c r="GM122" i="116"/>
  <c r="GM115" i="116"/>
  <c r="GM131" i="116"/>
  <c r="GM123" i="116"/>
  <c r="GM113" i="116"/>
  <c r="GM111" i="116"/>
  <c r="GM135" i="116"/>
  <c r="GM121" i="116"/>
  <c r="GM133" i="116"/>
  <c r="GM126" i="116"/>
  <c r="GM120" i="116"/>
  <c r="GM116" i="116"/>
  <c r="GM106" i="116"/>
  <c r="GM97" i="116"/>
  <c r="GM54" i="116"/>
  <c r="GM134" i="116"/>
  <c r="GM130" i="116"/>
  <c r="GM92" i="116"/>
  <c r="GM117" i="116"/>
  <c r="GM108" i="116"/>
  <c r="GM102" i="116"/>
  <c r="GM100" i="116"/>
  <c r="GM90" i="116"/>
  <c r="GM71" i="116"/>
  <c r="GM70" i="116"/>
  <c r="GM127" i="116"/>
  <c r="GM125" i="116"/>
  <c r="GM119" i="116"/>
  <c r="GM114" i="116"/>
  <c r="GM112" i="116"/>
  <c r="GM124" i="116"/>
  <c r="GM104" i="116"/>
  <c r="GM118" i="116"/>
  <c r="GM109" i="116"/>
  <c r="GM110" i="116"/>
  <c r="GM86" i="116"/>
  <c r="GM101" i="116"/>
  <c r="GM107" i="116"/>
  <c r="GM99" i="116"/>
  <c r="GM98" i="116"/>
  <c r="GM91" i="116"/>
  <c r="GM93" i="116"/>
  <c r="GM94" i="116"/>
  <c r="GM105" i="116"/>
  <c r="GM85" i="116"/>
  <c r="GM103" i="116"/>
  <c r="GM96" i="116"/>
  <c r="GM89" i="116"/>
  <c r="GM84" i="116"/>
  <c r="GM83" i="116"/>
  <c r="GM80" i="116"/>
  <c r="GM74" i="116"/>
  <c r="GM88" i="116"/>
  <c r="GM87" i="116"/>
  <c r="GM77" i="116"/>
  <c r="GM72" i="116"/>
  <c r="GM60" i="116"/>
  <c r="GM78" i="116"/>
  <c r="GM82" i="116"/>
  <c r="GM73" i="116"/>
  <c r="GM69" i="116"/>
  <c r="GM49" i="116"/>
  <c r="GM95" i="116"/>
  <c r="GM81" i="116"/>
  <c r="GM58" i="116"/>
  <c r="GM79" i="116"/>
  <c r="GM57" i="116"/>
  <c r="GM59" i="116"/>
  <c r="GM41" i="116"/>
  <c r="GM51" i="116"/>
  <c r="GM53" i="116"/>
  <c r="GM76" i="116"/>
  <c r="GM55" i="116"/>
  <c r="GM52" i="116"/>
  <c r="GM48" i="116"/>
  <c r="GM36" i="116"/>
  <c r="GM32" i="116"/>
  <c r="GM26" i="116"/>
  <c r="GM46" i="116"/>
  <c r="GM56" i="116"/>
  <c r="GM50" i="116"/>
  <c r="GM40" i="116"/>
  <c r="GM43" i="116"/>
  <c r="GM45" i="116"/>
  <c r="GM44" i="116"/>
  <c r="GM75" i="116"/>
  <c r="GM39" i="116"/>
  <c r="GM42" i="116"/>
  <c r="GM34" i="116"/>
  <c r="GM47" i="116"/>
  <c r="GM35" i="116"/>
  <c r="GM33" i="116"/>
  <c r="GM24" i="116"/>
  <c r="GM13" i="116"/>
  <c r="GM19" i="116"/>
  <c r="GM9" i="116"/>
  <c r="GM31" i="116"/>
  <c r="GM38" i="116"/>
  <c r="GM30" i="116"/>
  <c r="GM25" i="116"/>
  <c r="GM27" i="116"/>
  <c r="GM23" i="116"/>
  <c r="GM15" i="116"/>
  <c r="GM29" i="116"/>
  <c r="GM20" i="116"/>
  <c r="GN3" i="116"/>
  <c r="GM17" i="116"/>
  <c r="GM14" i="116"/>
  <c r="GM7" i="116"/>
  <c r="GM22" i="116"/>
  <c r="GM16" i="116"/>
  <c r="GM21" i="116"/>
  <c r="GM8" i="116"/>
  <c r="GM18" i="116"/>
  <c r="GM6" i="116"/>
  <c r="GM28" i="116"/>
  <c r="GM10" i="116"/>
  <c r="GM11" i="116"/>
  <c r="GM37" i="116"/>
  <c r="GM5" i="116"/>
  <c r="GM12" i="116"/>
  <c r="GM4" i="116"/>
  <c r="GL136" i="116"/>
  <c r="GL137" i="116" s="1"/>
  <c r="GM136" i="116" l="1"/>
  <c r="GM137" i="116" s="1"/>
  <c r="GN135" i="116"/>
  <c r="GN128" i="116"/>
  <c r="GN127" i="116"/>
  <c r="GN133" i="116"/>
  <c r="GN131" i="116"/>
  <c r="GN125" i="116"/>
  <c r="GN114" i="116"/>
  <c r="GN132" i="116"/>
  <c r="GN130" i="116"/>
  <c r="GN121" i="116"/>
  <c r="GN119" i="116"/>
  <c r="GN117" i="116"/>
  <c r="GN134" i="116"/>
  <c r="GN93" i="116"/>
  <c r="GN88" i="116"/>
  <c r="GN76" i="116"/>
  <c r="GN129" i="116"/>
  <c r="GN123" i="116"/>
  <c r="GN87" i="116"/>
  <c r="GN122" i="116"/>
  <c r="GN124" i="116"/>
  <c r="GN116" i="116"/>
  <c r="GN126" i="116"/>
  <c r="GN112" i="116"/>
  <c r="GN120" i="116"/>
  <c r="GN118" i="116"/>
  <c r="GN113" i="116"/>
  <c r="GN111" i="116"/>
  <c r="GN109" i="116"/>
  <c r="GN115" i="116"/>
  <c r="GN106" i="116"/>
  <c r="GN108" i="116"/>
  <c r="GN103" i="116"/>
  <c r="GN110" i="116"/>
  <c r="GN104" i="116"/>
  <c r="GN102" i="116"/>
  <c r="GN101" i="116"/>
  <c r="GN96" i="116"/>
  <c r="GN107" i="116"/>
  <c r="GN94" i="116"/>
  <c r="GN105" i="116"/>
  <c r="GN99" i="116"/>
  <c r="GN100" i="116"/>
  <c r="GN89" i="116"/>
  <c r="GN84" i="116"/>
  <c r="GN83" i="116"/>
  <c r="GN91" i="116"/>
  <c r="GN92" i="116"/>
  <c r="GN77" i="116"/>
  <c r="GN72" i="116"/>
  <c r="GN60" i="116"/>
  <c r="GN54" i="116"/>
  <c r="GN98" i="116"/>
  <c r="GN86" i="116"/>
  <c r="GN69" i="116"/>
  <c r="GN78" i="116"/>
  <c r="GN82" i="116"/>
  <c r="GN85" i="116"/>
  <c r="GN79" i="116"/>
  <c r="GN75" i="116"/>
  <c r="GN57" i="116"/>
  <c r="GN48" i="116"/>
  <c r="GN95" i="116"/>
  <c r="GN71" i="116"/>
  <c r="GN59" i="116"/>
  <c r="GN90" i="116"/>
  <c r="GN80" i="116"/>
  <c r="GN81" i="116"/>
  <c r="GN58" i="116"/>
  <c r="GN51" i="116"/>
  <c r="GN53" i="116"/>
  <c r="GN73" i="116"/>
  <c r="GN55" i="116"/>
  <c r="GN52" i="116"/>
  <c r="GN70" i="116"/>
  <c r="GN97" i="116"/>
  <c r="GN45" i="116"/>
  <c r="GN35" i="116"/>
  <c r="GN74" i="116"/>
  <c r="GN46" i="116"/>
  <c r="GN56" i="116"/>
  <c r="GN50" i="116"/>
  <c r="GN40" i="116"/>
  <c r="GN37" i="116"/>
  <c r="GN43" i="116"/>
  <c r="GN44" i="116"/>
  <c r="GN42" i="116"/>
  <c r="GN49" i="116"/>
  <c r="GN26" i="116"/>
  <c r="GN30" i="116"/>
  <c r="GN36" i="116"/>
  <c r="GN39" i="116"/>
  <c r="GN34" i="116"/>
  <c r="GN38" i="116"/>
  <c r="GN22" i="116"/>
  <c r="GN11" i="116"/>
  <c r="GN41" i="116"/>
  <c r="GN47" i="116"/>
  <c r="GN19" i="116"/>
  <c r="GN9" i="116"/>
  <c r="GN31" i="116"/>
  <c r="GN17" i="116"/>
  <c r="GN32" i="116"/>
  <c r="GN25" i="116"/>
  <c r="GN27" i="116"/>
  <c r="GN23" i="116"/>
  <c r="GN20" i="116"/>
  <c r="GN18" i="116"/>
  <c r="GN6" i="116"/>
  <c r="GN28" i="116"/>
  <c r="GN14" i="116"/>
  <c r="GN7" i="116"/>
  <c r="GO3" i="116"/>
  <c r="GN16" i="116"/>
  <c r="GN33" i="116"/>
  <c r="GN21" i="116"/>
  <c r="GN29" i="116"/>
  <c r="GN15" i="116"/>
  <c r="GN24" i="116"/>
  <c r="GN10" i="116"/>
  <c r="GN13" i="116"/>
  <c r="GN5" i="116"/>
  <c r="GN8" i="116"/>
  <c r="GN12" i="116"/>
  <c r="GN4" i="116"/>
  <c r="GN136" i="116" l="1"/>
  <c r="GN137" i="116" s="1"/>
  <c r="GO128" i="116"/>
  <c r="GO134" i="116"/>
  <c r="GO132" i="116"/>
  <c r="GO119" i="116"/>
  <c r="GO129" i="116"/>
  <c r="GO123" i="116"/>
  <c r="GO108" i="116"/>
  <c r="GO131" i="116"/>
  <c r="GO104" i="116"/>
  <c r="GO133" i="116"/>
  <c r="GO113" i="116"/>
  <c r="GO111" i="116"/>
  <c r="GO96" i="116"/>
  <c r="GO55" i="116"/>
  <c r="GO125" i="116"/>
  <c r="GO122" i="116"/>
  <c r="GO121" i="116"/>
  <c r="GO116" i="116"/>
  <c r="GO107" i="116"/>
  <c r="GO100" i="116"/>
  <c r="GO89" i="116"/>
  <c r="GO83" i="116"/>
  <c r="GO130" i="116"/>
  <c r="GO124" i="116"/>
  <c r="GO78" i="116"/>
  <c r="GO127" i="116"/>
  <c r="GO118" i="116"/>
  <c r="GO120" i="116"/>
  <c r="GO126" i="116"/>
  <c r="GO135" i="116"/>
  <c r="GO117" i="116"/>
  <c r="GO110" i="116"/>
  <c r="GO115" i="116"/>
  <c r="GO114" i="116"/>
  <c r="GO112" i="116"/>
  <c r="GO109" i="116"/>
  <c r="GO105" i="116"/>
  <c r="GO103" i="116"/>
  <c r="GO102" i="116"/>
  <c r="GO106" i="116"/>
  <c r="GO84" i="116"/>
  <c r="GO101" i="116"/>
  <c r="GO95" i="116"/>
  <c r="GO94" i="116"/>
  <c r="GO90" i="116"/>
  <c r="GO87" i="116"/>
  <c r="GO99" i="116"/>
  <c r="GO92" i="116"/>
  <c r="GO88" i="116"/>
  <c r="GO98" i="116"/>
  <c r="GO86" i="116"/>
  <c r="GO93" i="116"/>
  <c r="GO91" i="116"/>
  <c r="GO77" i="116"/>
  <c r="GO72" i="116"/>
  <c r="GO97" i="116"/>
  <c r="GO82" i="116"/>
  <c r="GO85" i="116"/>
  <c r="GO79" i="116"/>
  <c r="GO75" i="116"/>
  <c r="GO80" i="116"/>
  <c r="GO71" i="116"/>
  <c r="GO59" i="116"/>
  <c r="GO47" i="116"/>
  <c r="GO81" i="116"/>
  <c r="GO57" i="116"/>
  <c r="GO51" i="116"/>
  <c r="GO44" i="116"/>
  <c r="GO54" i="116"/>
  <c r="GO53" i="116"/>
  <c r="GO73" i="116"/>
  <c r="GO60" i="116"/>
  <c r="GO50" i="116"/>
  <c r="GO76" i="116"/>
  <c r="GO52" i="116"/>
  <c r="GO70" i="116"/>
  <c r="GO69" i="116"/>
  <c r="GO74" i="116"/>
  <c r="GO40" i="116"/>
  <c r="GO30" i="116"/>
  <c r="GO56" i="116"/>
  <c r="GO49" i="116"/>
  <c r="GO41" i="116"/>
  <c r="GO37" i="116"/>
  <c r="GO34" i="116"/>
  <c r="GO33" i="116"/>
  <c r="GO43" i="116"/>
  <c r="GO48" i="116"/>
  <c r="GO45" i="116"/>
  <c r="GO36" i="116"/>
  <c r="GO24" i="116"/>
  <c r="GO25" i="116"/>
  <c r="GO19" i="116"/>
  <c r="GO39" i="116"/>
  <c r="GO42" i="116"/>
  <c r="GO38" i="116"/>
  <c r="GO17" i="116"/>
  <c r="GO31" i="116"/>
  <c r="GO32" i="116"/>
  <c r="GO10" i="116"/>
  <c r="GO26" i="116"/>
  <c r="GO58" i="116"/>
  <c r="GO27" i="116"/>
  <c r="GO12" i="116"/>
  <c r="GO22" i="116"/>
  <c r="GO9" i="116"/>
  <c r="GO16" i="116"/>
  <c r="GO21" i="116"/>
  <c r="GO29" i="116"/>
  <c r="GO15" i="116"/>
  <c r="GO35" i="116"/>
  <c r="GO6" i="116"/>
  <c r="GO18" i="116"/>
  <c r="GO28" i="116"/>
  <c r="GO20" i="116"/>
  <c r="GO13" i="116"/>
  <c r="GO11" i="116"/>
  <c r="GO5" i="116"/>
  <c r="GO8" i="116"/>
  <c r="GO23" i="116"/>
  <c r="GO14" i="116"/>
  <c r="GO4" i="116"/>
  <c r="GO7" i="116"/>
  <c r="GO46" i="116"/>
  <c r="GP3" i="116"/>
  <c r="GO136" i="116" l="1"/>
  <c r="GO137" i="116" s="1"/>
  <c r="GP127" i="116"/>
  <c r="GP135" i="116"/>
  <c r="GP131" i="116"/>
  <c r="GP117" i="116"/>
  <c r="GP112" i="116"/>
  <c r="GP132" i="116"/>
  <c r="GP116" i="116"/>
  <c r="GP108" i="116"/>
  <c r="GP133" i="116"/>
  <c r="GP126" i="116"/>
  <c r="GP134" i="116"/>
  <c r="GP90" i="116"/>
  <c r="GP89" i="116"/>
  <c r="GP83" i="116"/>
  <c r="GP77" i="116"/>
  <c r="GP129" i="116"/>
  <c r="GP130" i="116"/>
  <c r="GP113" i="116"/>
  <c r="GP105" i="116"/>
  <c r="GP86" i="116"/>
  <c r="GP128" i="116"/>
  <c r="GP124" i="116"/>
  <c r="GP85" i="116"/>
  <c r="GP121" i="116"/>
  <c r="GP118" i="116"/>
  <c r="GP125" i="116"/>
  <c r="GP119" i="116"/>
  <c r="GP123" i="116"/>
  <c r="GP122" i="116"/>
  <c r="GP120" i="116"/>
  <c r="GP111" i="116"/>
  <c r="GP109" i="116"/>
  <c r="GP115" i="116"/>
  <c r="GP106" i="116"/>
  <c r="GP110" i="116"/>
  <c r="GP107" i="116"/>
  <c r="GP114" i="116"/>
  <c r="GP104" i="116"/>
  <c r="GP94" i="116"/>
  <c r="GP103" i="116"/>
  <c r="GP100" i="116"/>
  <c r="GP101" i="116"/>
  <c r="GP92" i="116"/>
  <c r="GP102" i="116"/>
  <c r="GP99" i="116"/>
  <c r="GP98" i="116"/>
  <c r="GP97" i="116"/>
  <c r="GP93" i="116"/>
  <c r="GP91" i="116"/>
  <c r="GP84" i="116"/>
  <c r="GP88" i="116"/>
  <c r="GP87" i="116"/>
  <c r="GP58" i="116"/>
  <c r="GP75" i="116"/>
  <c r="GP82" i="116"/>
  <c r="GP78" i="116"/>
  <c r="GP79" i="116"/>
  <c r="GP80" i="116"/>
  <c r="GP95" i="116"/>
  <c r="GP46" i="116"/>
  <c r="GP81" i="116"/>
  <c r="GP96" i="116"/>
  <c r="GP55" i="116"/>
  <c r="GP51" i="116"/>
  <c r="GP36" i="116"/>
  <c r="GP57" i="116"/>
  <c r="GP38" i="116"/>
  <c r="GP54" i="116"/>
  <c r="GP53" i="116"/>
  <c r="GP73" i="116"/>
  <c r="GP60" i="116"/>
  <c r="GP76" i="116"/>
  <c r="GP52" i="116"/>
  <c r="GP70" i="116"/>
  <c r="GP71" i="116"/>
  <c r="GP69" i="116"/>
  <c r="GP74" i="116"/>
  <c r="GP25" i="116"/>
  <c r="GP59" i="116"/>
  <c r="GP33" i="116"/>
  <c r="GP30" i="116"/>
  <c r="GP40" i="116"/>
  <c r="GP35" i="116"/>
  <c r="GP50" i="116"/>
  <c r="GP49" i="116"/>
  <c r="GP34" i="116"/>
  <c r="GP56" i="116"/>
  <c r="GP43" i="116"/>
  <c r="GP48" i="116"/>
  <c r="GP45" i="116"/>
  <c r="GP44" i="116"/>
  <c r="GP72" i="116"/>
  <c r="GP39" i="116"/>
  <c r="GP42" i="116"/>
  <c r="GP12" i="116"/>
  <c r="GP32" i="116"/>
  <c r="GP17" i="116"/>
  <c r="GP10" i="116"/>
  <c r="GP41" i="116"/>
  <c r="GP26" i="116"/>
  <c r="GP21" i="116"/>
  <c r="GP27" i="116"/>
  <c r="GP37" i="116"/>
  <c r="GP22" i="116"/>
  <c r="GP9" i="116"/>
  <c r="GP16" i="116"/>
  <c r="GP29" i="116"/>
  <c r="GP13" i="116"/>
  <c r="GP47" i="116"/>
  <c r="GP19" i="116"/>
  <c r="GP23" i="116"/>
  <c r="GP4" i="116"/>
  <c r="GP6" i="116"/>
  <c r="GP28" i="116"/>
  <c r="GP24" i="116"/>
  <c r="GP20" i="116"/>
  <c r="GP11" i="116"/>
  <c r="GP5" i="116"/>
  <c r="GP8" i="116"/>
  <c r="GP14" i="116"/>
  <c r="GP7" i="116"/>
  <c r="GQ3" i="116"/>
  <c r="GP31" i="116"/>
  <c r="GP15" i="116"/>
  <c r="GP18" i="116"/>
  <c r="GP136" i="116" l="1"/>
  <c r="GP137" i="116" s="1"/>
  <c r="GQ134" i="116"/>
  <c r="GQ125" i="116"/>
  <c r="GQ130" i="116"/>
  <c r="GQ120" i="116"/>
  <c r="GQ124" i="116"/>
  <c r="GQ133" i="116"/>
  <c r="GQ126" i="116"/>
  <c r="GQ116" i="116"/>
  <c r="GQ123" i="116"/>
  <c r="GQ109" i="116"/>
  <c r="GQ132" i="116"/>
  <c r="GQ90" i="116"/>
  <c r="GQ131" i="116"/>
  <c r="GQ127" i="116"/>
  <c r="GQ115" i="116"/>
  <c r="GQ102" i="116"/>
  <c r="GQ56" i="116"/>
  <c r="GQ129" i="116"/>
  <c r="GQ128" i="116"/>
  <c r="GQ103" i="116"/>
  <c r="GQ96" i="116"/>
  <c r="GQ135" i="116"/>
  <c r="GQ121" i="116"/>
  <c r="GQ106" i="116"/>
  <c r="GQ75" i="116"/>
  <c r="GQ122" i="116"/>
  <c r="GQ117" i="116"/>
  <c r="GQ114" i="116"/>
  <c r="GQ119" i="116"/>
  <c r="GQ100" i="116"/>
  <c r="GQ97" i="116"/>
  <c r="GQ111" i="116"/>
  <c r="GQ112" i="116"/>
  <c r="GQ118" i="116"/>
  <c r="GQ108" i="116"/>
  <c r="GQ107" i="116"/>
  <c r="GQ105" i="116"/>
  <c r="GQ110" i="116"/>
  <c r="GQ95" i="116"/>
  <c r="GQ101" i="116"/>
  <c r="GQ99" i="116"/>
  <c r="GQ98" i="116"/>
  <c r="GQ104" i="116"/>
  <c r="GQ113" i="116"/>
  <c r="GQ94" i="116"/>
  <c r="GQ93" i="116"/>
  <c r="GQ89" i="116"/>
  <c r="GQ91" i="116"/>
  <c r="GQ84" i="116"/>
  <c r="GQ83" i="116"/>
  <c r="GQ88" i="116"/>
  <c r="GQ87" i="116"/>
  <c r="GQ92" i="116"/>
  <c r="GQ86" i="116"/>
  <c r="GQ82" i="116"/>
  <c r="GQ81" i="116"/>
  <c r="GQ78" i="116"/>
  <c r="GQ70" i="116"/>
  <c r="GQ85" i="116"/>
  <c r="GQ79" i="116"/>
  <c r="GQ80" i="116"/>
  <c r="GQ77" i="116"/>
  <c r="GQ73" i="116"/>
  <c r="GQ55" i="116"/>
  <c r="GQ45" i="116"/>
  <c r="GQ51" i="116"/>
  <c r="GQ60" i="116"/>
  <c r="GQ52" i="116"/>
  <c r="GQ54" i="116"/>
  <c r="GQ53" i="116"/>
  <c r="GQ76" i="116"/>
  <c r="GQ71" i="116"/>
  <c r="GQ69" i="116"/>
  <c r="GQ74" i="116"/>
  <c r="GQ43" i="116"/>
  <c r="GQ40" i="116"/>
  <c r="GQ35" i="116"/>
  <c r="GQ47" i="116"/>
  <c r="GQ57" i="116"/>
  <c r="GQ50" i="116"/>
  <c r="GQ72" i="116"/>
  <c r="GQ39" i="116"/>
  <c r="GQ33" i="116"/>
  <c r="GQ48" i="116"/>
  <c r="GQ42" i="116"/>
  <c r="GQ44" i="116"/>
  <c r="GQ59" i="116"/>
  <c r="GQ46" i="116"/>
  <c r="GQ30" i="116"/>
  <c r="GQ25" i="116"/>
  <c r="GQ36" i="116"/>
  <c r="GQ31" i="116"/>
  <c r="GQ49" i="116"/>
  <c r="GQ38" i="116"/>
  <c r="GQ34" i="116"/>
  <c r="GQ32" i="116"/>
  <c r="GQ28" i="116"/>
  <c r="GQ23" i="116"/>
  <c r="GQ37" i="116"/>
  <c r="GQ41" i="116"/>
  <c r="GQ26" i="116"/>
  <c r="GQ21" i="116"/>
  <c r="GQ14" i="116"/>
  <c r="GQ27" i="116"/>
  <c r="GQ58" i="116"/>
  <c r="GQ29" i="116"/>
  <c r="GQ7" i="116"/>
  <c r="GQ24" i="116"/>
  <c r="GQ17" i="116"/>
  <c r="GQ16" i="116"/>
  <c r="GQ11" i="116"/>
  <c r="GQ15" i="116"/>
  <c r="GQ19" i="116"/>
  <c r="GQ10" i="116"/>
  <c r="GQ22" i="116"/>
  <c r="GQ20" i="116"/>
  <c r="GQ5" i="116"/>
  <c r="GQ13" i="116"/>
  <c r="GQ8" i="116"/>
  <c r="GQ12" i="116"/>
  <c r="GQ9" i="116"/>
  <c r="GR3" i="116"/>
  <c r="GQ18" i="116"/>
  <c r="GQ4" i="116"/>
  <c r="GQ6" i="116"/>
  <c r="GQ136" i="116" l="1"/>
  <c r="GQ137" i="116" s="1"/>
  <c r="GR135" i="116"/>
  <c r="GR133" i="116"/>
  <c r="GR130" i="116"/>
  <c r="GR128" i="116"/>
  <c r="GR124" i="116"/>
  <c r="GR113" i="116"/>
  <c r="GR126" i="116"/>
  <c r="GR105" i="116"/>
  <c r="GR102" i="116"/>
  <c r="GR119" i="116"/>
  <c r="GR131" i="116"/>
  <c r="GR134" i="116"/>
  <c r="GR118" i="116"/>
  <c r="GR95" i="116"/>
  <c r="GR78" i="116"/>
  <c r="GR71" i="116"/>
  <c r="GR122" i="116"/>
  <c r="GR132" i="116"/>
  <c r="GR123" i="116"/>
  <c r="GR90" i="116"/>
  <c r="GR111" i="116"/>
  <c r="GR104" i="116"/>
  <c r="GR72" i="116"/>
  <c r="GR129" i="116"/>
  <c r="GR125" i="116"/>
  <c r="GR120" i="116"/>
  <c r="GR115" i="116"/>
  <c r="GR116" i="116"/>
  <c r="GR121" i="116"/>
  <c r="GR127" i="116"/>
  <c r="GR117" i="116"/>
  <c r="GR110" i="116"/>
  <c r="GR109" i="116"/>
  <c r="GR94" i="116"/>
  <c r="GR112" i="116"/>
  <c r="GR107" i="116"/>
  <c r="GR114" i="116"/>
  <c r="GR99" i="116"/>
  <c r="GR98" i="116"/>
  <c r="GR97" i="116"/>
  <c r="GR93" i="116"/>
  <c r="GR108" i="116"/>
  <c r="GR103" i="116"/>
  <c r="GR106" i="116"/>
  <c r="GR101" i="116"/>
  <c r="GR96" i="116"/>
  <c r="GR86" i="116"/>
  <c r="GR100" i="116"/>
  <c r="GR89" i="116"/>
  <c r="GR91" i="116"/>
  <c r="GR84" i="116"/>
  <c r="GR88" i="116"/>
  <c r="GR87" i="116"/>
  <c r="GR92" i="116"/>
  <c r="GR82" i="116"/>
  <c r="GR81" i="116"/>
  <c r="GR75" i="116"/>
  <c r="GR76" i="116"/>
  <c r="GR85" i="116"/>
  <c r="GR79" i="116"/>
  <c r="GR80" i="116"/>
  <c r="GR77" i="116"/>
  <c r="GR73" i="116"/>
  <c r="GR83" i="116"/>
  <c r="GR56" i="116"/>
  <c r="GR44" i="116"/>
  <c r="GR60" i="116"/>
  <c r="GR55" i="116"/>
  <c r="GR52" i="116"/>
  <c r="GR37" i="116"/>
  <c r="GR46" i="116"/>
  <c r="GR33" i="116"/>
  <c r="GR70" i="116"/>
  <c r="GR69" i="116"/>
  <c r="GR74" i="116"/>
  <c r="GR26" i="116"/>
  <c r="GR54" i="116"/>
  <c r="GR47" i="116"/>
  <c r="GR27" i="116"/>
  <c r="GR42" i="116"/>
  <c r="GR38" i="116"/>
  <c r="GR48" i="116"/>
  <c r="GR57" i="116"/>
  <c r="GR50" i="116"/>
  <c r="GR49" i="116"/>
  <c r="GR51" i="116"/>
  <c r="GR43" i="116"/>
  <c r="GR41" i="116"/>
  <c r="GR45" i="116"/>
  <c r="GR53" i="116"/>
  <c r="GR59" i="116"/>
  <c r="GR39" i="116"/>
  <c r="GR35" i="116"/>
  <c r="GR36" i="116"/>
  <c r="GR31" i="116"/>
  <c r="GR20" i="116"/>
  <c r="GR34" i="116"/>
  <c r="GR58" i="116"/>
  <c r="GR13" i="116"/>
  <c r="GR14" i="116"/>
  <c r="GR30" i="116"/>
  <c r="GR25" i="116"/>
  <c r="GR40" i="116"/>
  <c r="GR29" i="116"/>
  <c r="GR22" i="116"/>
  <c r="GR11" i="116"/>
  <c r="GR5" i="116"/>
  <c r="GR21" i="116"/>
  <c r="GR15" i="116"/>
  <c r="GR32" i="116"/>
  <c r="GR19" i="116"/>
  <c r="GR23" i="116"/>
  <c r="GR28" i="116"/>
  <c r="GR18" i="116"/>
  <c r="GR24" i="116"/>
  <c r="GR16" i="116"/>
  <c r="GR10" i="116"/>
  <c r="GR8" i="116"/>
  <c r="GR12" i="116"/>
  <c r="GR7" i="116"/>
  <c r="GR17" i="116"/>
  <c r="GS3" i="116"/>
  <c r="GR4" i="116"/>
  <c r="GR6" i="116"/>
  <c r="GR9" i="116"/>
  <c r="GS134" i="116" l="1"/>
  <c r="GS131" i="116"/>
  <c r="GS118" i="116"/>
  <c r="GS115" i="116"/>
  <c r="GS114" i="116"/>
  <c r="GS122" i="116"/>
  <c r="GS121" i="116"/>
  <c r="GS110" i="116"/>
  <c r="GS128" i="116"/>
  <c r="GS101" i="116"/>
  <c r="GS91" i="116"/>
  <c r="GS133" i="116"/>
  <c r="GS124" i="116"/>
  <c r="GS126" i="116"/>
  <c r="GS129" i="116"/>
  <c r="GS123" i="116"/>
  <c r="GS109" i="116"/>
  <c r="GS104" i="116"/>
  <c r="GS94" i="116"/>
  <c r="GS57" i="116"/>
  <c r="GS132" i="116"/>
  <c r="GS130" i="116"/>
  <c r="GS125" i="116"/>
  <c r="GS135" i="116"/>
  <c r="GS127" i="116"/>
  <c r="GS99" i="116"/>
  <c r="GS80" i="116"/>
  <c r="GS120" i="116"/>
  <c r="GS93" i="116"/>
  <c r="GS83" i="116"/>
  <c r="GS69" i="116"/>
  <c r="GS119" i="116"/>
  <c r="GS116" i="116"/>
  <c r="GS117" i="116"/>
  <c r="GS111" i="116"/>
  <c r="GS107" i="116"/>
  <c r="GS112" i="116"/>
  <c r="GS108" i="116"/>
  <c r="GS96" i="116"/>
  <c r="GS103" i="116"/>
  <c r="GS100" i="116"/>
  <c r="GS102" i="116"/>
  <c r="GS106" i="116"/>
  <c r="GS92" i="116"/>
  <c r="GS98" i="116"/>
  <c r="GS113" i="116"/>
  <c r="GS105" i="116"/>
  <c r="GS89" i="116"/>
  <c r="GS84" i="116"/>
  <c r="GS88" i="116"/>
  <c r="GS87" i="116"/>
  <c r="GS86" i="116"/>
  <c r="GS82" i="116"/>
  <c r="GS81" i="116"/>
  <c r="GS75" i="116"/>
  <c r="GS97" i="116"/>
  <c r="GS55" i="116"/>
  <c r="GS95" i="116"/>
  <c r="GS74" i="116"/>
  <c r="GS59" i="116"/>
  <c r="GS85" i="116"/>
  <c r="GS79" i="116"/>
  <c r="GS71" i="116"/>
  <c r="GS58" i="116"/>
  <c r="GS78" i="116"/>
  <c r="GS77" i="116"/>
  <c r="GS90" i="116"/>
  <c r="GS60" i="116"/>
  <c r="GS70" i="116"/>
  <c r="GS49" i="116"/>
  <c r="GS50" i="116"/>
  <c r="GS73" i="116"/>
  <c r="GS76" i="116"/>
  <c r="GS52" i="116"/>
  <c r="GS56" i="116"/>
  <c r="GS47" i="116"/>
  <c r="GS42" i="116"/>
  <c r="GS37" i="116"/>
  <c r="GS72" i="116"/>
  <c r="GS38" i="116"/>
  <c r="GS36" i="116"/>
  <c r="GS48" i="116"/>
  <c r="GS51" i="116"/>
  <c r="GS43" i="116"/>
  <c r="GS45" i="116"/>
  <c r="GS44" i="116"/>
  <c r="GS53" i="116"/>
  <c r="GS46" i="116"/>
  <c r="GS20" i="116"/>
  <c r="GS39" i="116"/>
  <c r="GS29" i="116"/>
  <c r="GS27" i="116"/>
  <c r="GS34" i="116"/>
  <c r="GS54" i="116"/>
  <c r="GS24" i="116"/>
  <c r="GS40" i="116"/>
  <c r="GS11" i="116"/>
  <c r="GS30" i="116"/>
  <c r="GS25" i="116"/>
  <c r="GS23" i="116"/>
  <c r="GS22" i="116"/>
  <c r="GS28" i="116"/>
  <c r="GS8" i="116"/>
  <c r="GS5" i="116"/>
  <c r="GS41" i="116"/>
  <c r="GS26" i="116"/>
  <c r="GS21" i="116"/>
  <c r="GS33" i="116"/>
  <c r="GS15" i="116"/>
  <c r="GS32" i="116"/>
  <c r="GS19" i="116"/>
  <c r="GS35" i="116"/>
  <c r="GS18" i="116"/>
  <c r="GS12" i="116"/>
  <c r="GS16" i="116"/>
  <c r="GS10" i="116"/>
  <c r="GS13" i="116"/>
  <c r="GS14" i="116"/>
  <c r="GS7" i="116"/>
  <c r="GS31" i="116"/>
  <c r="GS17" i="116"/>
  <c r="GS4" i="116"/>
  <c r="GS9" i="116"/>
  <c r="GT3" i="116"/>
  <c r="GS6" i="116"/>
  <c r="GR136" i="116"/>
  <c r="GR137" i="116" s="1"/>
  <c r="GT126" i="116" l="1"/>
  <c r="GT129" i="116"/>
  <c r="GT132" i="116"/>
  <c r="GT127" i="116"/>
  <c r="GT121" i="116"/>
  <c r="GT125" i="116"/>
  <c r="GT135" i="116"/>
  <c r="GT134" i="116"/>
  <c r="GT120" i="116"/>
  <c r="GT119" i="116"/>
  <c r="GT117" i="116"/>
  <c r="GT115" i="116"/>
  <c r="GT100" i="116"/>
  <c r="GT114" i="116"/>
  <c r="GT131" i="116"/>
  <c r="GT130" i="116"/>
  <c r="GT101" i="116"/>
  <c r="GT84" i="116"/>
  <c r="GT79" i="116"/>
  <c r="GT70" i="116"/>
  <c r="GT122" i="116"/>
  <c r="GT112" i="116"/>
  <c r="GT93" i="116"/>
  <c r="GT128" i="116"/>
  <c r="GT97" i="116"/>
  <c r="GT95" i="116"/>
  <c r="GT123" i="116"/>
  <c r="GT124" i="116"/>
  <c r="GT118" i="116"/>
  <c r="GT116" i="116"/>
  <c r="GT133" i="116"/>
  <c r="GT111" i="116"/>
  <c r="GT103" i="116"/>
  <c r="GT113" i="116"/>
  <c r="GT109" i="116"/>
  <c r="GT108" i="116"/>
  <c r="GT107" i="116"/>
  <c r="GT102" i="116"/>
  <c r="GT106" i="116"/>
  <c r="GT92" i="116"/>
  <c r="GT89" i="116"/>
  <c r="GT110" i="116"/>
  <c r="GT98" i="116"/>
  <c r="GT99" i="116"/>
  <c r="GT96" i="116"/>
  <c r="GT105" i="116"/>
  <c r="GT88" i="116"/>
  <c r="GT104" i="116"/>
  <c r="GT94" i="116"/>
  <c r="GT91" i="116"/>
  <c r="GT87" i="116"/>
  <c r="GT83" i="116"/>
  <c r="GT86" i="116"/>
  <c r="GT90" i="116"/>
  <c r="GT85" i="116"/>
  <c r="GT73" i="116"/>
  <c r="GT82" i="116"/>
  <c r="GT80" i="116"/>
  <c r="GT71" i="116"/>
  <c r="GT58" i="116"/>
  <c r="GT60" i="116"/>
  <c r="GT78" i="116"/>
  <c r="GT77" i="116"/>
  <c r="GT54" i="116"/>
  <c r="GT53" i="116"/>
  <c r="GT81" i="116"/>
  <c r="GT49" i="116"/>
  <c r="GT76" i="116"/>
  <c r="GT74" i="116"/>
  <c r="GT48" i="116"/>
  <c r="GT38" i="116"/>
  <c r="GT39" i="116"/>
  <c r="GT34" i="116"/>
  <c r="GT52" i="116"/>
  <c r="GT69" i="116"/>
  <c r="GT55" i="116"/>
  <c r="GT56" i="116"/>
  <c r="GT72" i="116"/>
  <c r="GT41" i="116"/>
  <c r="GT31" i="116"/>
  <c r="GT27" i="116"/>
  <c r="GT42" i="116"/>
  <c r="GT36" i="116"/>
  <c r="GT57" i="116"/>
  <c r="GT50" i="116"/>
  <c r="GT51" i="116"/>
  <c r="GT43" i="116"/>
  <c r="GT37" i="116"/>
  <c r="GT59" i="116"/>
  <c r="GT45" i="116"/>
  <c r="GT44" i="116"/>
  <c r="GT46" i="116"/>
  <c r="GT47" i="116"/>
  <c r="GT32" i="116"/>
  <c r="GT30" i="116"/>
  <c r="GT25" i="116"/>
  <c r="GT29" i="116"/>
  <c r="GT21" i="116"/>
  <c r="GT75" i="116"/>
  <c r="GT18" i="116"/>
  <c r="GT14" i="116"/>
  <c r="GT11" i="116"/>
  <c r="GT16" i="116"/>
  <c r="GT40" i="116"/>
  <c r="GT28" i="116"/>
  <c r="GT35" i="116"/>
  <c r="GT26" i="116"/>
  <c r="GT33" i="116"/>
  <c r="GT15" i="116"/>
  <c r="GT19" i="116"/>
  <c r="GT23" i="116"/>
  <c r="GU3" i="116"/>
  <c r="GT24" i="116"/>
  <c r="GT10" i="116"/>
  <c r="GT20" i="116"/>
  <c r="GT13" i="116"/>
  <c r="GT5" i="116"/>
  <c r="GT8" i="116"/>
  <c r="GT12" i="116"/>
  <c r="GT7" i="116"/>
  <c r="GT17" i="116"/>
  <c r="GT9" i="116"/>
  <c r="GT4" i="116"/>
  <c r="GT6" i="116"/>
  <c r="GT22" i="116"/>
  <c r="GS136" i="116"/>
  <c r="GS137" i="116" s="1"/>
  <c r="GT137" i="116" l="1"/>
  <c r="GT136" i="116"/>
  <c r="GU135" i="116"/>
  <c r="GU126" i="116"/>
  <c r="GU133" i="116"/>
  <c r="GU129" i="116"/>
  <c r="GU111" i="116"/>
  <c r="GU109" i="116"/>
  <c r="GU106" i="116"/>
  <c r="GU99" i="116"/>
  <c r="GU92" i="116"/>
  <c r="GU122" i="116"/>
  <c r="GU131" i="116"/>
  <c r="GU134" i="116"/>
  <c r="GU127" i="116"/>
  <c r="GU130" i="116"/>
  <c r="GU128" i="116"/>
  <c r="GU107" i="116"/>
  <c r="GU72" i="116"/>
  <c r="GU58" i="116"/>
  <c r="GU132" i="116"/>
  <c r="GU125" i="116"/>
  <c r="GU124" i="116"/>
  <c r="GU110" i="116"/>
  <c r="GU87" i="116"/>
  <c r="GU82" i="116"/>
  <c r="GU115" i="116"/>
  <c r="GU80" i="116"/>
  <c r="GU79" i="116"/>
  <c r="GU113" i="116"/>
  <c r="GU119" i="116"/>
  <c r="GU116" i="116"/>
  <c r="GU118" i="116"/>
  <c r="GU120" i="116"/>
  <c r="GU117" i="116"/>
  <c r="GU123" i="116"/>
  <c r="GU121" i="116"/>
  <c r="GU105" i="116"/>
  <c r="GU112" i="116"/>
  <c r="GU104" i="116"/>
  <c r="GU101" i="116"/>
  <c r="GU108" i="116"/>
  <c r="GU114" i="116"/>
  <c r="GU103" i="116"/>
  <c r="GU100" i="116"/>
  <c r="GU102" i="116"/>
  <c r="GU93" i="116"/>
  <c r="GU98" i="116"/>
  <c r="GU97" i="116"/>
  <c r="GU86" i="116"/>
  <c r="GU91" i="116"/>
  <c r="GU85" i="116"/>
  <c r="GU96" i="116"/>
  <c r="GU89" i="116"/>
  <c r="GU95" i="116"/>
  <c r="GU94" i="116"/>
  <c r="GU84" i="116"/>
  <c r="GU83" i="116"/>
  <c r="GU88" i="116"/>
  <c r="GU90" i="116"/>
  <c r="GU73" i="116"/>
  <c r="GU59" i="116"/>
  <c r="GU78" i="116"/>
  <c r="GU60" i="116"/>
  <c r="GU81" i="116"/>
  <c r="GU69" i="116"/>
  <c r="GU50" i="116"/>
  <c r="GU76" i="116"/>
  <c r="GU74" i="116"/>
  <c r="GU70" i="116"/>
  <c r="GU48" i="116"/>
  <c r="GU47" i="116"/>
  <c r="GU49" i="116"/>
  <c r="GU52" i="116"/>
  <c r="GU71" i="116"/>
  <c r="GU55" i="116"/>
  <c r="GU56" i="116"/>
  <c r="GU29" i="116"/>
  <c r="GU77" i="116"/>
  <c r="GU57" i="116"/>
  <c r="GU51" i="116"/>
  <c r="GU45" i="116"/>
  <c r="GU44" i="116"/>
  <c r="GU53" i="116"/>
  <c r="GU41" i="116"/>
  <c r="GU31" i="116"/>
  <c r="GU42" i="116"/>
  <c r="GU46" i="116"/>
  <c r="GU43" i="116"/>
  <c r="GU39" i="116"/>
  <c r="GU27" i="116"/>
  <c r="GU21" i="116"/>
  <c r="GU75" i="116"/>
  <c r="GU34" i="116"/>
  <c r="GU38" i="116"/>
  <c r="GU54" i="116"/>
  <c r="GU35" i="116"/>
  <c r="GU33" i="116"/>
  <c r="GU26" i="116"/>
  <c r="GU16" i="116"/>
  <c r="GU36" i="116"/>
  <c r="GU15" i="116"/>
  <c r="GU30" i="116"/>
  <c r="GU25" i="116"/>
  <c r="GU23" i="116"/>
  <c r="GU40" i="116"/>
  <c r="GU28" i="116"/>
  <c r="GU37" i="116"/>
  <c r="GU13" i="116"/>
  <c r="GU9" i="116"/>
  <c r="GU4" i="116"/>
  <c r="GU32" i="116"/>
  <c r="GU19" i="116"/>
  <c r="GU18" i="116"/>
  <c r="GU24" i="116"/>
  <c r="GU7" i="116"/>
  <c r="GU10" i="116"/>
  <c r="GU20" i="116"/>
  <c r="GU5" i="116"/>
  <c r="GU8" i="116"/>
  <c r="GU11" i="116"/>
  <c r="GU14" i="116"/>
  <c r="GU12" i="116"/>
  <c r="GU17" i="116"/>
  <c r="GV3" i="116"/>
  <c r="GU6" i="116"/>
  <c r="GU22" i="116"/>
  <c r="GU136" i="116" l="1"/>
  <c r="GV135" i="116"/>
  <c r="GV134" i="116"/>
  <c r="GV128" i="116"/>
  <c r="GV122" i="116"/>
  <c r="GV119" i="116"/>
  <c r="GV130" i="116"/>
  <c r="GV118" i="116"/>
  <c r="GV127" i="116"/>
  <c r="GV112" i="116"/>
  <c r="GV98" i="116"/>
  <c r="GV117" i="116"/>
  <c r="GV131" i="116"/>
  <c r="GV100" i="116"/>
  <c r="GV91" i="116"/>
  <c r="GV85" i="116"/>
  <c r="GV80" i="116"/>
  <c r="GV132" i="116"/>
  <c r="GV123" i="116"/>
  <c r="GV133" i="116"/>
  <c r="GV124" i="116"/>
  <c r="GV126" i="116"/>
  <c r="GV129" i="116"/>
  <c r="GV125" i="116"/>
  <c r="GV113" i="116"/>
  <c r="GV99" i="116"/>
  <c r="GV88" i="116"/>
  <c r="GV76" i="116"/>
  <c r="GV120" i="116"/>
  <c r="GV109" i="116"/>
  <c r="GV121" i="116"/>
  <c r="GV116" i="116"/>
  <c r="GV110" i="116"/>
  <c r="GV114" i="116"/>
  <c r="GV111" i="116"/>
  <c r="GV115" i="116"/>
  <c r="GV108" i="116"/>
  <c r="GV107" i="116"/>
  <c r="GV104" i="116"/>
  <c r="GV102" i="116"/>
  <c r="GV101" i="116"/>
  <c r="GV87" i="116"/>
  <c r="GV97" i="116"/>
  <c r="GV96" i="116"/>
  <c r="GV103" i="116"/>
  <c r="GV106" i="116"/>
  <c r="GV105" i="116"/>
  <c r="GV90" i="116"/>
  <c r="GV94" i="116"/>
  <c r="GV89" i="116"/>
  <c r="GV84" i="116"/>
  <c r="GV93" i="116"/>
  <c r="GV92" i="116"/>
  <c r="GV86" i="116"/>
  <c r="GV73" i="116"/>
  <c r="GV95" i="116"/>
  <c r="GV78" i="116"/>
  <c r="GV72" i="116"/>
  <c r="GV79" i="116"/>
  <c r="GV81" i="116"/>
  <c r="GV69" i="116"/>
  <c r="GV82" i="116"/>
  <c r="GV60" i="116"/>
  <c r="GV74" i="116"/>
  <c r="GV70" i="116"/>
  <c r="GV47" i="116"/>
  <c r="GV75" i="116"/>
  <c r="GV46" i="116"/>
  <c r="GV39" i="116"/>
  <c r="GV52" i="116"/>
  <c r="GV71" i="116"/>
  <c r="GV55" i="116"/>
  <c r="GV56" i="116"/>
  <c r="GV83" i="116"/>
  <c r="GV28" i="116"/>
  <c r="GV77" i="116"/>
  <c r="GV48" i="116"/>
  <c r="GV57" i="116"/>
  <c r="GV51" i="116"/>
  <c r="GV50" i="116"/>
  <c r="GV49" i="116"/>
  <c r="GV58" i="116"/>
  <c r="GV54" i="116"/>
  <c r="GV41" i="116"/>
  <c r="GV31" i="116"/>
  <c r="GV45" i="116"/>
  <c r="GV44" i="116"/>
  <c r="GV42" i="116"/>
  <c r="GV53" i="116"/>
  <c r="GV59" i="116"/>
  <c r="GV27" i="116"/>
  <c r="GV43" i="116"/>
  <c r="GV22" i="116"/>
  <c r="GV34" i="116"/>
  <c r="GV38" i="116"/>
  <c r="GV35" i="116"/>
  <c r="GV33" i="116"/>
  <c r="GV15" i="116"/>
  <c r="GV36" i="116"/>
  <c r="GV30" i="116"/>
  <c r="GV25" i="116"/>
  <c r="GV23" i="116"/>
  <c r="GV40" i="116"/>
  <c r="GV37" i="116"/>
  <c r="GV29" i="116"/>
  <c r="GV24" i="116"/>
  <c r="GV19" i="116"/>
  <c r="GV26" i="116"/>
  <c r="GV21" i="116"/>
  <c r="GV32" i="116"/>
  <c r="GV18" i="116"/>
  <c r="GV20" i="116"/>
  <c r="GV16" i="116"/>
  <c r="GV5" i="116"/>
  <c r="GV13" i="116"/>
  <c r="GV8" i="116"/>
  <c r="GV11" i="116"/>
  <c r="GV14" i="116"/>
  <c r="GV12" i="116"/>
  <c r="GV7" i="116"/>
  <c r="GV17" i="116"/>
  <c r="GV9" i="116"/>
  <c r="GV6" i="116"/>
  <c r="GV4" i="116"/>
  <c r="GW3" i="116"/>
  <c r="GV10" i="116"/>
  <c r="GU137" i="116"/>
  <c r="GW134" i="116" l="1"/>
  <c r="GW133" i="116"/>
  <c r="GW127" i="116"/>
  <c r="GW126" i="116"/>
  <c r="GW135" i="116"/>
  <c r="GW128" i="116"/>
  <c r="GW132" i="116"/>
  <c r="GW115" i="116"/>
  <c r="GW112" i="116"/>
  <c r="GW120" i="116"/>
  <c r="GW97" i="116"/>
  <c r="GW93" i="116"/>
  <c r="GW125" i="116"/>
  <c r="GW131" i="116"/>
  <c r="GW130" i="116"/>
  <c r="GW121" i="116"/>
  <c r="GW59" i="116"/>
  <c r="GW129" i="116"/>
  <c r="GW123" i="116"/>
  <c r="GW108" i="116"/>
  <c r="GW102" i="116"/>
  <c r="GW95" i="116"/>
  <c r="GW84" i="116"/>
  <c r="GW81" i="116"/>
  <c r="GW124" i="116"/>
  <c r="GW122" i="116"/>
  <c r="GW109" i="116"/>
  <c r="GW101" i="116"/>
  <c r="GW91" i="116"/>
  <c r="GW82" i="116"/>
  <c r="GW73" i="116"/>
  <c r="GW118" i="116"/>
  <c r="GW114" i="116"/>
  <c r="GW117" i="116"/>
  <c r="GW116" i="116"/>
  <c r="GW119" i="116"/>
  <c r="GW113" i="116"/>
  <c r="GW105" i="116"/>
  <c r="GW111" i="116"/>
  <c r="GW98" i="116"/>
  <c r="GW110" i="116"/>
  <c r="GW107" i="116"/>
  <c r="GW104" i="116"/>
  <c r="GW106" i="116"/>
  <c r="GW85" i="116"/>
  <c r="GW99" i="116"/>
  <c r="GW96" i="116"/>
  <c r="GW103" i="116"/>
  <c r="GW100" i="116"/>
  <c r="GW94" i="116"/>
  <c r="GW89" i="116"/>
  <c r="GW88" i="116"/>
  <c r="GW87" i="116"/>
  <c r="GW92" i="116"/>
  <c r="GW86" i="116"/>
  <c r="GW90" i="116"/>
  <c r="GW78" i="116"/>
  <c r="GW79" i="116"/>
  <c r="GW80" i="116"/>
  <c r="GW60" i="116"/>
  <c r="GW74" i="116"/>
  <c r="GW70" i="116"/>
  <c r="GW76" i="116"/>
  <c r="GW75" i="116"/>
  <c r="GW46" i="116"/>
  <c r="GW72" i="116"/>
  <c r="GW69" i="116"/>
  <c r="GW45" i="116"/>
  <c r="GW36" i="116"/>
  <c r="GW35" i="116"/>
  <c r="GW71" i="116"/>
  <c r="GW55" i="116"/>
  <c r="GW56" i="116"/>
  <c r="GW83" i="116"/>
  <c r="GW77" i="116"/>
  <c r="GW44" i="116"/>
  <c r="GW32" i="116"/>
  <c r="GW29" i="116"/>
  <c r="GW48" i="116"/>
  <c r="GW28" i="116"/>
  <c r="GW57" i="116"/>
  <c r="GW52" i="116"/>
  <c r="GW51" i="116"/>
  <c r="GW50" i="116"/>
  <c r="GW49" i="116"/>
  <c r="GW58" i="116"/>
  <c r="GW42" i="116"/>
  <c r="GW38" i="116"/>
  <c r="GW53" i="116"/>
  <c r="GW54" i="116"/>
  <c r="GW43" i="116"/>
  <c r="GW22" i="116"/>
  <c r="GW34" i="116"/>
  <c r="GW41" i="116"/>
  <c r="GW40" i="116"/>
  <c r="GW19" i="116"/>
  <c r="GW16" i="116"/>
  <c r="GW30" i="116"/>
  <c r="GW25" i="116"/>
  <c r="GW23" i="116"/>
  <c r="GW15" i="116"/>
  <c r="GW18" i="116"/>
  <c r="GW27" i="116"/>
  <c r="GW37" i="116"/>
  <c r="GW24" i="116"/>
  <c r="GW33" i="116"/>
  <c r="GW17" i="116"/>
  <c r="GW10" i="116"/>
  <c r="GW31" i="116"/>
  <c r="GW26" i="116"/>
  <c r="GW21" i="116"/>
  <c r="GW13" i="116"/>
  <c r="GW8" i="116"/>
  <c r="GW47" i="116"/>
  <c r="GW39" i="116"/>
  <c r="GW20" i="116"/>
  <c r="GW14" i="116"/>
  <c r="GW9" i="116"/>
  <c r="GW11" i="116"/>
  <c r="GW12" i="116"/>
  <c r="GW4" i="116"/>
  <c r="GW7" i="116"/>
  <c r="GW6" i="116"/>
  <c r="GX3" i="116"/>
  <c r="GW5" i="116"/>
  <c r="GV136" i="116"/>
  <c r="GV137" i="116"/>
  <c r="GX133" i="116" l="1"/>
  <c r="GX132" i="116"/>
  <c r="GX125" i="116"/>
  <c r="GX123" i="116"/>
  <c r="GX134" i="116"/>
  <c r="GX120" i="116"/>
  <c r="GX114" i="116"/>
  <c r="GX116" i="116"/>
  <c r="GX124" i="116"/>
  <c r="GX122" i="116"/>
  <c r="GX96" i="116"/>
  <c r="GX131" i="116"/>
  <c r="GX127" i="116"/>
  <c r="GX130" i="116"/>
  <c r="GX129" i="116"/>
  <c r="GX99" i="116"/>
  <c r="GX82" i="116"/>
  <c r="GX81" i="116"/>
  <c r="GX73" i="116"/>
  <c r="GX52" i="116"/>
  <c r="GX126" i="116"/>
  <c r="GX106" i="116"/>
  <c r="GX128" i="116"/>
  <c r="GX135" i="116"/>
  <c r="GX86" i="116"/>
  <c r="GX115" i="116"/>
  <c r="GX112" i="116"/>
  <c r="GX118" i="116"/>
  <c r="GX121" i="116"/>
  <c r="GX119" i="116"/>
  <c r="GX113" i="116"/>
  <c r="GX108" i="116"/>
  <c r="GX109" i="116"/>
  <c r="GX117" i="116"/>
  <c r="GX107" i="116"/>
  <c r="GX105" i="116"/>
  <c r="GX111" i="116"/>
  <c r="GX102" i="116"/>
  <c r="GX91" i="116"/>
  <c r="GX83" i="116"/>
  <c r="GX98" i="116"/>
  <c r="GX110" i="116"/>
  <c r="GX101" i="116"/>
  <c r="GX97" i="116"/>
  <c r="GX95" i="116"/>
  <c r="GX103" i="116"/>
  <c r="GX104" i="116"/>
  <c r="GX88" i="116"/>
  <c r="GX90" i="116"/>
  <c r="GX100" i="116"/>
  <c r="GX87" i="116"/>
  <c r="GX84" i="116"/>
  <c r="GX93" i="116"/>
  <c r="GX92" i="116"/>
  <c r="GX85" i="116"/>
  <c r="GX70" i="116"/>
  <c r="GX56" i="116"/>
  <c r="GX76" i="116"/>
  <c r="GX71" i="116"/>
  <c r="GX94" i="116"/>
  <c r="GX79" i="116"/>
  <c r="GX77" i="116"/>
  <c r="GX89" i="116"/>
  <c r="GX80" i="116"/>
  <c r="GX60" i="116"/>
  <c r="GX74" i="116"/>
  <c r="GX75" i="116"/>
  <c r="GX72" i="116"/>
  <c r="GX69" i="116"/>
  <c r="GX45" i="116"/>
  <c r="GX59" i="116"/>
  <c r="GX44" i="116"/>
  <c r="GX40" i="116"/>
  <c r="GX55" i="116"/>
  <c r="GX78" i="116"/>
  <c r="GX57" i="116"/>
  <c r="GX51" i="116"/>
  <c r="GX38" i="116"/>
  <c r="GX31" i="116"/>
  <c r="GX41" i="116"/>
  <c r="GX34" i="116"/>
  <c r="GX50" i="116"/>
  <c r="GX49" i="116"/>
  <c r="GX58" i="116"/>
  <c r="GX53" i="116"/>
  <c r="GX48" i="116"/>
  <c r="GX46" i="116"/>
  <c r="GX47" i="116"/>
  <c r="GX32" i="116"/>
  <c r="GX54" i="116"/>
  <c r="GX42" i="116"/>
  <c r="GX33" i="116"/>
  <c r="GX35" i="116"/>
  <c r="GX37" i="116"/>
  <c r="GX36" i="116"/>
  <c r="GX18" i="116"/>
  <c r="GX20" i="116"/>
  <c r="GX12" i="116"/>
  <c r="GX27" i="116"/>
  <c r="GX29" i="116"/>
  <c r="GX28" i="116"/>
  <c r="GX24" i="116"/>
  <c r="GX21" i="116"/>
  <c r="GX13" i="116"/>
  <c r="GX8" i="116"/>
  <c r="GX6" i="116"/>
  <c r="GX19" i="116"/>
  <c r="GX15" i="116"/>
  <c r="GX30" i="116"/>
  <c r="GX25" i="116"/>
  <c r="GX23" i="116"/>
  <c r="GX43" i="116"/>
  <c r="GX39" i="116"/>
  <c r="GX14" i="116"/>
  <c r="GX17" i="116"/>
  <c r="GX11" i="116"/>
  <c r="GX4" i="116"/>
  <c r="GX26" i="116"/>
  <c r="GX7" i="116"/>
  <c r="GX9" i="116"/>
  <c r="GY3" i="116"/>
  <c r="GX10" i="116"/>
  <c r="GX5" i="116"/>
  <c r="GX16" i="116"/>
  <c r="GX22" i="116"/>
  <c r="GW136" i="116"/>
  <c r="GW137" i="116"/>
  <c r="GY131" i="116" l="1"/>
  <c r="GY132" i="116"/>
  <c r="GY133" i="116"/>
  <c r="GY129" i="116"/>
  <c r="GY117" i="116"/>
  <c r="GY130" i="116"/>
  <c r="GY124" i="116"/>
  <c r="GY113" i="116"/>
  <c r="GY118" i="116"/>
  <c r="GY95" i="116"/>
  <c r="GY94" i="116"/>
  <c r="GY116" i="116"/>
  <c r="GY126" i="116"/>
  <c r="GY134" i="116"/>
  <c r="GY105" i="116"/>
  <c r="GY86" i="116"/>
  <c r="GY60" i="116"/>
  <c r="GY128" i="116"/>
  <c r="GY135" i="116"/>
  <c r="GY98" i="116"/>
  <c r="GY91" i="116"/>
  <c r="GY119" i="116"/>
  <c r="GY125" i="116"/>
  <c r="GY123" i="116"/>
  <c r="GY127" i="116"/>
  <c r="GY122" i="116"/>
  <c r="GY121" i="116"/>
  <c r="GY120" i="116"/>
  <c r="GY115" i="116"/>
  <c r="GY109" i="116"/>
  <c r="GY108" i="116"/>
  <c r="GY106" i="116"/>
  <c r="GY107" i="116"/>
  <c r="GY110" i="116"/>
  <c r="GY112" i="116"/>
  <c r="GY111" i="116"/>
  <c r="GY114" i="116"/>
  <c r="GY90" i="116"/>
  <c r="GY101" i="116"/>
  <c r="GY97" i="116"/>
  <c r="GY99" i="116"/>
  <c r="GY96" i="116"/>
  <c r="GY103" i="116"/>
  <c r="GY102" i="116"/>
  <c r="GY100" i="116"/>
  <c r="GY93" i="116"/>
  <c r="GY88" i="116"/>
  <c r="GY87" i="116"/>
  <c r="GY92" i="116"/>
  <c r="GY85" i="116"/>
  <c r="GY70" i="116"/>
  <c r="GY76" i="116"/>
  <c r="GY71" i="116"/>
  <c r="GY53" i="116"/>
  <c r="GY79" i="116"/>
  <c r="GY89" i="116"/>
  <c r="GY80" i="116"/>
  <c r="GY81" i="116"/>
  <c r="GY84" i="116"/>
  <c r="GY74" i="116"/>
  <c r="GY56" i="116"/>
  <c r="GY57" i="116"/>
  <c r="GY58" i="116"/>
  <c r="GY75" i="116"/>
  <c r="GY72" i="116"/>
  <c r="GY69" i="116"/>
  <c r="GY59" i="116"/>
  <c r="GY43" i="116"/>
  <c r="GY73" i="116"/>
  <c r="GY55" i="116"/>
  <c r="GY48" i="116"/>
  <c r="GY40" i="116"/>
  <c r="GY78" i="116"/>
  <c r="GY83" i="116"/>
  <c r="GY82" i="116"/>
  <c r="GY77" i="116"/>
  <c r="GY54" i="116"/>
  <c r="GY33" i="116"/>
  <c r="GY104" i="116"/>
  <c r="GY41" i="116"/>
  <c r="GY34" i="116"/>
  <c r="GY50" i="116"/>
  <c r="GY52" i="116"/>
  <c r="GY51" i="116"/>
  <c r="GY49" i="116"/>
  <c r="GY46" i="116"/>
  <c r="GY45" i="116"/>
  <c r="GY44" i="116"/>
  <c r="GY38" i="116"/>
  <c r="GY47" i="116"/>
  <c r="GY37" i="116"/>
  <c r="GY29" i="116"/>
  <c r="GY42" i="116"/>
  <c r="GY23" i="116"/>
  <c r="GY35" i="116"/>
  <c r="GY30" i="116"/>
  <c r="GY25" i="116"/>
  <c r="GY39" i="116"/>
  <c r="GY20" i="116"/>
  <c r="GY12" i="116"/>
  <c r="GY27" i="116"/>
  <c r="GY28" i="116"/>
  <c r="GY24" i="116"/>
  <c r="GY6" i="116"/>
  <c r="GY19" i="116"/>
  <c r="GY15" i="116"/>
  <c r="GY36" i="116"/>
  <c r="GY32" i="116"/>
  <c r="GY18" i="116"/>
  <c r="GY17" i="116"/>
  <c r="GY5" i="116"/>
  <c r="GY21" i="116"/>
  <c r="GY13" i="116"/>
  <c r="GY8" i="116"/>
  <c r="GY4" i="116"/>
  <c r="GY26" i="116"/>
  <c r="GY14" i="116"/>
  <c r="GY7" i="116"/>
  <c r="GY9" i="116"/>
  <c r="GY31" i="116"/>
  <c r="GY11" i="116"/>
  <c r="GZ3" i="116"/>
  <c r="GY16" i="116"/>
  <c r="GY22" i="116"/>
  <c r="GY10" i="116"/>
  <c r="GX136" i="116"/>
  <c r="GX137" i="116" s="1"/>
  <c r="GY136" i="116" l="1"/>
  <c r="GY137" i="116" s="1"/>
  <c r="GZ133" i="116"/>
  <c r="GZ131" i="116"/>
  <c r="GZ124" i="116"/>
  <c r="GZ125" i="116"/>
  <c r="GZ114" i="116"/>
  <c r="GZ110" i="116"/>
  <c r="GZ107" i="116"/>
  <c r="GZ103" i="116"/>
  <c r="GZ120" i="116"/>
  <c r="GZ113" i="116"/>
  <c r="GZ134" i="116"/>
  <c r="GZ130" i="116"/>
  <c r="GZ129" i="116"/>
  <c r="GZ128" i="116"/>
  <c r="GZ132" i="116"/>
  <c r="GZ112" i="116"/>
  <c r="GZ92" i="116"/>
  <c r="GZ74" i="116"/>
  <c r="GZ135" i="116"/>
  <c r="GZ115" i="116"/>
  <c r="GZ104" i="116"/>
  <c r="GZ126" i="116"/>
  <c r="GZ119" i="116"/>
  <c r="GZ60" i="116"/>
  <c r="GZ127" i="116"/>
  <c r="GZ117" i="116"/>
  <c r="GZ122" i="116"/>
  <c r="GZ121" i="116"/>
  <c r="GZ123" i="116"/>
  <c r="GZ116" i="116"/>
  <c r="GZ118" i="116"/>
  <c r="GZ109" i="116"/>
  <c r="GZ105" i="116"/>
  <c r="GZ108" i="116"/>
  <c r="GZ106" i="116"/>
  <c r="GZ111" i="116"/>
  <c r="GZ101" i="116"/>
  <c r="GZ94" i="116"/>
  <c r="GZ98" i="116"/>
  <c r="GZ97" i="116"/>
  <c r="GZ99" i="116"/>
  <c r="GZ96" i="116"/>
  <c r="GZ95" i="116"/>
  <c r="GZ102" i="116"/>
  <c r="GZ100" i="116"/>
  <c r="GZ87" i="116"/>
  <c r="GZ88" i="116"/>
  <c r="GZ91" i="116"/>
  <c r="GZ86" i="116"/>
  <c r="GZ82" i="116"/>
  <c r="GZ90" i="116"/>
  <c r="GZ85" i="116"/>
  <c r="GZ76" i="116"/>
  <c r="GZ71" i="116"/>
  <c r="GZ79" i="116"/>
  <c r="GZ89" i="116"/>
  <c r="GZ80" i="116"/>
  <c r="GZ81" i="116"/>
  <c r="GZ84" i="116"/>
  <c r="GZ83" i="116"/>
  <c r="GZ70" i="116"/>
  <c r="GZ58" i="116"/>
  <c r="GZ51" i="116"/>
  <c r="GZ75" i="116"/>
  <c r="GZ93" i="116"/>
  <c r="GZ72" i="116"/>
  <c r="GZ69" i="116"/>
  <c r="GZ73" i="116"/>
  <c r="GZ56" i="116"/>
  <c r="GZ54" i="116"/>
  <c r="GZ42" i="116"/>
  <c r="GZ41" i="116"/>
  <c r="GZ78" i="116"/>
  <c r="GZ45" i="116"/>
  <c r="GZ77" i="116"/>
  <c r="GZ57" i="116"/>
  <c r="GZ53" i="116"/>
  <c r="GZ59" i="116"/>
  <c r="GZ50" i="116"/>
  <c r="GZ52" i="116"/>
  <c r="GZ49" i="116"/>
  <c r="GZ40" i="116"/>
  <c r="GZ48" i="116"/>
  <c r="GZ46" i="116"/>
  <c r="GZ47" i="116"/>
  <c r="GZ34" i="116"/>
  <c r="GZ33" i="116"/>
  <c r="GZ23" i="116"/>
  <c r="GZ38" i="116"/>
  <c r="GZ35" i="116"/>
  <c r="GZ37" i="116"/>
  <c r="GZ20" i="116"/>
  <c r="GZ27" i="116"/>
  <c r="GZ28" i="116"/>
  <c r="GZ44" i="116"/>
  <c r="GZ29" i="116"/>
  <c r="GZ24" i="116"/>
  <c r="GZ26" i="116"/>
  <c r="GZ21" i="116"/>
  <c r="GZ14" i="116"/>
  <c r="GZ19" i="116"/>
  <c r="GZ15" i="116"/>
  <c r="GZ4" i="116"/>
  <c r="GZ36" i="116"/>
  <c r="GZ32" i="116"/>
  <c r="GZ18" i="116"/>
  <c r="GZ30" i="116"/>
  <c r="GZ25" i="116"/>
  <c r="GZ43" i="116"/>
  <c r="GZ39" i="116"/>
  <c r="GZ17" i="116"/>
  <c r="GZ22" i="116"/>
  <c r="GZ16" i="116"/>
  <c r="GZ11" i="116"/>
  <c r="HA3" i="116"/>
  <c r="GZ7" i="116"/>
  <c r="GZ12" i="116"/>
  <c r="GZ9" i="116"/>
  <c r="GZ55" i="116"/>
  <c r="GZ31" i="116"/>
  <c r="GZ6" i="116"/>
  <c r="GZ8" i="116"/>
  <c r="GZ5" i="116"/>
  <c r="GZ13" i="116"/>
  <c r="GZ10" i="116"/>
  <c r="GZ136" i="116" l="1"/>
  <c r="GZ137" i="116" s="1"/>
  <c r="HA137" i="116" s="1"/>
  <c r="HA131" i="116"/>
  <c r="HA132" i="116"/>
  <c r="HA135" i="116"/>
  <c r="HA133" i="116"/>
  <c r="HA130" i="116"/>
  <c r="HA134" i="116"/>
  <c r="HA121" i="116"/>
  <c r="HA116" i="116"/>
  <c r="HA123" i="116"/>
  <c r="HA128" i="116"/>
  <c r="HA126" i="116"/>
  <c r="HA122" i="116"/>
  <c r="HA127" i="116"/>
  <c r="HA119" i="116"/>
  <c r="HA110" i="116"/>
  <c r="HA98" i="116"/>
  <c r="HA87" i="116"/>
  <c r="HA53" i="116"/>
  <c r="HA124" i="116"/>
  <c r="HA88" i="116"/>
  <c r="HA85" i="116"/>
  <c r="HA107" i="116"/>
  <c r="HA103" i="116"/>
  <c r="HA77" i="116"/>
  <c r="HA118" i="116"/>
  <c r="HA117" i="116"/>
  <c r="HA129" i="116"/>
  <c r="HA115" i="116"/>
  <c r="HA125" i="116"/>
  <c r="HA120" i="116"/>
  <c r="HA114" i="116"/>
  <c r="HA102" i="116"/>
  <c r="HA95" i="116"/>
  <c r="HA108" i="116"/>
  <c r="HA112" i="116"/>
  <c r="HA111" i="116"/>
  <c r="HA109" i="116"/>
  <c r="HA106" i="116"/>
  <c r="HA101" i="116"/>
  <c r="HA94" i="116"/>
  <c r="HA97" i="116"/>
  <c r="HA96" i="116"/>
  <c r="HA99" i="116"/>
  <c r="HA91" i="116"/>
  <c r="HA105" i="116"/>
  <c r="HA113" i="116"/>
  <c r="HA100" i="116"/>
  <c r="HA92" i="116"/>
  <c r="HA89" i="116"/>
  <c r="HA84" i="116"/>
  <c r="HA86" i="116"/>
  <c r="HA90" i="116"/>
  <c r="HA80" i="116"/>
  <c r="HA81" i="116"/>
  <c r="HA83" i="116"/>
  <c r="HA74" i="116"/>
  <c r="HA70" i="116"/>
  <c r="HA78" i="116"/>
  <c r="HA59" i="116"/>
  <c r="HA54" i="116"/>
  <c r="HA60" i="116"/>
  <c r="HA75" i="116"/>
  <c r="HA93" i="116"/>
  <c r="HA72" i="116"/>
  <c r="HA69" i="116"/>
  <c r="HA76" i="116"/>
  <c r="HA79" i="116"/>
  <c r="HA73" i="116"/>
  <c r="HA56" i="116"/>
  <c r="HA104" i="116"/>
  <c r="HA71" i="116"/>
  <c r="HA50" i="116"/>
  <c r="HA43" i="116"/>
  <c r="HA82" i="116"/>
  <c r="HA57" i="116"/>
  <c r="HA58" i="116"/>
  <c r="HA46" i="116"/>
  <c r="HA34" i="116"/>
  <c r="HA52" i="116"/>
  <c r="HA49" i="116"/>
  <c r="HA51" i="116"/>
  <c r="HA39" i="116"/>
  <c r="HA48" i="116"/>
  <c r="HA36" i="116"/>
  <c r="HA35" i="116"/>
  <c r="HA47" i="116"/>
  <c r="HA40" i="116"/>
  <c r="HA42" i="116"/>
  <c r="HA55" i="116"/>
  <c r="HA44" i="116"/>
  <c r="HA32" i="116"/>
  <c r="HA28" i="116"/>
  <c r="HA24" i="116"/>
  <c r="HA38" i="116"/>
  <c r="HA33" i="116"/>
  <c r="HA37" i="116"/>
  <c r="HA41" i="116"/>
  <c r="HA8" i="116"/>
  <c r="HA45" i="116"/>
  <c r="HA22" i="116"/>
  <c r="HA29" i="116"/>
  <c r="HA26" i="116"/>
  <c r="HA11" i="116"/>
  <c r="HA5" i="116"/>
  <c r="HB3" i="116"/>
  <c r="HA30" i="116"/>
  <c r="HA25" i="116"/>
  <c r="HA19" i="116"/>
  <c r="HA15" i="116"/>
  <c r="HA4" i="116"/>
  <c r="HA136" i="116" s="1"/>
  <c r="HA10" i="116"/>
  <c r="HA18" i="116"/>
  <c r="HA23" i="116"/>
  <c r="HA17" i="116"/>
  <c r="HA20" i="116"/>
  <c r="HA16" i="116"/>
  <c r="HA7" i="116"/>
  <c r="HA14" i="116"/>
  <c r="HA12" i="116"/>
  <c r="HA9" i="116"/>
  <c r="HA31" i="116"/>
  <c r="HA6" i="116"/>
  <c r="HA27" i="116"/>
  <c r="HA21" i="116"/>
  <c r="HA13" i="116"/>
  <c r="HB130" i="116" l="1"/>
  <c r="HB133" i="116"/>
  <c r="HB134" i="116"/>
  <c r="HB135" i="116"/>
  <c r="HB126" i="116"/>
  <c r="HB118" i="116"/>
  <c r="HB127" i="116"/>
  <c r="HB131" i="116"/>
  <c r="HB120" i="116"/>
  <c r="HB107" i="116"/>
  <c r="HB129" i="116"/>
  <c r="HB128" i="116"/>
  <c r="HB132" i="116"/>
  <c r="HB103" i="116"/>
  <c r="HB75" i="116"/>
  <c r="HB69" i="116"/>
  <c r="HB124" i="116"/>
  <c r="HB114" i="116"/>
  <c r="HB111" i="116"/>
  <c r="HB101" i="116"/>
  <c r="HB94" i="116"/>
  <c r="HB125" i="116"/>
  <c r="HB122" i="116"/>
  <c r="HB105" i="116"/>
  <c r="HB84" i="116"/>
  <c r="HB81" i="116"/>
  <c r="HB116" i="116"/>
  <c r="HB117" i="116"/>
  <c r="HB119" i="116"/>
  <c r="HB123" i="116"/>
  <c r="HB115" i="116"/>
  <c r="HB106" i="116"/>
  <c r="HB108" i="116"/>
  <c r="HB110" i="116"/>
  <c r="HB109" i="116"/>
  <c r="HB104" i="116"/>
  <c r="HB121" i="116"/>
  <c r="HB113" i="116"/>
  <c r="HB97" i="116"/>
  <c r="HB96" i="116"/>
  <c r="HB93" i="116"/>
  <c r="HB90" i="116"/>
  <c r="HB95" i="116"/>
  <c r="HB102" i="116"/>
  <c r="HB112" i="116"/>
  <c r="HB92" i="116"/>
  <c r="HB86" i="116"/>
  <c r="HB100" i="116"/>
  <c r="HB99" i="116"/>
  <c r="HB88" i="116"/>
  <c r="HB91" i="116"/>
  <c r="HB87" i="116"/>
  <c r="HB85" i="116"/>
  <c r="HB98" i="116"/>
  <c r="HB79" i="116"/>
  <c r="HB74" i="116"/>
  <c r="HB80" i="116"/>
  <c r="HB77" i="116"/>
  <c r="HB89" i="116"/>
  <c r="HB83" i="116"/>
  <c r="HB78" i="116"/>
  <c r="HB59" i="116"/>
  <c r="HB76" i="116"/>
  <c r="HB72" i="116"/>
  <c r="HB55" i="116"/>
  <c r="HB52" i="116"/>
  <c r="HB70" i="116"/>
  <c r="HB73" i="116"/>
  <c r="HB71" i="116"/>
  <c r="HB54" i="116"/>
  <c r="HB50" i="116"/>
  <c r="HB53" i="116"/>
  <c r="HB37" i="116"/>
  <c r="HB60" i="116"/>
  <c r="HB56" i="116"/>
  <c r="HB82" i="116"/>
  <c r="HB57" i="116"/>
  <c r="HB58" i="116"/>
  <c r="HB49" i="116"/>
  <c r="HB39" i="116"/>
  <c r="HB51" i="116"/>
  <c r="HB47" i="116"/>
  <c r="HB42" i="116"/>
  <c r="HB38" i="116"/>
  <c r="HB36" i="116"/>
  <c r="HB35" i="116"/>
  <c r="HB46" i="116"/>
  <c r="HB28" i="116"/>
  <c r="HB44" i="116"/>
  <c r="HB41" i="116"/>
  <c r="HB45" i="116"/>
  <c r="HB48" i="116"/>
  <c r="HB32" i="116"/>
  <c r="HB24" i="116"/>
  <c r="HB34" i="116"/>
  <c r="HB33" i="116"/>
  <c r="HB40" i="116"/>
  <c r="HB21" i="116"/>
  <c r="HB43" i="116"/>
  <c r="HB22" i="116"/>
  <c r="HB29" i="116"/>
  <c r="HB26" i="116"/>
  <c r="HB31" i="116"/>
  <c r="HB10" i="116"/>
  <c r="HB18" i="116"/>
  <c r="HB30" i="116"/>
  <c r="HB25" i="116"/>
  <c r="HB23" i="116"/>
  <c r="HB17" i="116"/>
  <c r="HB14" i="116"/>
  <c r="HB20" i="116"/>
  <c r="HB16" i="116"/>
  <c r="HB7" i="116"/>
  <c r="HC3" i="116"/>
  <c r="HB12" i="116"/>
  <c r="HB4" i="116"/>
  <c r="HB19" i="116"/>
  <c r="HB9" i="116"/>
  <c r="HB6" i="116"/>
  <c r="HB27" i="116"/>
  <c r="HB8" i="116"/>
  <c r="HB5" i="116"/>
  <c r="HB15" i="116"/>
  <c r="HB13" i="116"/>
  <c r="HB11" i="116"/>
  <c r="HB136" i="116" l="1"/>
  <c r="HB137" i="116" s="1"/>
  <c r="HC129" i="116"/>
  <c r="HC134" i="116"/>
  <c r="HC135" i="116"/>
  <c r="HC122" i="116"/>
  <c r="HC133" i="116"/>
  <c r="HC131" i="116"/>
  <c r="HC127" i="116"/>
  <c r="HC126" i="116"/>
  <c r="HC115" i="116"/>
  <c r="HC130" i="116"/>
  <c r="HC132" i="116"/>
  <c r="HC124" i="116"/>
  <c r="HC114" i="116"/>
  <c r="HC108" i="116"/>
  <c r="HC54" i="116"/>
  <c r="HC125" i="116"/>
  <c r="HC128" i="116"/>
  <c r="HC117" i="116"/>
  <c r="HC116" i="116"/>
  <c r="HC96" i="116"/>
  <c r="HC94" i="116"/>
  <c r="HC89" i="116"/>
  <c r="HC74" i="116"/>
  <c r="HC123" i="116"/>
  <c r="HC121" i="116"/>
  <c r="HC110" i="116"/>
  <c r="HC113" i="116"/>
  <c r="HC119" i="116"/>
  <c r="HC120" i="116"/>
  <c r="HC106" i="116"/>
  <c r="HC107" i="116"/>
  <c r="HC118" i="116"/>
  <c r="HC104" i="116"/>
  <c r="HC112" i="116"/>
  <c r="HC109" i="116"/>
  <c r="HC101" i="116"/>
  <c r="HC93" i="116"/>
  <c r="HC105" i="116"/>
  <c r="HC100" i="116"/>
  <c r="HC99" i="116"/>
  <c r="HC98" i="116"/>
  <c r="HC95" i="116"/>
  <c r="HC82" i="116"/>
  <c r="HC102" i="116"/>
  <c r="HC103" i="116"/>
  <c r="HC111" i="116"/>
  <c r="HC91" i="116"/>
  <c r="HC87" i="116"/>
  <c r="HC92" i="116"/>
  <c r="HC86" i="116"/>
  <c r="HC90" i="116"/>
  <c r="HC85" i="116"/>
  <c r="HC97" i="116"/>
  <c r="HC79" i="116"/>
  <c r="HC69" i="116"/>
  <c r="HC57" i="116"/>
  <c r="HC88" i="116"/>
  <c r="HC75" i="116"/>
  <c r="HC81" i="116"/>
  <c r="HC84" i="116"/>
  <c r="HC83" i="116"/>
  <c r="HC78" i="116"/>
  <c r="HC76" i="116"/>
  <c r="HC72" i="116"/>
  <c r="HC49" i="116"/>
  <c r="HC60" i="116"/>
  <c r="HC80" i="116"/>
  <c r="HC70" i="116"/>
  <c r="HC73" i="116"/>
  <c r="HC59" i="116"/>
  <c r="HC71" i="116"/>
  <c r="HC53" i="116"/>
  <c r="HC77" i="116"/>
  <c r="HC42" i="116"/>
  <c r="HC56" i="116"/>
  <c r="HC58" i="116"/>
  <c r="HC50" i="116"/>
  <c r="HC39" i="116"/>
  <c r="HC37" i="116"/>
  <c r="HC55" i="116"/>
  <c r="HC46" i="116"/>
  <c r="HC36" i="116"/>
  <c r="HC32" i="116"/>
  <c r="HC52" i="116"/>
  <c r="HC47" i="116"/>
  <c r="HC43" i="116"/>
  <c r="HC45" i="116"/>
  <c r="HC48" i="116"/>
  <c r="HC34" i="116"/>
  <c r="HC28" i="116"/>
  <c r="HC26" i="116"/>
  <c r="HC38" i="116"/>
  <c r="HC35" i="116"/>
  <c r="HC41" i="116"/>
  <c r="HC40" i="116"/>
  <c r="HC31" i="116"/>
  <c r="HC27" i="116"/>
  <c r="HC51" i="116"/>
  <c r="HC22" i="116"/>
  <c r="HC13" i="116"/>
  <c r="HC9" i="116"/>
  <c r="HC29" i="116"/>
  <c r="HC44" i="116"/>
  <c r="HC24" i="116"/>
  <c r="HC33" i="116"/>
  <c r="HC16" i="116"/>
  <c r="HC18" i="116"/>
  <c r="HC30" i="116"/>
  <c r="HC25" i="116"/>
  <c r="HC23" i="116"/>
  <c r="HC17" i="116"/>
  <c r="HC20" i="116"/>
  <c r="HC12" i="116"/>
  <c r="HC4" i="116"/>
  <c r="HC14" i="116"/>
  <c r="HC19" i="116"/>
  <c r="HC6" i="116"/>
  <c r="HC21" i="116"/>
  <c r="HD3" i="116"/>
  <c r="HC8" i="116"/>
  <c r="HC15" i="116"/>
  <c r="HC10" i="116"/>
  <c r="HC7" i="116"/>
  <c r="HC11" i="116"/>
  <c r="HC5" i="116"/>
  <c r="HD132" i="116" l="1"/>
  <c r="HD128" i="116"/>
  <c r="HD127" i="116"/>
  <c r="HD129" i="116"/>
  <c r="HD125" i="116"/>
  <c r="HD121" i="116"/>
  <c r="HD119" i="116"/>
  <c r="HD117" i="116"/>
  <c r="HD118" i="116"/>
  <c r="HD115" i="116"/>
  <c r="HD135" i="116"/>
  <c r="HD134" i="116"/>
  <c r="HD111" i="116"/>
  <c r="HD131" i="116"/>
  <c r="HD123" i="116"/>
  <c r="HD130" i="116"/>
  <c r="HD106" i="116"/>
  <c r="HD97" i="116"/>
  <c r="HD88" i="116"/>
  <c r="HD76" i="116"/>
  <c r="HD133" i="116"/>
  <c r="HD124" i="116"/>
  <c r="HD126" i="116"/>
  <c r="HD122" i="116"/>
  <c r="HD112" i="116"/>
  <c r="HD92" i="116"/>
  <c r="HD71" i="116"/>
  <c r="HD70" i="116"/>
  <c r="HD114" i="116"/>
  <c r="HD113" i="116"/>
  <c r="HD120" i="116"/>
  <c r="HD116" i="116"/>
  <c r="HD103" i="116"/>
  <c r="HD99" i="116"/>
  <c r="HD107" i="116"/>
  <c r="HD110" i="116"/>
  <c r="HD108" i="116"/>
  <c r="HD101" i="116"/>
  <c r="HD109" i="116"/>
  <c r="HD105" i="116"/>
  <c r="HD100" i="116"/>
  <c r="HD98" i="116"/>
  <c r="HD95" i="116"/>
  <c r="HD96" i="116"/>
  <c r="HD102" i="116"/>
  <c r="HD94" i="116"/>
  <c r="HD87" i="116"/>
  <c r="HD104" i="116"/>
  <c r="HD89" i="116"/>
  <c r="HD93" i="116"/>
  <c r="HD86" i="116"/>
  <c r="HD90" i="116"/>
  <c r="HD85" i="116"/>
  <c r="HD79" i="116"/>
  <c r="HD74" i="116"/>
  <c r="HD80" i="116"/>
  <c r="HD58" i="116"/>
  <c r="HD81" i="116"/>
  <c r="HD84" i="116"/>
  <c r="HD83" i="116"/>
  <c r="HD78" i="116"/>
  <c r="HD91" i="116"/>
  <c r="HD48" i="116"/>
  <c r="HD60" i="116"/>
  <c r="HD75" i="116"/>
  <c r="HD72" i="116"/>
  <c r="HD69" i="116"/>
  <c r="HD73" i="116"/>
  <c r="HD77" i="116"/>
  <c r="HD47" i="116"/>
  <c r="HD41" i="116"/>
  <c r="HD56" i="116"/>
  <c r="HD82" i="116"/>
  <c r="HD51" i="116"/>
  <c r="HD57" i="116"/>
  <c r="HD54" i="116"/>
  <c r="HD53" i="116"/>
  <c r="HD59" i="116"/>
  <c r="HD36" i="116"/>
  <c r="HD35" i="116"/>
  <c r="HD24" i="116"/>
  <c r="HD37" i="116"/>
  <c r="HD32" i="116"/>
  <c r="HD26" i="116"/>
  <c r="HD43" i="116"/>
  <c r="HD52" i="116"/>
  <c r="HD49" i="116"/>
  <c r="HD31" i="116"/>
  <c r="HD55" i="116"/>
  <c r="HD50" i="116"/>
  <c r="HD38" i="116"/>
  <c r="HD33" i="116"/>
  <c r="HD42" i="116"/>
  <c r="HD40" i="116"/>
  <c r="HD46" i="116"/>
  <c r="HD29" i="116"/>
  <c r="HD22" i="116"/>
  <c r="HD11" i="116"/>
  <c r="HD13" i="116"/>
  <c r="HD9" i="116"/>
  <c r="HD45" i="116"/>
  <c r="HD44" i="116"/>
  <c r="HD28" i="116"/>
  <c r="HD34" i="116"/>
  <c r="HD39" i="116"/>
  <c r="HD15" i="116"/>
  <c r="HD6" i="116"/>
  <c r="HD27" i="116"/>
  <c r="HE3" i="116"/>
  <c r="HD18" i="116"/>
  <c r="HD12" i="116"/>
  <c r="HD7" i="116"/>
  <c r="HD30" i="116"/>
  <c r="HD25" i="116"/>
  <c r="HD23" i="116"/>
  <c r="HD17" i="116"/>
  <c r="HD14" i="116"/>
  <c r="HD20" i="116"/>
  <c r="HD16" i="116"/>
  <c r="HD19" i="116"/>
  <c r="HD10" i="116"/>
  <c r="HD5" i="116"/>
  <c r="HD8" i="116"/>
  <c r="HD4" i="116"/>
  <c r="HD21" i="116"/>
  <c r="HC136" i="116"/>
  <c r="HC137" i="116"/>
  <c r="HE131" i="116" l="1"/>
  <c r="HE119" i="116"/>
  <c r="HE132" i="116"/>
  <c r="HE126" i="116"/>
  <c r="HE123" i="116"/>
  <c r="HE129" i="116"/>
  <c r="HE114" i="116"/>
  <c r="HE108" i="116"/>
  <c r="HE113" i="116"/>
  <c r="HE104" i="116"/>
  <c r="HE130" i="116"/>
  <c r="HE134" i="116"/>
  <c r="HE135" i="116"/>
  <c r="HE117" i="116"/>
  <c r="HE93" i="116"/>
  <c r="HE55" i="116"/>
  <c r="HE133" i="116"/>
  <c r="HE127" i="116"/>
  <c r="HE109" i="116"/>
  <c r="HE97" i="116"/>
  <c r="HE92" i="116"/>
  <c r="HE125" i="116"/>
  <c r="HE110" i="116"/>
  <c r="HE98" i="116"/>
  <c r="HE124" i="116"/>
  <c r="HE128" i="116"/>
  <c r="HE116" i="116"/>
  <c r="HE115" i="116"/>
  <c r="HE112" i="116"/>
  <c r="HE120" i="116"/>
  <c r="HE118" i="116"/>
  <c r="HE96" i="116"/>
  <c r="HE107" i="116"/>
  <c r="HE122" i="116"/>
  <c r="HE111" i="116"/>
  <c r="HE121" i="116"/>
  <c r="HE106" i="116"/>
  <c r="HE103" i="116"/>
  <c r="HE102" i="116"/>
  <c r="HE101" i="116"/>
  <c r="HE105" i="116"/>
  <c r="HE99" i="116"/>
  <c r="HE95" i="116"/>
  <c r="HE100" i="116"/>
  <c r="HE85" i="116"/>
  <c r="HE86" i="116"/>
  <c r="HE90" i="116"/>
  <c r="HE74" i="116"/>
  <c r="HE80" i="116"/>
  <c r="HE54" i="116"/>
  <c r="HE83" i="116"/>
  <c r="HE77" i="116"/>
  <c r="HE72" i="116"/>
  <c r="HE94" i="116"/>
  <c r="HE89" i="116"/>
  <c r="HE81" i="116"/>
  <c r="HE84" i="116"/>
  <c r="HE78" i="116"/>
  <c r="HE91" i="116"/>
  <c r="HE82" i="116"/>
  <c r="HE60" i="116"/>
  <c r="HE47" i="116"/>
  <c r="HE87" i="116"/>
  <c r="HE75" i="116"/>
  <c r="HE70" i="116"/>
  <c r="HE69" i="116"/>
  <c r="HE73" i="116"/>
  <c r="HE76" i="116"/>
  <c r="HE71" i="116"/>
  <c r="HE79" i="116"/>
  <c r="HE56" i="116"/>
  <c r="HE51" i="116"/>
  <c r="HE57" i="116"/>
  <c r="HE88" i="116"/>
  <c r="HE58" i="116"/>
  <c r="HE53" i="116"/>
  <c r="HE59" i="116"/>
  <c r="HE52" i="116"/>
  <c r="HE30" i="116"/>
  <c r="HE43" i="116"/>
  <c r="HE44" i="116"/>
  <c r="HE32" i="116"/>
  <c r="HE39" i="116"/>
  <c r="HE49" i="116"/>
  <c r="HE48" i="116"/>
  <c r="HE50" i="116"/>
  <c r="HE46" i="116"/>
  <c r="HE38" i="116"/>
  <c r="HE26" i="116"/>
  <c r="HE33" i="116"/>
  <c r="HE19" i="116"/>
  <c r="HE35" i="116"/>
  <c r="HE42" i="116"/>
  <c r="HE40" i="116"/>
  <c r="HE41" i="116"/>
  <c r="HE37" i="116"/>
  <c r="HE45" i="116"/>
  <c r="HE17" i="116"/>
  <c r="HE29" i="116"/>
  <c r="HE10" i="116"/>
  <c r="HE28" i="116"/>
  <c r="HE24" i="116"/>
  <c r="HE34" i="116"/>
  <c r="HE31" i="116"/>
  <c r="HE25" i="116"/>
  <c r="HE18" i="116"/>
  <c r="HE36" i="116"/>
  <c r="HE12" i="116"/>
  <c r="HE7" i="116"/>
  <c r="HF3" i="116"/>
  <c r="HE23" i="116"/>
  <c r="HE14" i="116"/>
  <c r="HE20" i="116"/>
  <c r="HE16" i="116"/>
  <c r="HE22" i="116"/>
  <c r="HE8" i="116"/>
  <c r="HE9" i="116"/>
  <c r="HE6" i="116"/>
  <c r="HE5" i="116"/>
  <c r="HE27" i="116"/>
  <c r="HE15" i="116"/>
  <c r="HE21" i="116"/>
  <c r="HE4" i="116"/>
  <c r="HE13" i="116"/>
  <c r="HE11" i="116"/>
  <c r="HD136" i="116"/>
  <c r="HD137" i="116"/>
  <c r="HE136" i="116" l="1"/>
  <c r="HF135" i="116"/>
  <c r="HF128" i="116"/>
  <c r="HF117" i="116"/>
  <c r="HF112" i="116"/>
  <c r="HF133" i="116"/>
  <c r="HF130" i="116"/>
  <c r="HF132" i="116"/>
  <c r="HF127" i="116"/>
  <c r="HF118" i="116"/>
  <c r="HF134" i="116"/>
  <c r="HF122" i="116"/>
  <c r="HF96" i="116"/>
  <c r="HF89" i="116"/>
  <c r="HF83" i="116"/>
  <c r="HF77" i="116"/>
  <c r="HF129" i="116"/>
  <c r="HF126" i="116"/>
  <c r="HF125" i="116"/>
  <c r="HF123" i="116"/>
  <c r="HF102" i="116"/>
  <c r="HF100" i="116"/>
  <c r="HF90" i="116"/>
  <c r="HF87" i="116"/>
  <c r="HF78" i="116"/>
  <c r="HF114" i="116"/>
  <c r="HF124" i="116"/>
  <c r="HF131" i="116"/>
  <c r="HF120" i="116"/>
  <c r="HF113" i="116"/>
  <c r="HF115" i="116"/>
  <c r="HF119" i="116"/>
  <c r="HF106" i="116"/>
  <c r="HF121" i="116"/>
  <c r="HF116" i="116"/>
  <c r="HF107" i="116"/>
  <c r="HF110" i="116"/>
  <c r="HF111" i="116"/>
  <c r="HF109" i="116"/>
  <c r="HF103" i="116"/>
  <c r="HF92" i="116"/>
  <c r="HF105" i="116"/>
  <c r="HF104" i="116"/>
  <c r="HF91" i="116"/>
  <c r="HF101" i="116"/>
  <c r="HF95" i="116"/>
  <c r="HF94" i="116"/>
  <c r="HF88" i="116"/>
  <c r="HF86" i="116"/>
  <c r="HF108" i="116"/>
  <c r="HF93" i="116"/>
  <c r="HF99" i="116"/>
  <c r="HF98" i="116"/>
  <c r="HF85" i="116"/>
  <c r="HF97" i="116"/>
  <c r="HF80" i="116"/>
  <c r="HF72" i="116"/>
  <c r="HF60" i="116"/>
  <c r="HF84" i="116"/>
  <c r="HF73" i="116"/>
  <c r="HF81" i="116"/>
  <c r="HF82" i="116"/>
  <c r="HF57" i="116"/>
  <c r="HF46" i="116"/>
  <c r="HF75" i="116"/>
  <c r="HF70" i="116"/>
  <c r="HF69" i="116"/>
  <c r="HF76" i="116"/>
  <c r="HF74" i="116"/>
  <c r="HF71" i="116"/>
  <c r="HF79" i="116"/>
  <c r="HF51" i="116"/>
  <c r="HF36" i="116"/>
  <c r="HF56" i="116"/>
  <c r="HF58" i="116"/>
  <c r="HF53" i="116"/>
  <c r="HF59" i="116"/>
  <c r="HF54" i="116"/>
  <c r="HF52" i="116"/>
  <c r="HF40" i="116"/>
  <c r="HF25" i="116"/>
  <c r="HF44" i="116"/>
  <c r="HF45" i="116"/>
  <c r="HF48" i="116"/>
  <c r="HF50" i="116"/>
  <c r="HF49" i="116"/>
  <c r="HF39" i="116"/>
  <c r="HF47" i="116"/>
  <c r="HF26" i="116"/>
  <c r="HF24" i="116"/>
  <c r="HF33" i="116"/>
  <c r="HF35" i="116"/>
  <c r="HF42" i="116"/>
  <c r="HF41" i="116"/>
  <c r="HF37" i="116"/>
  <c r="HF12" i="116"/>
  <c r="HF55" i="116"/>
  <c r="HF34" i="116"/>
  <c r="HF29" i="116"/>
  <c r="HF10" i="116"/>
  <c r="HF28" i="116"/>
  <c r="HF19" i="116"/>
  <c r="HF17" i="116"/>
  <c r="HF38" i="116"/>
  <c r="HF31" i="116"/>
  <c r="HF43" i="116"/>
  <c r="HF32" i="116"/>
  <c r="HF30" i="116"/>
  <c r="HF23" i="116"/>
  <c r="HF18" i="116"/>
  <c r="HF14" i="116"/>
  <c r="HF20" i="116"/>
  <c r="HF16" i="116"/>
  <c r="HF22" i="116"/>
  <c r="HF21" i="116"/>
  <c r="HF13" i="116"/>
  <c r="HF6" i="116"/>
  <c r="HF9" i="116"/>
  <c r="HF27" i="116"/>
  <c r="HF15" i="116"/>
  <c r="HF5" i="116"/>
  <c r="HF8" i="116"/>
  <c r="HF4" i="116"/>
  <c r="HF7" i="116"/>
  <c r="HF11" i="116"/>
  <c r="HG3" i="116"/>
  <c r="HE137" i="116"/>
  <c r="HG127" i="116" l="1"/>
  <c r="HG125" i="116"/>
  <c r="HG120" i="116"/>
  <c r="HG124" i="116"/>
  <c r="HG134" i="116"/>
  <c r="HG109" i="116"/>
  <c r="HG133" i="116"/>
  <c r="HG131" i="116"/>
  <c r="HG108" i="116"/>
  <c r="HG90" i="116"/>
  <c r="HG130" i="116"/>
  <c r="HG129" i="116"/>
  <c r="HG128" i="116"/>
  <c r="HG132" i="116"/>
  <c r="HG135" i="116"/>
  <c r="HG116" i="116"/>
  <c r="HG111" i="116"/>
  <c r="HG56" i="116"/>
  <c r="HG100" i="116"/>
  <c r="HG89" i="116"/>
  <c r="HG86" i="116"/>
  <c r="HG83" i="116"/>
  <c r="HG126" i="116"/>
  <c r="HG122" i="116"/>
  <c r="HG114" i="116"/>
  <c r="HG118" i="116"/>
  <c r="HG123" i="116"/>
  <c r="HG117" i="116"/>
  <c r="HG115" i="116"/>
  <c r="HG113" i="116"/>
  <c r="HG119" i="116"/>
  <c r="HG121" i="116"/>
  <c r="HG110" i="116"/>
  <c r="HG107" i="116"/>
  <c r="HG106" i="116"/>
  <c r="HG104" i="116"/>
  <c r="HG102" i="116"/>
  <c r="HG103" i="116"/>
  <c r="HG112" i="116"/>
  <c r="HG105" i="116"/>
  <c r="HG99" i="116"/>
  <c r="HG98" i="116"/>
  <c r="HG97" i="116"/>
  <c r="HG96" i="116"/>
  <c r="HG95" i="116"/>
  <c r="HG85" i="116"/>
  <c r="HG101" i="116"/>
  <c r="HG92" i="116"/>
  <c r="HG72" i="116"/>
  <c r="HG84" i="116"/>
  <c r="HG77" i="116"/>
  <c r="HG58" i="116"/>
  <c r="HG71" i="116"/>
  <c r="HG69" i="116"/>
  <c r="HG60" i="116"/>
  <c r="HG81" i="116"/>
  <c r="HG82" i="116"/>
  <c r="HG91" i="116"/>
  <c r="HG87" i="116"/>
  <c r="HG45" i="116"/>
  <c r="HG75" i="116"/>
  <c r="HG80" i="116"/>
  <c r="HG70" i="116"/>
  <c r="HG76" i="116"/>
  <c r="HG74" i="116"/>
  <c r="HG73" i="116"/>
  <c r="HG93" i="116"/>
  <c r="HG79" i="116"/>
  <c r="HG51" i="116"/>
  <c r="HG57" i="116"/>
  <c r="HG44" i="116"/>
  <c r="HG38" i="116"/>
  <c r="HG88" i="116"/>
  <c r="HG53" i="116"/>
  <c r="HG59" i="116"/>
  <c r="HG54" i="116"/>
  <c r="HG52" i="116"/>
  <c r="HG48" i="116"/>
  <c r="HG94" i="116"/>
  <c r="HG30" i="116"/>
  <c r="HG78" i="116"/>
  <c r="HG47" i="116"/>
  <c r="HG49" i="116"/>
  <c r="HG43" i="116"/>
  <c r="HG42" i="116"/>
  <c r="HG41" i="116"/>
  <c r="HG50" i="116"/>
  <c r="HG46" i="116"/>
  <c r="HG35" i="116"/>
  <c r="HG40" i="116"/>
  <c r="HG37" i="116"/>
  <c r="HG36" i="116"/>
  <c r="HG23" i="116"/>
  <c r="HG28" i="116"/>
  <c r="HG19" i="116"/>
  <c r="HG17" i="116"/>
  <c r="HG24" i="116"/>
  <c r="HG34" i="116"/>
  <c r="HG31" i="116"/>
  <c r="HG26" i="116"/>
  <c r="HG33" i="116"/>
  <c r="HG39" i="116"/>
  <c r="HG32" i="116"/>
  <c r="HG25" i="116"/>
  <c r="HG55" i="116"/>
  <c r="HG20" i="116"/>
  <c r="HG12" i="116"/>
  <c r="HG7" i="116"/>
  <c r="HG14" i="116"/>
  <c r="HG29" i="116"/>
  <c r="HG16" i="116"/>
  <c r="HG22" i="116"/>
  <c r="HG21" i="116"/>
  <c r="HG27" i="116"/>
  <c r="HG4" i="116"/>
  <c r="HG9" i="116"/>
  <c r="HG6" i="116"/>
  <c r="HG15" i="116"/>
  <c r="HG10" i="116"/>
  <c r="HG11" i="116"/>
  <c r="HG8" i="116"/>
  <c r="HH3" i="116"/>
  <c r="HG5" i="116"/>
  <c r="HG13" i="116"/>
  <c r="HG18" i="116"/>
  <c r="HF136" i="116"/>
  <c r="HF137" i="116" s="1"/>
  <c r="HH132" i="116" l="1"/>
  <c r="HH131" i="116"/>
  <c r="HH128" i="116"/>
  <c r="HH129" i="116"/>
  <c r="HH116" i="116"/>
  <c r="HH113" i="116"/>
  <c r="HH135" i="116"/>
  <c r="HH133" i="116"/>
  <c r="HH134" i="116"/>
  <c r="HH125" i="116"/>
  <c r="HH123" i="116"/>
  <c r="HH121" i="116"/>
  <c r="HH105" i="116"/>
  <c r="HH102" i="116"/>
  <c r="HH130" i="116"/>
  <c r="HH90" i="116"/>
  <c r="HH78" i="116"/>
  <c r="HH71" i="116"/>
  <c r="HH127" i="116"/>
  <c r="HH119" i="116"/>
  <c r="HH118" i="116"/>
  <c r="HH107" i="116"/>
  <c r="HH126" i="116"/>
  <c r="HH122" i="116"/>
  <c r="HH85" i="116"/>
  <c r="HH75" i="116"/>
  <c r="HH124" i="116"/>
  <c r="HH120" i="116"/>
  <c r="HH112" i="116"/>
  <c r="HH115" i="116"/>
  <c r="HH109" i="116"/>
  <c r="HH104" i="116"/>
  <c r="HH114" i="116"/>
  <c r="HH117" i="116"/>
  <c r="HH110" i="116"/>
  <c r="HH106" i="116"/>
  <c r="HH103" i="116"/>
  <c r="HH84" i="116"/>
  <c r="HH108" i="116"/>
  <c r="HH100" i="116"/>
  <c r="HH111" i="116"/>
  <c r="HH99" i="116"/>
  <c r="HH96" i="116"/>
  <c r="HH98" i="116"/>
  <c r="HH95" i="116"/>
  <c r="HH93" i="116"/>
  <c r="HH101" i="116"/>
  <c r="HH94" i="116"/>
  <c r="HH91" i="116"/>
  <c r="HH88" i="116"/>
  <c r="HH92" i="116"/>
  <c r="HH97" i="116"/>
  <c r="HH77" i="116"/>
  <c r="HH83" i="116"/>
  <c r="HH89" i="116"/>
  <c r="HH81" i="116"/>
  <c r="HH86" i="116"/>
  <c r="HH82" i="116"/>
  <c r="HH87" i="116"/>
  <c r="HH44" i="116"/>
  <c r="HH80" i="116"/>
  <c r="HH70" i="116"/>
  <c r="HH69" i="116"/>
  <c r="HH76" i="116"/>
  <c r="HH74" i="116"/>
  <c r="HH73" i="116"/>
  <c r="HH72" i="116"/>
  <c r="HH79" i="116"/>
  <c r="HH57" i="116"/>
  <c r="HH58" i="116"/>
  <c r="HH52" i="116"/>
  <c r="HH37" i="116"/>
  <c r="HH60" i="116"/>
  <c r="HH33" i="116"/>
  <c r="HH51" i="116"/>
  <c r="HH53" i="116"/>
  <c r="HH50" i="116"/>
  <c r="HH59" i="116"/>
  <c r="HH54" i="116"/>
  <c r="HH55" i="116"/>
  <c r="HH45" i="116"/>
  <c r="HH43" i="116"/>
  <c r="HH26" i="116"/>
  <c r="HH35" i="116"/>
  <c r="HH41" i="116"/>
  <c r="HH47" i="116"/>
  <c r="HH56" i="116"/>
  <c r="HH49" i="116"/>
  <c r="HH38" i="116"/>
  <c r="HH25" i="116"/>
  <c r="HH20" i="116"/>
  <c r="HH42" i="116"/>
  <c r="HH40" i="116"/>
  <c r="HH46" i="116"/>
  <c r="HH36" i="116"/>
  <c r="HH39" i="116"/>
  <c r="HH13" i="116"/>
  <c r="HH48" i="116"/>
  <c r="HH24" i="116"/>
  <c r="HH14" i="116"/>
  <c r="HH34" i="116"/>
  <c r="HH31" i="116"/>
  <c r="HH32" i="116"/>
  <c r="HH30" i="116"/>
  <c r="HH23" i="116"/>
  <c r="HH27" i="116"/>
  <c r="HH9" i="116"/>
  <c r="HH29" i="116"/>
  <c r="HH17" i="116"/>
  <c r="HH16" i="116"/>
  <c r="HH22" i="116"/>
  <c r="HH21" i="116"/>
  <c r="HH28" i="116"/>
  <c r="HH15" i="116"/>
  <c r="HH19" i="116"/>
  <c r="HH6" i="116"/>
  <c r="HH5" i="116"/>
  <c r="HH10" i="116"/>
  <c r="HH11" i="116"/>
  <c r="HH8" i="116"/>
  <c r="HH12" i="116"/>
  <c r="HI3" i="116"/>
  <c r="HH7" i="116"/>
  <c r="HH18" i="116"/>
  <c r="HH4" i="116"/>
  <c r="HG136" i="116"/>
  <c r="HG137" i="116" s="1"/>
  <c r="HI133" i="116" l="1"/>
  <c r="HI130" i="116"/>
  <c r="HI118" i="116"/>
  <c r="HI115" i="116"/>
  <c r="HI114" i="116"/>
  <c r="HI127" i="116"/>
  <c r="HI125" i="116"/>
  <c r="HI123" i="116"/>
  <c r="HI110" i="116"/>
  <c r="HI134" i="116"/>
  <c r="HI131" i="116"/>
  <c r="HI135" i="116"/>
  <c r="HI119" i="116"/>
  <c r="HI117" i="116"/>
  <c r="HI101" i="116"/>
  <c r="HI91" i="116"/>
  <c r="HI121" i="116"/>
  <c r="HI132" i="116"/>
  <c r="HI120" i="116"/>
  <c r="HI113" i="116"/>
  <c r="HI102" i="116"/>
  <c r="HI95" i="116"/>
  <c r="HI57" i="116"/>
  <c r="HI105" i="116"/>
  <c r="HI103" i="116"/>
  <c r="HI96" i="116"/>
  <c r="HI126" i="116"/>
  <c r="HI122" i="116"/>
  <c r="HI108" i="116"/>
  <c r="HI72" i="116"/>
  <c r="HI111" i="116"/>
  <c r="HI129" i="116"/>
  <c r="HI124" i="116"/>
  <c r="HI128" i="116"/>
  <c r="HI116" i="116"/>
  <c r="HI112" i="116"/>
  <c r="HI107" i="116"/>
  <c r="HI104" i="116"/>
  <c r="HI106" i="116"/>
  <c r="HI109" i="116"/>
  <c r="HI100" i="116"/>
  <c r="HI99" i="116"/>
  <c r="HI98" i="116"/>
  <c r="HI93" i="116"/>
  <c r="HI97" i="116"/>
  <c r="HI90" i="116"/>
  <c r="HI85" i="116"/>
  <c r="HI84" i="116"/>
  <c r="HI83" i="116"/>
  <c r="HI89" i="116"/>
  <c r="HI75" i="116"/>
  <c r="HI86" i="116"/>
  <c r="HI82" i="116"/>
  <c r="HI87" i="116"/>
  <c r="HI79" i="116"/>
  <c r="HI55" i="116"/>
  <c r="HI80" i="116"/>
  <c r="HI70" i="116"/>
  <c r="HI81" i="116"/>
  <c r="HI69" i="116"/>
  <c r="HI59" i="116"/>
  <c r="HI92" i="116"/>
  <c r="HI76" i="116"/>
  <c r="HI74" i="116"/>
  <c r="HI73" i="116"/>
  <c r="HI71" i="116"/>
  <c r="HI77" i="116"/>
  <c r="HI58" i="116"/>
  <c r="HI52" i="116"/>
  <c r="HI49" i="116"/>
  <c r="HI51" i="116"/>
  <c r="HI53" i="116"/>
  <c r="HI88" i="116"/>
  <c r="HI54" i="116"/>
  <c r="HI94" i="116"/>
  <c r="HI45" i="116"/>
  <c r="HI35" i="116"/>
  <c r="HI33" i="116"/>
  <c r="HI27" i="116"/>
  <c r="HI78" i="116"/>
  <c r="HI46" i="116"/>
  <c r="HI40" i="116"/>
  <c r="HI56" i="116"/>
  <c r="HI34" i="116"/>
  <c r="HI43" i="116"/>
  <c r="HI60" i="116"/>
  <c r="HI50" i="116"/>
  <c r="HI25" i="116"/>
  <c r="HI20" i="116"/>
  <c r="HI42" i="116"/>
  <c r="HI30" i="116"/>
  <c r="HI37" i="116"/>
  <c r="HI41" i="116"/>
  <c r="HI36" i="116"/>
  <c r="HI39" i="116"/>
  <c r="HI47" i="116"/>
  <c r="HI44" i="116"/>
  <c r="HI24" i="116"/>
  <c r="HI14" i="116"/>
  <c r="HI38" i="116"/>
  <c r="HI21" i="116"/>
  <c r="HI31" i="116"/>
  <c r="HI26" i="116"/>
  <c r="HI32" i="116"/>
  <c r="HI8" i="116"/>
  <c r="HI29" i="116"/>
  <c r="HI9" i="116"/>
  <c r="HI48" i="116"/>
  <c r="HI23" i="116"/>
  <c r="HI5" i="116"/>
  <c r="HI16" i="116"/>
  <c r="HI22" i="116"/>
  <c r="HI28" i="116"/>
  <c r="HI15" i="116"/>
  <c r="HI19" i="116"/>
  <c r="HI6" i="116"/>
  <c r="HI17" i="116"/>
  <c r="HI10" i="116"/>
  <c r="HI11" i="116"/>
  <c r="HI13" i="116"/>
  <c r="HI18" i="116"/>
  <c r="HI12" i="116"/>
  <c r="HI4" i="116"/>
  <c r="HI7" i="116"/>
  <c r="HJ3" i="116"/>
  <c r="HH136" i="116"/>
  <c r="HH137" i="116" s="1"/>
  <c r="HI136" i="116" l="1"/>
  <c r="HI137" i="116" s="1"/>
  <c r="HJ134" i="116"/>
  <c r="HJ135" i="116"/>
  <c r="HJ121" i="116"/>
  <c r="HJ124" i="116"/>
  <c r="HJ132" i="116"/>
  <c r="HJ116" i="116"/>
  <c r="HJ100" i="116"/>
  <c r="HJ129" i="116"/>
  <c r="HJ128" i="116"/>
  <c r="HJ125" i="116"/>
  <c r="HJ104" i="116"/>
  <c r="HJ94" i="116"/>
  <c r="HJ84" i="116"/>
  <c r="HJ79" i="116"/>
  <c r="HJ70" i="116"/>
  <c r="HJ133" i="116"/>
  <c r="HJ130" i="116"/>
  <c r="HJ131" i="116"/>
  <c r="HJ126" i="116"/>
  <c r="HJ120" i="116"/>
  <c r="HJ90" i="116"/>
  <c r="HJ80" i="116"/>
  <c r="HJ127" i="116"/>
  <c r="HJ118" i="116"/>
  <c r="HJ106" i="116"/>
  <c r="HJ69" i="116"/>
  <c r="HJ122" i="116"/>
  <c r="HJ117" i="116"/>
  <c r="HJ113" i="116"/>
  <c r="HJ123" i="116"/>
  <c r="HJ115" i="116"/>
  <c r="HJ119" i="116"/>
  <c r="HJ114" i="116"/>
  <c r="HJ110" i="116"/>
  <c r="HJ111" i="116"/>
  <c r="HJ109" i="116"/>
  <c r="HJ105" i="116"/>
  <c r="HJ107" i="116"/>
  <c r="HJ103" i="116"/>
  <c r="HJ102" i="116"/>
  <c r="HJ112" i="116"/>
  <c r="HJ108" i="116"/>
  <c r="HJ91" i="116"/>
  <c r="HJ101" i="116"/>
  <c r="HJ96" i="116"/>
  <c r="HJ87" i="116"/>
  <c r="HJ99" i="116"/>
  <c r="HJ98" i="116"/>
  <c r="HJ95" i="116"/>
  <c r="HJ93" i="116"/>
  <c r="HJ88" i="116"/>
  <c r="HJ85" i="116"/>
  <c r="HJ97" i="116"/>
  <c r="HJ83" i="116"/>
  <c r="HJ89" i="116"/>
  <c r="HJ75" i="116"/>
  <c r="HJ55" i="116"/>
  <c r="HJ81" i="116"/>
  <c r="HJ78" i="116"/>
  <c r="HJ86" i="116"/>
  <c r="HJ82" i="116"/>
  <c r="HJ59" i="116"/>
  <c r="HJ92" i="116"/>
  <c r="HJ76" i="116"/>
  <c r="HJ74" i="116"/>
  <c r="HJ73" i="116"/>
  <c r="HJ72" i="116"/>
  <c r="HJ71" i="116"/>
  <c r="HJ77" i="116"/>
  <c r="HJ49" i="116"/>
  <c r="HJ48" i="116"/>
  <c r="HJ38" i="116"/>
  <c r="HJ51" i="116"/>
  <c r="HJ34" i="116"/>
  <c r="HJ53" i="116"/>
  <c r="HJ57" i="116"/>
  <c r="HJ54" i="116"/>
  <c r="HJ58" i="116"/>
  <c r="HJ52" i="116"/>
  <c r="HJ42" i="116"/>
  <c r="HJ37" i="116"/>
  <c r="HJ31" i="116"/>
  <c r="HJ27" i="116"/>
  <c r="HJ46" i="116"/>
  <c r="HJ40" i="116"/>
  <c r="HJ60" i="116"/>
  <c r="HJ39" i="116"/>
  <c r="HJ56" i="116"/>
  <c r="HJ33" i="116"/>
  <c r="HJ43" i="116"/>
  <c r="HJ44" i="116"/>
  <c r="HJ47" i="116"/>
  <c r="HJ35" i="116"/>
  <c r="HJ30" i="116"/>
  <c r="HJ21" i="116"/>
  <c r="HJ41" i="116"/>
  <c r="HJ36" i="116"/>
  <c r="HJ45" i="116"/>
  <c r="HJ28" i="116"/>
  <c r="HJ18" i="116"/>
  <c r="HJ14" i="116"/>
  <c r="HJ11" i="116"/>
  <c r="HJ26" i="116"/>
  <c r="HJ32" i="116"/>
  <c r="HJ25" i="116"/>
  <c r="HJ23" i="116"/>
  <c r="HJ5" i="116"/>
  <c r="HJ17" i="116"/>
  <c r="HJ16" i="116"/>
  <c r="HJ29" i="116"/>
  <c r="HJ20" i="116"/>
  <c r="HJ22" i="116"/>
  <c r="HJ50" i="116"/>
  <c r="HJ24" i="116"/>
  <c r="HJ19" i="116"/>
  <c r="HJ10" i="116"/>
  <c r="HJ9" i="116"/>
  <c r="HJ6" i="116"/>
  <c r="HJ15" i="116"/>
  <c r="HJ8" i="116"/>
  <c r="HJ13" i="116"/>
  <c r="HJ4" i="116"/>
  <c r="HK3" i="116"/>
  <c r="HJ12" i="116"/>
  <c r="HJ7" i="116"/>
  <c r="HK135" i="116" l="1"/>
  <c r="HK134" i="116"/>
  <c r="HK126" i="116"/>
  <c r="HK133" i="116"/>
  <c r="HK129" i="116"/>
  <c r="HK130" i="116"/>
  <c r="HK122" i="116"/>
  <c r="HK131" i="116"/>
  <c r="HK111" i="116"/>
  <c r="HK132" i="116"/>
  <c r="HK106" i="116"/>
  <c r="HK99" i="116"/>
  <c r="HK92" i="116"/>
  <c r="HK109" i="116"/>
  <c r="HK101" i="116"/>
  <c r="HK72" i="116"/>
  <c r="HK58" i="116"/>
  <c r="HK125" i="116"/>
  <c r="HK123" i="116"/>
  <c r="HK83" i="116"/>
  <c r="HK124" i="116"/>
  <c r="HK127" i="116"/>
  <c r="HK120" i="116"/>
  <c r="HK128" i="116"/>
  <c r="HK118" i="116"/>
  <c r="HK119" i="116"/>
  <c r="HK112" i="116"/>
  <c r="HK114" i="116"/>
  <c r="HK117" i="116"/>
  <c r="HK116" i="116"/>
  <c r="HK108" i="116"/>
  <c r="HK110" i="116"/>
  <c r="HK97" i="116"/>
  <c r="HK115" i="116"/>
  <c r="HK107" i="116"/>
  <c r="HK121" i="116"/>
  <c r="HK103" i="116"/>
  <c r="HK113" i="116"/>
  <c r="HK105" i="116"/>
  <c r="HK104" i="116"/>
  <c r="HK102" i="116"/>
  <c r="HK100" i="116"/>
  <c r="HK98" i="116"/>
  <c r="HK90" i="116"/>
  <c r="HK96" i="116"/>
  <c r="HK95" i="116"/>
  <c r="HK93" i="116"/>
  <c r="HK94" i="116"/>
  <c r="HK86" i="116"/>
  <c r="HK85" i="116"/>
  <c r="HK89" i="116"/>
  <c r="HK84" i="116"/>
  <c r="HK75" i="116"/>
  <c r="HK81" i="116"/>
  <c r="HK82" i="116"/>
  <c r="HK59" i="116"/>
  <c r="HK78" i="116"/>
  <c r="HK87" i="116"/>
  <c r="HK91" i="116"/>
  <c r="HK79" i="116"/>
  <c r="HK76" i="116"/>
  <c r="HK74" i="116"/>
  <c r="HK73" i="116"/>
  <c r="HK69" i="116"/>
  <c r="HK56" i="116"/>
  <c r="HK50" i="116"/>
  <c r="HK71" i="116"/>
  <c r="HK77" i="116"/>
  <c r="HK48" i="116"/>
  <c r="HK88" i="116"/>
  <c r="HK55" i="116"/>
  <c r="HK47" i="116"/>
  <c r="HK80" i="116"/>
  <c r="HK46" i="116"/>
  <c r="HK39" i="116"/>
  <c r="HK53" i="116"/>
  <c r="HK57" i="116"/>
  <c r="HK54" i="116"/>
  <c r="HK70" i="116"/>
  <c r="HK52" i="116"/>
  <c r="HK41" i="116"/>
  <c r="HK60" i="116"/>
  <c r="HK34" i="116"/>
  <c r="HK33" i="116"/>
  <c r="HK49" i="116"/>
  <c r="HK43" i="116"/>
  <c r="HK42" i="116"/>
  <c r="HK51" i="116"/>
  <c r="HK45" i="116"/>
  <c r="HK25" i="116"/>
  <c r="HK21" i="116"/>
  <c r="HK40" i="116"/>
  <c r="HK37" i="116"/>
  <c r="HK36" i="116"/>
  <c r="HK44" i="116"/>
  <c r="HK24" i="116"/>
  <c r="HK38" i="116"/>
  <c r="HK11" i="116"/>
  <c r="HK16" i="116"/>
  <c r="HK31" i="116"/>
  <c r="HK26" i="116"/>
  <c r="HK32" i="116"/>
  <c r="HK30" i="116"/>
  <c r="HK35" i="116"/>
  <c r="HK27" i="116"/>
  <c r="HK22" i="116"/>
  <c r="HK9" i="116"/>
  <c r="HK4" i="116"/>
  <c r="HK28" i="116"/>
  <c r="HK17" i="116"/>
  <c r="HK14" i="116"/>
  <c r="HK29" i="116"/>
  <c r="HK20" i="116"/>
  <c r="HK13" i="116"/>
  <c r="HK15" i="116"/>
  <c r="HK19" i="116"/>
  <c r="HL3" i="116"/>
  <c r="HK5" i="116"/>
  <c r="HK10" i="116"/>
  <c r="HK23" i="116"/>
  <c r="HK8" i="116"/>
  <c r="HK18" i="116"/>
  <c r="HK7" i="116"/>
  <c r="HK12" i="116"/>
  <c r="HK6" i="116"/>
  <c r="HJ136" i="116"/>
  <c r="HJ137" i="116" s="1"/>
  <c r="HK136" i="116" l="1"/>
  <c r="HK137" i="116" s="1"/>
  <c r="HL135" i="116"/>
  <c r="HL134" i="116"/>
  <c r="HL126" i="116"/>
  <c r="HL133" i="116"/>
  <c r="HL122" i="116"/>
  <c r="HL125" i="116"/>
  <c r="HL119" i="116"/>
  <c r="HL120" i="116"/>
  <c r="HL121" i="116"/>
  <c r="HL117" i="116"/>
  <c r="HL131" i="116"/>
  <c r="HL132" i="116"/>
  <c r="HL109" i="116"/>
  <c r="HL98" i="116"/>
  <c r="HL115" i="116"/>
  <c r="HL85" i="116"/>
  <c r="HL80" i="116"/>
  <c r="HL113" i="116"/>
  <c r="HL99" i="116"/>
  <c r="HL93" i="116"/>
  <c r="HL87" i="116"/>
  <c r="HL82" i="116"/>
  <c r="HL130" i="116"/>
  <c r="HL123" i="116"/>
  <c r="HL129" i="116"/>
  <c r="HL104" i="116"/>
  <c r="HL79" i="116"/>
  <c r="HL128" i="116"/>
  <c r="HL124" i="116"/>
  <c r="HL112" i="116"/>
  <c r="HL114" i="116"/>
  <c r="HL118" i="116"/>
  <c r="HL110" i="116"/>
  <c r="HL116" i="116"/>
  <c r="HL100" i="116"/>
  <c r="HL111" i="116"/>
  <c r="HL106" i="116"/>
  <c r="HL127" i="116"/>
  <c r="HL94" i="116"/>
  <c r="HL105" i="116"/>
  <c r="HL103" i="116"/>
  <c r="HL102" i="116"/>
  <c r="HL108" i="116"/>
  <c r="HL107" i="116"/>
  <c r="HL97" i="116"/>
  <c r="HL96" i="116"/>
  <c r="HL95" i="116"/>
  <c r="HL101" i="116"/>
  <c r="HL91" i="116"/>
  <c r="HL90" i="116"/>
  <c r="HL89" i="116"/>
  <c r="HL84" i="116"/>
  <c r="HL83" i="116"/>
  <c r="HL81" i="116"/>
  <c r="HL59" i="116"/>
  <c r="HL88" i="116"/>
  <c r="HL73" i="116"/>
  <c r="HL70" i="116"/>
  <c r="HL78" i="116"/>
  <c r="HL86" i="116"/>
  <c r="HL77" i="116"/>
  <c r="HL58" i="116"/>
  <c r="HL92" i="116"/>
  <c r="HL75" i="116"/>
  <c r="HL53" i="116"/>
  <c r="HL72" i="116"/>
  <c r="HL71" i="116"/>
  <c r="HL55" i="116"/>
  <c r="HL47" i="116"/>
  <c r="HL46" i="116"/>
  <c r="HL39" i="116"/>
  <c r="HL76" i="116"/>
  <c r="HL57" i="116"/>
  <c r="HL54" i="116"/>
  <c r="HL69" i="116"/>
  <c r="HL52" i="116"/>
  <c r="HL74" i="116"/>
  <c r="HL28" i="116"/>
  <c r="HL29" i="116"/>
  <c r="HL42" i="116"/>
  <c r="HL38" i="116"/>
  <c r="HL36" i="116"/>
  <c r="HL60" i="116"/>
  <c r="HL50" i="116"/>
  <c r="HL49" i="116"/>
  <c r="HL51" i="116"/>
  <c r="HL40" i="116"/>
  <c r="HL37" i="116"/>
  <c r="HL43" i="116"/>
  <c r="HL44" i="116"/>
  <c r="HL35" i="116"/>
  <c r="HL32" i="116"/>
  <c r="HL30" i="116"/>
  <c r="HL22" i="116"/>
  <c r="HL41" i="116"/>
  <c r="HL45" i="116"/>
  <c r="HL15" i="116"/>
  <c r="HL48" i="116"/>
  <c r="HL21" i="116"/>
  <c r="HL16" i="116"/>
  <c r="HL56" i="116"/>
  <c r="HL34" i="116"/>
  <c r="HL31" i="116"/>
  <c r="HL26" i="116"/>
  <c r="HL23" i="116"/>
  <c r="HL33" i="116"/>
  <c r="HL25" i="116"/>
  <c r="HL27" i="116"/>
  <c r="HL13" i="116"/>
  <c r="HL20" i="116"/>
  <c r="HL24" i="116"/>
  <c r="HL19" i="116"/>
  <c r="HL7" i="116"/>
  <c r="HL14" i="116"/>
  <c r="HL5" i="116"/>
  <c r="HL17" i="116"/>
  <c r="HL10" i="116"/>
  <c r="HL8" i="116"/>
  <c r="HL11" i="116"/>
  <c r="HL18" i="116"/>
  <c r="HL12" i="116"/>
  <c r="HL6" i="116"/>
  <c r="HM3" i="116"/>
  <c r="HL4" i="116"/>
  <c r="HL9" i="116"/>
  <c r="HL136" i="116" l="1"/>
  <c r="HL137" i="116" s="1"/>
  <c r="HM134" i="116"/>
  <c r="HM133" i="116"/>
  <c r="HM135" i="116"/>
  <c r="HM128" i="116"/>
  <c r="HM127" i="116"/>
  <c r="HM131" i="116"/>
  <c r="HM119" i="116"/>
  <c r="HM112" i="116"/>
  <c r="HM130" i="116"/>
  <c r="HM115" i="116"/>
  <c r="HM97" i="116"/>
  <c r="HM93" i="116"/>
  <c r="HM132" i="116"/>
  <c r="HM126" i="116"/>
  <c r="HM107" i="116"/>
  <c r="HM100" i="116"/>
  <c r="HM91" i="116"/>
  <c r="HM59" i="116"/>
  <c r="HM116" i="116"/>
  <c r="HM125" i="116"/>
  <c r="HM129" i="116"/>
  <c r="HM111" i="116"/>
  <c r="HM95" i="116"/>
  <c r="HM76" i="116"/>
  <c r="HM124" i="116"/>
  <c r="HM117" i="116"/>
  <c r="HM120" i="116"/>
  <c r="HM121" i="116"/>
  <c r="HM114" i="116"/>
  <c r="HM118" i="116"/>
  <c r="HM123" i="116"/>
  <c r="HM108" i="116"/>
  <c r="HM113" i="116"/>
  <c r="HM94" i="116"/>
  <c r="HM122" i="116"/>
  <c r="HM106" i="116"/>
  <c r="HM105" i="116"/>
  <c r="HM109" i="116"/>
  <c r="HM104" i="116"/>
  <c r="HM103" i="116"/>
  <c r="HM102" i="116"/>
  <c r="HM89" i="116"/>
  <c r="HM110" i="116"/>
  <c r="HM99" i="116"/>
  <c r="HM90" i="116"/>
  <c r="HM88" i="116"/>
  <c r="HM98" i="116"/>
  <c r="HM101" i="116"/>
  <c r="HM86" i="116"/>
  <c r="HM92" i="116"/>
  <c r="HM84" i="116"/>
  <c r="HM83" i="116"/>
  <c r="HM82" i="116"/>
  <c r="HM73" i="116"/>
  <c r="HM87" i="116"/>
  <c r="HM78" i="116"/>
  <c r="HM85" i="116"/>
  <c r="HM79" i="116"/>
  <c r="HM77" i="116"/>
  <c r="HM58" i="116"/>
  <c r="HM96" i="116"/>
  <c r="HM80" i="116"/>
  <c r="HM75" i="116"/>
  <c r="HM60" i="116"/>
  <c r="HM81" i="116"/>
  <c r="HM54" i="116"/>
  <c r="HM72" i="116"/>
  <c r="HM71" i="116"/>
  <c r="HM46" i="116"/>
  <c r="HM45" i="116"/>
  <c r="HM57" i="116"/>
  <c r="HM53" i="116"/>
  <c r="HM50" i="116"/>
  <c r="HM35" i="116"/>
  <c r="HM69" i="116"/>
  <c r="HM70" i="116"/>
  <c r="HM52" i="116"/>
  <c r="HM74" i="116"/>
  <c r="HM55" i="116"/>
  <c r="HM32" i="116"/>
  <c r="HM29" i="116"/>
  <c r="HM42" i="116"/>
  <c r="HM38" i="116"/>
  <c r="HM36" i="116"/>
  <c r="HM49" i="116"/>
  <c r="HM43" i="116"/>
  <c r="HM37" i="116"/>
  <c r="HM40" i="116"/>
  <c r="HM31" i="116"/>
  <c r="HM51" i="116"/>
  <c r="HM44" i="116"/>
  <c r="HM48" i="116"/>
  <c r="HM47" i="116"/>
  <c r="HM56" i="116"/>
  <c r="HM22" i="116"/>
  <c r="HM41" i="116"/>
  <c r="HM27" i="116"/>
  <c r="HM39" i="116"/>
  <c r="HM34" i="116"/>
  <c r="HM19" i="116"/>
  <c r="HM16" i="116"/>
  <c r="HM33" i="116"/>
  <c r="HM26" i="116"/>
  <c r="HM15" i="116"/>
  <c r="HM25" i="116"/>
  <c r="HM30" i="116"/>
  <c r="HM10" i="116"/>
  <c r="HM24" i="116"/>
  <c r="HM11" i="116"/>
  <c r="HM28" i="116"/>
  <c r="HM21" i="116"/>
  <c r="HM18" i="116"/>
  <c r="HM12" i="116"/>
  <c r="HM20" i="116"/>
  <c r="HM5" i="116"/>
  <c r="HM17" i="116"/>
  <c r="HM8" i="116"/>
  <c r="HM23" i="116"/>
  <c r="HM13" i="116"/>
  <c r="HM7" i="116"/>
  <c r="HM6" i="116"/>
  <c r="HM4" i="116"/>
  <c r="HN3" i="116"/>
  <c r="HM14" i="116"/>
  <c r="HM9" i="116"/>
  <c r="HN133" i="116" l="1"/>
  <c r="HN132" i="116"/>
  <c r="HN135" i="116"/>
  <c r="HN134" i="116"/>
  <c r="HN127" i="116"/>
  <c r="HN125" i="116"/>
  <c r="HN123" i="116"/>
  <c r="HN120" i="116"/>
  <c r="HN128" i="116"/>
  <c r="HN126" i="116"/>
  <c r="HN118" i="116"/>
  <c r="HN115" i="116"/>
  <c r="HN131" i="116"/>
  <c r="HN96" i="116"/>
  <c r="HN124" i="116"/>
  <c r="HN114" i="116"/>
  <c r="HN82" i="116"/>
  <c r="HN81" i="116"/>
  <c r="HN73" i="116"/>
  <c r="HN52" i="116"/>
  <c r="HN130" i="116"/>
  <c r="HN122" i="116"/>
  <c r="HN121" i="116"/>
  <c r="HN110" i="116"/>
  <c r="HN84" i="116"/>
  <c r="HN129" i="116"/>
  <c r="HN117" i="116"/>
  <c r="HN97" i="116"/>
  <c r="HN93" i="116"/>
  <c r="HN88" i="116"/>
  <c r="HN80" i="116"/>
  <c r="HN119" i="116"/>
  <c r="HN112" i="116"/>
  <c r="HN113" i="116"/>
  <c r="HN116" i="116"/>
  <c r="HN103" i="116"/>
  <c r="HN111" i="116"/>
  <c r="HN106" i="116"/>
  <c r="HN107" i="116"/>
  <c r="HN98" i="116"/>
  <c r="HN95" i="116"/>
  <c r="HN105" i="116"/>
  <c r="HN100" i="116"/>
  <c r="HN109" i="116"/>
  <c r="HN101" i="116"/>
  <c r="HN92" i="116"/>
  <c r="HN108" i="116"/>
  <c r="HN104" i="116"/>
  <c r="HN86" i="116"/>
  <c r="HN99" i="116"/>
  <c r="HN94" i="116"/>
  <c r="HN102" i="116"/>
  <c r="HN89" i="116"/>
  <c r="HN90" i="116"/>
  <c r="HN83" i="116"/>
  <c r="HN87" i="116"/>
  <c r="HN78" i="116"/>
  <c r="HN76" i="116"/>
  <c r="HN74" i="116"/>
  <c r="HN91" i="116"/>
  <c r="HN79" i="116"/>
  <c r="HN75" i="116"/>
  <c r="HN60" i="116"/>
  <c r="HN71" i="116"/>
  <c r="HN69" i="116"/>
  <c r="HN72" i="116"/>
  <c r="HN77" i="116"/>
  <c r="HN45" i="116"/>
  <c r="HN44" i="116"/>
  <c r="HN40" i="116"/>
  <c r="HN54" i="116"/>
  <c r="HN49" i="116"/>
  <c r="HN36" i="116"/>
  <c r="HN70" i="116"/>
  <c r="HN85" i="116"/>
  <c r="HN58" i="116"/>
  <c r="HN59" i="116"/>
  <c r="HN55" i="116"/>
  <c r="HN47" i="116"/>
  <c r="HN57" i="116"/>
  <c r="HN28" i="116"/>
  <c r="HN50" i="116"/>
  <c r="HN56" i="116"/>
  <c r="HN53" i="116"/>
  <c r="HN37" i="116"/>
  <c r="HN31" i="116"/>
  <c r="HN43" i="116"/>
  <c r="HN51" i="116"/>
  <c r="HN42" i="116"/>
  <c r="HN27" i="116"/>
  <c r="HN41" i="116"/>
  <c r="HN29" i="116"/>
  <c r="HN39" i="116"/>
  <c r="HN46" i="116"/>
  <c r="HN34" i="116"/>
  <c r="HN32" i="116"/>
  <c r="HN26" i="116"/>
  <c r="HN38" i="116"/>
  <c r="HN15" i="116"/>
  <c r="HN18" i="116"/>
  <c r="HN23" i="116"/>
  <c r="HN25" i="116"/>
  <c r="HN33" i="116"/>
  <c r="HN30" i="116"/>
  <c r="HN35" i="116"/>
  <c r="HN22" i="116"/>
  <c r="HN17" i="116"/>
  <c r="HN48" i="116"/>
  <c r="HN16" i="116"/>
  <c r="HN11" i="116"/>
  <c r="HN21" i="116"/>
  <c r="HN24" i="116"/>
  <c r="HN19" i="116"/>
  <c r="HN5" i="116"/>
  <c r="HN10" i="116"/>
  <c r="HN8" i="116"/>
  <c r="HN13" i="116"/>
  <c r="HN7" i="116"/>
  <c r="HN12" i="116"/>
  <c r="HN6" i="116"/>
  <c r="HN20" i="116"/>
  <c r="HN4" i="116"/>
  <c r="HO3" i="116"/>
  <c r="HN14" i="116"/>
  <c r="HN9" i="116"/>
  <c r="HM136" i="116"/>
  <c r="HM137" i="116" s="1"/>
  <c r="HN136" i="116" l="1"/>
  <c r="HN137" i="116" s="1"/>
  <c r="HO132" i="116"/>
  <c r="HO134" i="116"/>
  <c r="HO117" i="116"/>
  <c r="HO114" i="116"/>
  <c r="HO116" i="116"/>
  <c r="HO113" i="116"/>
  <c r="HO131" i="116"/>
  <c r="HO133" i="116"/>
  <c r="HO135" i="116"/>
  <c r="HO112" i="116"/>
  <c r="HO95" i="116"/>
  <c r="HO94" i="116"/>
  <c r="HO119" i="116"/>
  <c r="HO125" i="116"/>
  <c r="HO123" i="116"/>
  <c r="HO118" i="116"/>
  <c r="HO99" i="116"/>
  <c r="HO86" i="116"/>
  <c r="HO60" i="116"/>
  <c r="HO128" i="116"/>
  <c r="HO130" i="116"/>
  <c r="HO102" i="116"/>
  <c r="HO81" i="116"/>
  <c r="HO129" i="116"/>
  <c r="HO127" i="116"/>
  <c r="HO124" i="116"/>
  <c r="HO73" i="116"/>
  <c r="HO126" i="116"/>
  <c r="HO107" i="116"/>
  <c r="HO122" i="116"/>
  <c r="HO121" i="116"/>
  <c r="HO115" i="116"/>
  <c r="HO111" i="116"/>
  <c r="HO101" i="116"/>
  <c r="HO120" i="116"/>
  <c r="HO109" i="116"/>
  <c r="HO108" i="116"/>
  <c r="HO105" i="116"/>
  <c r="HO97" i="116"/>
  <c r="HO96" i="116"/>
  <c r="HO93" i="116"/>
  <c r="HO106" i="116"/>
  <c r="HO104" i="116"/>
  <c r="HO92" i="116"/>
  <c r="HO110" i="116"/>
  <c r="HO87" i="116"/>
  <c r="HO103" i="116"/>
  <c r="HO100" i="116"/>
  <c r="HO98" i="116"/>
  <c r="HO83" i="116"/>
  <c r="HO84" i="116"/>
  <c r="HO89" i="116"/>
  <c r="HO82" i="116"/>
  <c r="HO78" i="116"/>
  <c r="HO88" i="116"/>
  <c r="HO56" i="116"/>
  <c r="HO91" i="116"/>
  <c r="HO79" i="116"/>
  <c r="HO80" i="116"/>
  <c r="HO71" i="116"/>
  <c r="HO69" i="116"/>
  <c r="HO90" i="116"/>
  <c r="HO77" i="116"/>
  <c r="HO43" i="116"/>
  <c r="HO76" i="116"/>
  <c r="HO70" i="116"/>
  <c r="HO85" i="116"/>
  <c r="HO58" i="116"/>
  <c r="HO52" i="116"/>
  <c r="HO74" i="116"/>
  <c r="HO59" i="116"/>
  <c r="HO55" i="116"/>
  <c r="HO72" i="116"/>
  <c r="HO38" i="116"/>
  <c r="HO33" i="116"/>
  <c r="HO31" i="116"/>
  <c r="HO47" i="116"/>
  <c r="HO48" i="116"/>
  <c r="HO50" i="116"/>
  <c r="HO53" i="116"/>
  <c r="HO75" i="116"/>
  <c r="HO49" i="116"/>
  <c r="HO41" i="116"/>
  <c r="HO51" i="116"/>
  <c r="HO42" i="116"/>
  <c r="HO57" i="116"/>
  <c r="HO44" i="116"/>
  <c r="HO54" i="116"/>
  <c r="HO45" i="116"/>
  <c r="HO36" i="116"/>
  <c r="HO29" i="116"/>
  <c r="HO27" i="116"/>
  <c r="HO40" i="116"/>
  <c r="HO37" i="116"/>
  <c r="HO23" i="116"/>
  <c r="HO39" i="116"/>
  <c r="HO46" i="116"/>
  <c r="HO34" i="116"/>
  <c r="HO35" i="116"/>
  <c r="HO26" i="116"/>
  <c r="HO18" i="116"/>
  <c r="HO12" i="116"/>
  <c r="HO32" i="116"/>
  <c r="HO25" i="116"/>
  <c r="HO30" i="116"/>
  <c r="HO19" i="116"/>
  <c r="HO8" i="116"/>
  <c r="HO6" i="116"/>
  <c r="HO22" i="116"/>
  <c r="HO21" i="116"/>
  <c r="HO28" i="116"/>
  <c r="HO24" i="116"/>
  <c r="HO15" i="116"/>
  <c r="HO5" i="116"/>
  <c r="HO17" i="116"/>
  <c r="HO10" i="116"/>
  <c r="HO13" i="116"/>
  <c r="HO11" i="116"/>
  <c r="HO7" i="116"/>
  <c r="HP3" i="116"/>
  <c r="HO20" i="116"/>
  <c r="HO16" i="116"/>
  <c r="HO4" i="116"/>
  <c r="HO14" i="116"/>
  <c r="HO9" i="116"/>
  <c r="HO136" i="116" l="1"/>
  <c r="HO137" i="116" s="1"/>
  <c r="HP131" i="116"/>
  <c r="HP126" i="116"/>
  <c r="HP124" i="116"/>
  <c r="HP128" i="116"/>
  <c r="HP129" i="116"/>
  <c r="HP133" i="116"/>
  <c r="HP132" i="116"/>
  <c r="HP103" i="116"/>
  <c r="HP134" i="116"/>
  <c r="HP135" i="116"/>
  <c r="HP105" i="116"/>
  <c r="HP74" i="116"/>
  <c r="HP127" i="116"/>
  <c r="HP112" i="116"/>
  <c r="HP108" i="116"/>
  <c r="HP106" i="116"/>
  <c r="HP95" i="116"/>
  <c r="HP125" i="116"/>
  <c r="HP123" i="116"/>
  <c r="HP101" i="116"/>
  <c r="HP99" i="116"/>
  <c r="HP91" i="116"/>
  <c r="HP82" i="116"/>
  <c r="HP121" i="116"/>
  <c r="HP130" i="116"/>
  <c r="HP117" i="116"/>
  <c r="HP120" i="116"/>
  <c r="HP114" i="116"/>
  <c r="HP118" i="116"/>
  <c r="HP111" i="116"/>
  <c r="HP115" i="116"/>
  <c r="HP116" i="116"/>
  <c r="HP119" i="116"/>
  <c r="HP122" i="116"/>
  <c r="HP109" i="116"/>
  <c r="HP113" i="116"/>
  <c r="HP100" i="116"/>
  <c r="HP104" i="116"/>
  <c r="HP102" i="116"/>
  <c r="HP92" i="116"/>
  <c r="HP85" i="116"/>
  <c r="HP107" i="116"/>
  <c r="HP98" i="116"/>
  <c r="HP96" i="116"/>
  <c r="HP93" i="116"/>
  <c r="HP94" i="116"/>
  <c r="HP97" i="116"/>
  <c r="HP89" i="116"/>
  <c r="HP110" i="116"/>
  <c r="HP84" i="116"/>
  <c r="HP88" i="116"/>
  <c r="HP87" i="116"/>
  <c r="HP73" i="116"/>
  <c r="HP70" i="116"/>
  <c r="HP53" i="116"/>
  <c r="HP76" i="116"/>
  <c r="HP71" i="116"/>
  <c r="HP78" i="116"/>
  <c r="HP86" i="116"/>
  <c r="HP83" i="116"/>
  <c r="HP79" i="116"/>
  <c r="HP80" i="116"/>
  <c r="HP90" i="116"/>
  <c r="HP51" i="116"/>
  <c r="HP77" i="116"/>
  <c r="HP60" i="116"/>
  <c r="HP42" i="116"/>
  <c r="HP41" i="116"/>
  <c r="HP69" i="116"/>
  <c r="HP40" i="116"/>
  <c r="HP58" i="116"/>
  <c r="HP52" i="116"/>
  <c r="HP59" i="116"/>
  <c r="HP55" i="116"/>
  <c r="HP72" i="116"/>
  <c r="HP56" i="116"/>
  <c r="HP44" i="116"/>
  <c r="HP75" i="116"/>
  <c r="HP47" i="116"/>
  <c r="HP81" i="116"/>
  <c r="HP34" i="116"/>
  <c r="HP48" i="116"/>
  <c r="HP50" i="116"/>
  <c r="HP49" i="116"/>
  <c r="HP54" i="116"/>
  <c r="HP43" i="116"/>
  <c r="HP57" i="116"/>
  <c r="HP45" i="116"/>
  <c r="HP46" i="116"/>
  <c r="HP39" i="116"/>
  <c r="HP37" i="116"/>
  <c r="HP23" i="116"/>
  <c r="HP31" i="116"/>
  <c r="HP36" i="116"/>
  <c r="HP20" i="116"/>
  <c r="HP12" i="116"/>
  <c r="HP32" i="116"/>
  <c r="HP25" i="116"/>
  <c r="HP30" i="116"/>
  <c r="HP33" i="116"/>
  <c r="HP35" i="116"/>
  <c r="HP27" i="116"/>
  <c r="HP29" i="116"/>
  <c r="HP8" i="116"/>
  <c r="HP6" i="116"/>
  <c r="HP22" i="116"/>
  <c r="HP13" i="116"/>
  <c r="HP21" i="116"/>
  <c r="HP28" i="116"/>
  <c r="HP24" i="116"/>
  <c r="HP15" i="116"/>
  <c r="HP19" i="116"/>
  <c r="HP18" i="116"/>
  <c r="HP9" i="116"/>
  <c r="HP5" i="116"/>
  <c r="HP38" i="116"/>
  <c r="HP26" i="116"/>
  <c r="HP17" i="116"/>
  <c r="HP10" i="116"/>
  <c r="HP11" i="116"/>
  <c r="HP7" i="116"/>
  <c r="HQ3" i="116"/>
  <c r="HP16" i="116"/>
  <c r="HP4" i="116"/>
  <c r="HP14" i="116"/>
  <c r="HP136" i="116" l="1"/>
  <c r="HP137" i="116" s="1"/>
  <c r="HQ137" i="116" s="1"/>
  <c r="HQ131" i="116"/>
  <c r="HQ132" i="116"/>
  <c r="HQ121" i="116"/>
  <c r="HQ116" i="116"/>
  <c r="HQ130" i="116"/>
  <c r="HQ133" i="116"/>
  <c r="HQ135" i="116"/>
  <c r="HQ134" i="116"/>
  <c r="HQ110" i="116"/>
  <c r="HQ107" i="116"/>
  <c r="HQ122" i="116"/>
  <c r="HQ127" i="116"/>
  <c r="HQ92" i="116"/>
  <c r="HQ87" i="116"/>
  <c r="HQ53" i="116"/>
  <c r="HQ123" i="116"/>
  <c r="HQ98" i="116"/>
  <c r="HQ91" i="116"/>
  <c r="HQ129" i="116"/>
  <c r="HQ109" i="116"/>
  <c r="HQ86" i="116"/>
  <c r="HQ60" i="116"/>
  <c r="HQ125" i="116"/>
  <c r="HQ128" i="116"/>
  <c r="HQ126" i="116"/>
  <c r="HQ119" i="116"/>
  <c r="HQ124" i="116"/>
  <c r="HQ114" i="116"/>
  <c r="HQ118" i="116"/>
  <c r="HQ117" i="116"/>
  <c r="HQ113" i="116"/>
  <c r="HQ112" i="116"/>
  <c r="HQ105" i="116"/>
  <c r="HQ120" i="116"/>
  <c r="HQ104" i="116"/>
  <c r="HQ115" i="116"/>
  <c r="HQ111" i="116"/>
  <c r="HQ108" i="116"/>
  <c r="HQ106" i="116"/>
  <c r="HQ100" i="116"/>
  <c r="HQ99" i="116"/>
  <c r="HQ102" i="116"/>
  <c r="HQ103" i="116"/>
  <c r="HQ101" i="116"/>
  <c r="HQ83" i="116"/>
  <c r="HQ94" i="116"/>
  <c r="HQ96" i="116"/>
  <c r="HQ85" i="116"/>
  <c r="HQ95" i="116"/>
  <c r="HQ93" i="116"/>
  <c r="HQ97" i="116"/>
  <c r="HQ84" i="116"/>
  <c r="HQ89" i="116"/>
  <c r="HQ88" i="116"/>
  <c r="HQ70" i="116"/>
  <c r="HQ76" i="116"/>
  <c r="HQ71" i="116"/>
  <c r="HQ72" i="116"/>
  <c r="HQ82" i="116"/>
  <c r="HQ79" i="116"/>
  <c r="HQ80" i="116"/>
  <c r="HQ90" i="116"/>
  <c r="HQ73" i="116"/>
  <c r="HQ56" i="116"/>
  <c r="HQ77" i="116"/>
  <c r="HQ78" i="116"/>
  <c r="HQ50" i="116"/>
  <c r="HQ58" i="116"/>
  <c r="HQ52" i="116"/>
  <c r="HQ59" i="116"/>
  <c r="HQ74" i="116"/>
  <c r="HQ55" i="116"/>
  <c r="HQ75" i="116"/>
  <c r="HQ34" i="116"/>
  <c r="HQ81" i="116"/>
  <c r="HQ48" i="116"/>
  <c r="HQ49" i="116"/>
  <c r="HQ54" i="116"/>
  <c r="HQ51" i="116"/>
  <c r="HQ44" i="116"/>
  <c r="HQ57" i="116"/>
  <c r="HQ43" i="116"/>
  <c r="HQ41" i="116"/>
  <c r="HQ42" i="116"/>
  <c r="HQ45" i="116"/>
  <c r="HQ69" i="116"/>
  <c r="HQ29" i="116"/>
  <c r="HQ40" i="116"/>
  <c r="HQ31" i="116"/>
  <c r="HQ36" i="116"/>
  <c r="HQ39" i="116"/>
  <c r="HQ46" i="116"/>
  <c r="HQ47" i="116"/>
  <c r="HQ25" i="116"/>
  <c r="HQ32" i="116"/>
  <c r="HQ23" i="116"/>
  <c r="HQ8" i="116"/>
  <c r="HQ30" i="116"/>
  <c r="HQ33" i="116"/>
  <c r="HQ37" i="116"/>
  <c r="HQ35" i="116"/>
  <c r="HQ27" i="116"/>
  <c r="HQ28" i="116"/>
  <c r="HQ24" i="116"/>
  <c r="HQ14" i="116"/>
  <c r="HQ5" i="116"/>
  <c r="HR3" i="116"/>
  <c r="HQ22" i="116"/>
  <c r="HQ13" i="116"/>
  <c r="HQ4" i="116"/>
  <c r="HQ136" i="116" s="1"/>
  <c r="HQ21" i="116"/>
  <c r="HQ15" i="116"/>
  <c r="HQ19" i="116"/>
  <c r="HQ18" i="116"/>
  <c r="HQ38" i="116"/>
  <c r="HQ26" i="116"/>
  <c r="HQ17" i="116"/>
  <c r="HQ10" i="116"/>
  <c r="HQ11" i="116"/>
  <c r="HQ7" i="116"/>
  <c r="HQ12" i="116"/>
  <c r="HQ16" i="116"/>
  <c r="HQ6" i="116"/>
  <c r="HQ20" i="116"/>
  <c r="HQ9" i="116"/>
  <c r="HR133" i="116" l="1"/>
  <c r="HR130" i="116"/>
  <c r="HR129" i="116"/>
  <c r="HR118" i="116"/>
  <c r="HR127" i="116"/>
  <c r="HR124" i="116"/>
  <c r="HR107" i="116"/>
  <c r="HR135" i="116"/>
  <c r="HR134" i="116"/>
  <c r="HR132" i="116"/>
  <c r="HR128" i="116"/>
  <c r="HR126" i="116"/>
  <c r="HR122" i="116"/>
  <c r="HR120" i="116"/>
  <c r="HR117" i="116"/>
  <c r="HR98" i="116"/>
  <c r="HR75" i="116"/>
  <c r="HR69" i="116"/>
  <c r="HR125" i="116"/>
  <c r="HR104" i="116"/>
  <c r="HR88" i="116"/>
  <c r="HR85" i="116"/>
  <c r="HR123" i="116"/>
  <c r="HR121" i="116"/>
  <c r="HR77" i="116"/>
  <c r="HR115" i="116"/>
  <c r="HR113" i="116"/>
  <c r="HR109" i="116"/>
  <c r="HR131" i="116"/>
  <c r="HR119" i="116"/>
  <c r="HR114" i="116"/>
  <c r="HR105" i="116"/>
  <c r="HR116" i="116"/>
  <c r="HR112" i="116"/>
  <c r="HR111" i="116"/>
  <c r="HR110" i="116"/>
  <c r="HR106" i="116"/>
  <c r="HR108" i="116"/>
  <c r="HR102" i="116"/>
  <c r="HR103" i="116"/>
  <c r="HR101" i="116"/>
  <c r="HR100" i="116"/>
  <c r="HR97" i="116"/>
  <c r="HR95" i="116"/>
  <c r="HR99" i="116"/>
  <c r="HR94" i="116"/>
  <c r="HR84" i="116"/>
  <c r="HR89" i="116"/>
  <c r="HR87" i="116"/>
  <c r="HR76" i="116"/>
  <c r="HR71" i="116"/>
  <c r="HR91" i="116"/>
  <c r="HR86" i="116"/>
  <c r="HR82" i="116"/>
  <c r="HR79" i="116"/>
  <c r="HR83" i="116"/>
  <c r="HR80" i="116"/>
  <c r="HR90" i="116"/>
  <c r="HR96" i="116"/>
  <c r="HR73" i="116"/>
  <c r="HR93" i="116"/>
  <c r="HR57" i="116"/>
  <c r="HR78" i="116"/>
  <c r="HR60" i="116"/>
  <c r="HR50" i="116"/>
  <c r="HR59" i="116"/>
  <c r="HR48" i="116"/>
  <c r="HR43" i="116"/>
  <c r="HR74" i="116"/>
  <c r="HR55" i="116"/>
  <c r="HR92" i="116"/>
  <c r="HR72" i="116"/>
  <c r="HR56" i="116"/>
  <c r="HR81" i="116"/>
  <c r="HR51" i="116"/>
  <c r="HR34" i="116"/>
  <c r="HR41" i="116"/>
  <c r="HR49" i="116"/>
  <c r="HR70" i="116"/>
  <c r="HR58" i="116"/>
  <c r="HR54" i="116"/>
  <c r="HR53" i="116"/>
  <c r="HR45" i="116"/>
  <c r="HR52" i="116"/>
  <c r="HR42" i="116"/>
  <c r="HR44" i="116"/>
  <c r="HR46" i="116"/>
  <c r="HR36" i="116"/>
  <c r="HR39" i="116"/>
  <c r="HR47" i="116"/>
  <c r="HR38" i="116"/>
  <c r="HR33" i="116"/>
  <c r="HR30" i="116"/>
  <c r="HR21" i="116"/>
  <c r="HR10" i="116"/>
  <c r="HR32" i="116"/>
  <c r="HR23" i="116"/>
  <c r="HR8" i="116"/>
  <c r="HR40" i="116"/>
  <c r="HR31" i="116"/>
  <c r="HR25" i="116"/>
  <c r="HR20" i="116"/>
  <c r="HR37" i="116"/>
  <c r="HR35" i="116"/>
  <c r="HR27" i="116"/>
  <c r="HR28" i="116"/>
  <c r="HR24" i="116"/>
  <c r="HR29" i="116"/>
  <c r="HR11" i="116"/>
  <c r="HR26" i="116"/>
  <c r="HR22" i="116"/>
  <c r="HR13" i="116"/>
  <c r="HR4" i="116"/>
  <c r="HR15" i="116"/>
  <c r="HR19" i="116"/>
  <c r="HR18" i="116"/>
  <c r="HR17" i="116"/>
  <c r="HR14" i="116"/>
  <c r="HR5" i="116"/>
  <c r="HR7" i="116"/>
  <c r="HR12" i="116"/>
  <c r="HR16" i="116"/>
  <c r="HR9" i="116"/>
  <c r="HR6" i="116"/>
  <c r="HS3" i="116"/>
  <c r="HS129" i="116" l="1"/>
  <c r="HS132" i="116"/>
  <c r="HS131" i="116"/>
  <c r="HS130" i="116"/>
  <c r="HS126" i="116"/>
  <c r="HS122" i="116"/>
  <c r="HS123" i="116"/>
  <c r="HS135" i="116"/>
  <c r="HS134" i="116"/>
  <c r="HS114" i="116"/>
  <c r="HS113" i="116"/>
  <c r="HS125" i="116"/>
  <c r="HS121" i="116"/>
  <c r="HS112" i="116"/>
  <c r="HS110" i="116"/>
  <c r="HS103" i="116"/>
  <c r="HS54" i="116"/>
  <c r="HS133" i="116"/>
  <c r="HS127" i="116"/>
  <c r="HS115" i="116"/>
  <c r="HS128" i="116"/>
  <c r="HS120" i="116"/>
  <c r="HS116" i="116"/>
  <c r="HS119" i="116"/>
  <c r="HS124" i="116"/>
  <c r="HS117" i="116"/>
  <c r="HS118" i="116"/>
  <c r="HS108" i="116"/>
  <c r="HS109" i="116"/>
  <c r="HS98" i="116"/>
  <c r="HS111" i="116"/>
  <c r="HS107" i="116"/>
  <c r="HS105" i="116"/>
  <c r="HS91" i="116"/>
  <c r="HS102" i="116"/>
  <c r="HS104" i="116"/>
  <c r="HS101" i="116"/>
  <c r="HS90" i="116"/>
  <c r="HS93" i="116"/>
  <c r="HS100" i="116"/>
  <c r="HS99" i="116"/>
  <c r="HS96" i="116"/>
  <c r="HS94" i="116"/>
  <c r="HS97" i="116"/>
  <c r="HS92" i="116"/>
  <c r="HS84" i="116"/>
  <c r="HS89" i="116"/>
  <c r="HS106" i="116"/>
  <c r="HS88" i="116"/>
  <c r="HS87" i="116"/>
  <c r="HS95" i="116"/>
  <c r="HS86" i="116"/>
  <c r="HS82" i="116"/>
  <c r="HS79" i="116"/>
  <c r="HS83" i="116"/>
  <c r="HS80" i="116"/>
  <c r="HS81" i="116"/>
  <c r="HS59" i="116"/>
  <c r="HS71" i="116"/>
  <c r="HS52" i="116"/>
  <c r="HS49" i="116"/>
  <c r="HS77" i="116"/>
  <c r="HS78" i="116"/>
  <c r="HS60" i="116"/>
  <c r="HS85" i="116"/>
  <c r="HS74" i="116"/>
  <c r="HS70" i="116"/>
  <c r="HS56" i="116"/>
  <c r="HS45" i="116"/>
  <c r="HS37" i="116"/>
  <c r="HS55" i="116"/>
  <c r="HS72" i="116"/>
  <c r="HS75" i="116"/>
  <c r="HS39" i="116"/>
  <c r="HS48" i="116"/>
  <c r="HS41" i="116"/>
  <c r="HS76" i="116"/>
  <c r="HS73" i="116"/>
  <c r="HS58" i="116"/>
  <c r="HS50" i="116"/>
  <c r="HS53" i="116"/>
  <c r="HS51" i="116"/>
  <c r="HS69" i="116"/>
  <c r="HS40" i="116"/>
  <c r="HS42" i="116"/>
  <c r="HS57" i="116"/>
  <c r="HS44" i="116"/>
  <c r="HS46" i="116"/>
  <c r="HS33" i="116"/>
  <c r="HS36" i="116"/>
  <c r="HS24" i="116"/>
  <c r="HS32" i="116"/>
  <c r="HS47" i="116"/>
  <c r="HS34" i="116"/>
  <c r="HS38" i="116"/>
  <c r="HS35" i="116"/>
  <c r="HS31" i="116"/>
  <c r="HS25" i="116"/>
  <c r="HS20" i="116"/>
  <c r="HS30" i="116"/>
  <c r="HS9" i="116"/>
  <c r="HS27" i="116"/>
  <c r="HS28" i="116"/>
  <c r="HS43" i="116"/>
  <c r="HS29" i="116"/>
  <c r="HS21" i="116"/>
  <c r="HS15" i="116"/>
  <c r="HS19" i="116"/>
  <c r="HS18" i="116"/>
  <c r="HS17" i="116"/>
  <c r="HS14" i="116"/>
  <c r="HS26" i="116"/>
  <c r="HS10" i="116"/>
  <c r="HS11" i="116"/>
  <c r="HS8" i="116"/>
  <c r="HS7" i="116"/>
  <c r="HS4" i="116"/>
  <c r="HS23" i="116"/>
  <c r="HS13" i="116"/>
  <c r="HS12" i="116"/>
  <c r="HS16" i="116"/>
  <c r="HS6" i="116"/>
  <c r="HS22" i="116"/>
  <c r="HT3" i="116"/>
  <c r="HS5" i="116"/>
  <c r="HR136" i="116"/>
  <c r="HR137" i="116" s="1"/>
  <c r="HT128" i="116" l="1"/>
  <c r="HT127" i="116"/>
  <c r="HT132" i="116"/>
  <c r="HT135" i="116"/>
  <c r="HT130" i="116"/>
  <c r="HT125" i="116"/>
  <c r="HT122" i="116"/>
  <c r="HT120" i="116"/>
  <c r="HT124" i="116"/>
  <c r="HT118" i="116"/>
  <c r="HT134" i="116"/>
  <c r="HT116" i="116"/>
  <c r="HT126" i="116"/>
  <c r="HT133" i="116"/>
  <c r="HT88" i="116"/>
  <c r="HT76" i="116"/>
  <c r="HT131" i="116"/>
  <c r="HT129" i="116"/>
  <c r="HT101" i="116"/>
  <c r="HT94" i="116"/>
  <c r="HT123" i="116"/>
  <c r="HT113" i="116"/>
  <c r="HT84" i="116"/>
  <c r="HT81" i="116"/>
  <c r="HT74" i="116"/>
  <c r="HT119" i="116"/>
  <c r="HT121" i="116"/>
  <c r="HT117" i="116"/>
  <c r="HT114" i="116"/>
  <c r="HT112" i="116"/>
  <c r="HT115" i="116"/>
  <c r="HT111" i="116"/>
  <c r="HT109" i="116"/>
  <c r="HT108" i="116"/>
  <c r="HT110" i="116"/>
  <c r="HT105" i="116"/>
  <c r="HT102" i="116"/>
  <c r="HT104" i="116"/>
  <c r="HT103" i="116"/>
  <c r="HT100" i="116"/>
  <c r="HT97" i="116"/>
  <c r="HT107" i="116"/>
  <c r="HT99" i="116"/>
  <c r="HT98" i="116"/>
  <c r="HT106" i="116"/>
  <c r="HT89" i="116"/>
  <c r="HT95" i="116"/>
  <c r="HT93" i="116"/>
  <c r="HT90" i="116"/>
  <c r="HT87" i="116"/>
  <c r="HT82" i="116"/>
  <c r="HT91" i="116"/>
  <c r="HT86" i="116"/>
  <c r="HT57" i="116"/>
  <c r="HT96" i="116"/>
  <c r="HT79" i="116"/>
  <c r="HT83" i="116"/>
  <c r="HT77" i="116"/>
  <c r="HT80" i="116"/>
  <c r="HT59" i="116"/>
  <c r="HT92" i="116"/>
  <c r="HT70" i="116"/>
  <c r="HT54" i="116"/>
  <c r="HT48" i="116"/>
  <c r="HT58" i="116"/>
  <c r="HT78" i="116"/>
  <c r="HT60" i="116"/>
  <c r="HT85" i="116"/>
  <c r="HT56" i="116"/>
  <c r="HT69" i="116"/>
  <c r="HT53" i="116"/>
  <c r="HT42" i="116"/>
  <c r="HT71" i="116"/>
  <c r="HT55" i="116"/>
  <c r="HT72" i="116"/>
  <c r="HT75" i="116"/>
  <c r="HT46" i="116"/>
  <c r="HT35" i="116"/>
  <c r="HT24" i="116"/>
  <c r="HT49" i="116"/>
  <c r="HT73" i="116"/>
  <c r="HT50" i="116"/>
  <c r="HT51" i="116"/>
  <c r="HT52" i="116"/>
  <c r="HT41" i="116"/>
  <c r="HT38" i="116"/>
  <c r="HT44" i="116"/>
  <c r="HT45" i="116"/>
  <c r="HT47" i="116"/>
  <c r="HT28" i="116"/>
  <c r="HT43" i="116"/>
  <c r="HT36" i="116"/>
  <c r="HT39" i="116"/>
  <c r="HT34" i="116"/>
  <c r="HT33" i="116"/>
  <c r="HT22" i="116"/>
  <c r="HT11" i="116"/>
  <c r="HT37" i="116"/>
  <c r="HT40" i="116"/>
  <c r="HT30" i="116"/>
  <c r="HT9" i="116"/>
  <c r="HT13" i="116"/>
  <c r="HT27" i="116"/>
  <c r="HT29" i="116"/>
  <c r="HT21" i="116"/>
  <c r="HT16" i="116"/>
  <c r="HT6" i="116"/>
  <c r="HT15" i="116"/>
  <c r="HT32" i="116"/>
  <c r="HT25" i="116"/>
  <c r="HT19" i="116"/>
  <c r="HT18" i="116"/>
  <c r="HT17" i="116"/>
  <c r="HT31" i="116"/>
  <c r="HT26" i="116"/>
  <c r="HT8" i="116"/>
  <c r="HT7" i="116"/>
  <c r="HT4" i="116"/>
  <c r="HT23" i="116"/>
  <c r="HT12" i="116"/>
  <c r="HT20" i="116"/>
  <c r="HU3" i="116"/>
  <c r="HT14" i="116"/>
  <c r="HT10" i="116"/>
  <c r="HT5" i="116"/>
  <c r="HS136" i="116"/>
  <c r="HS137" i="116"/>
  <c r="HU133" i="116" l="1"/>
  <c r="HU129" i="116"/>
  <c r="HU119" i="116"/>
  <c r="HU123" i="116"/>
  <c r="HU115" i="116"/>
  <c r="HU108" i="116"/>
  <c r="HU132" i="116"/>
  <c r="HU111" i="116"/>
  <c r="HU104" i="116"/>
  <c r="HU126" i="116"/>
  <c r="HU135" i="116"/>
  <c r="HU106" i="116"/>
  <c r="HU97" i="116"/>
  <c r="HU55" i="116"/>
  <c r="HU130" i="116"/>
  <c r="HU131" i="116"/>
  <c r="HU122" i="116"/>
  <c r="HU124" i="116"/>
  <c r="HU127" i="116"/>
  <c r="HU134" i="116"/>
  <c r="HU128" i="116"/>
  <c r="HU120" i="116"/>
  <c r="HU105" i="116"/>
  <c r="HU103" i="116"/>
  <c r="HU89" i="116"/>
  <c r="HU71" i="116"/>
  <c r="HU70" i="116"/>
  <c r="HU118" i="116"/>
  <c r="HU112" i="116"/>
  <c r="HU121" i="116"/>
  <c r="HU116" i="116"/>
  <c r="HU117" i="116"/>
  <c r="HU114" i="116"/>
  <c r="HU113" i="116"/>
  <c r="HU110" i="116"/>
  <c r="HU109" i="116"/>
  <c r="HU102" i="116"/>
  <c r="HU95" i="116"/>
  <c r="HU125" i="116"/>
  <c r="HU107" i="116"/>
  <c r="HU99" i="116"/>
  <c r="HU98" i="116"/>
  <c r="HU96" i="116"/>
  <c r="HU88" i="116"/>
  <c r="HU94" i="116"/>
  <c r="HU100" i="116"/>
  <c r="HU101" i="116"/>
  <c r="HU87" i="116"/>
  <c r="HU91" i="116"/>
  <c r="HU86" i="116"/>
  <c r="HU79" i="116"/>
  <c r="HU69" i="116"/>
  <c r="HU92" i="116"/>
  <c r="HU85" i="116"/>
  <c r="HU74" i="116"/>
  <c r="HU83" i="116"/>
  <c r="HU82" i="116"/>
  <c r="HU77" i="116"/>
  <c r="HU80" i="116"/>
  <c r="HU84" i="116"/>
  <c r="HU90" i="116"/>
  <c r="HU93" i="116"/>
  <c r="HU81" i="116"/>
  <c r="HU58" i="116"/>
  <c r="HU47" i="116"/>
  <c r="HU78" i="116"/>
  <c r="HU60" i="116"/>
  <c r="HU53" i="116"/>
  <c r="HU75" i="116"/>
  <c r="HU72" i="116"/>
  <c r="HU59" i="116"/>
  <c r="HU54" i="116"/>
  <c r="HU41" i="116"/>
  <c r="HU56" i="116"/>
  <c r="HU36" i="116"/>
  <c r="HU30" i="116"/>
  <c r="HU32" i="116"/>
  <c r="HU26" i="116"/>
  <c r="HU39" i="116"/>
  <c r="HU49" i="116"/>
  <c r="HU73" i="116"/>
  <c r="HU50" i="116"/>
  <c r="HU76" i="116"/>
  <c r="HU51" i="116"/>
  <c r="HU46" i="116"/>
  <c r="HU38" i="116"/>
  <c r="HU42" i="116"/>
  <c r="HU44" i="116"/>
  <c r="HU57" i="116"/>
  <c r="HU45" i="116"/>
  <c r="HU48" i="116"/>
  <c r="HU34" i="116"/>
  <c r="HU43" i="116"/>
  <c r="HU24" i="116"/>
  <c r="HU28" i="116"/>
  <c r="HU19" i="116"/>
  <c r="HU35" i="116"/>
  <c r="HU17" i="116"/>
  <c r="HU52" i="116"/>
  <c r="HU40" i="116"/>
  <c r="HU13" i="116"/>
  <c r="HU27" i="116"/>
  <c r="HU33" i="116"/>
  <c r="HU22" i="116"/>
  <c r="HU37" i="116"/>
  <c r="HU29" i="116"/>
  <c r="HU15" i="116"/>
  <c r="HV3" i="116"/>
  <c r="HU25" i="116"/>
  <c r="HU21" i="116"/>
  <c r="HU10" i="116"/>
  <c r="HU7" i="116"/>
  <c r="HU18" i="116"/>
  <c r="HU31" i="116"/>
  <c r="HU20" i="116"/>
  <c r="HU16" i="116"/>
  <c r="HU8" i="116"/>
  <c r="HU11" i="116"/>
  <c r="HU4" i="116"/>
  <c r="HU23" i="116"/>
  <c r="HU12" i="116"/>
  <c r="HU6" i="116"/>
  <c r="HU9" i="116"/>
  <c r="HU14" i="116"/>
  <c r="HU5" i="116"/>
  <c r="HT136" i="116"/>
  <c r="HT137" i="116" s="1"/>
  <c r="HU136" i="116" l="1"/>
  <c r="HU137" i="116" s="1"/>
  <c r="HV132" i="116"/>
  <c r="HV134" i="116"/>
  <c r="HV133" i="116"/>
  <c r="HV125" i="116"/>
  <c r="HV135" i="116"/>
  <c r="HV127" i="116"/>
  <c r="HV117" i="116"/>
  <c r="HV121" i="116"/>
  <c r="HV112" i="116"/>
  <c r="HV118" i="116"/>
  <c r="HV114" i="116"/>
  <c r="HV120" i="116"/>
  <c r="HV130" i="116"/>
  <c r="HV129" i="116"/>
  <c r="HV128" i="116"/>
  <c r="HV108" i="116"/>
  <c r="HV93" i="116"/>
  <c r="HV89" i="116"/>
  <c r="HV83" i="116"/>
  <c r="HV77" i="116"/>
  <c r="HV131" i="116"/>
  <c r="HV122" i="116"/>
  <c r="HV126" i="116"/>
  <c r="HV123" i="116"/>
  <c r="HV111" i="116"/>
  <c r="HV124" i="116"/>
  <c r="HV107" i="116"/>
  <c r="HV96" i="116"/>
  <c r="HV94" i="116"/>
  <c r="HV119" i="116"/>
  <c r="HV116" i="116"/>
  <c r="HV113" i="116"/>
  <c r="HV115" i="116"/>
  <c r="HV109" i="116"/>
  <c r="HV106" i="116"/>
  <c r="HV110" i="116"/>
  <c r="HV104" i="116"/>
  <c r="HV103" i="116"/>
  <c r="HV82" i="116"/>
  <c r="HV99" i="116"/>
  <c r="HV98" i="116"/>
  <c r="HV97" i="116"/>
  <c r="HV105" i="116"/>
  <c r="HV95" i="116"/>
  <c r="HV101" i="116"/>
  <c r="HV100" i="116"/>
  <c r="HV102" i="116"/>
  <c r="HV90" i="116"/>
  <c r="HV87" i="116"/>
  <c r="HV84" i="116"/>
  <c r="HV88" i="116"/>
  <c r="HV91" i="116"/>
  <c r="HV86" i="116"/>
  <c r="HV79" i="116"/>
  <c r="HV92" i="116"/>
  <c r="HV85" i="116"/>
  <c r="HV74" i="116"/>
  <c r="HV54" i="116"/>
  <c r="HV58" i="116"/>
  <c r="HV80" i="116"/>
  <c r="HV81" i="116"/>
  <c r="HV70" i="116"/>
  <c r="HV78" i="116"/>
  <c r="HV55" i="116"/>
  <c r="HV46" i="116"/>
  <c r="HV60" i="116"/>
  <c r="HV75" i="116"/>
  <c r="HV72" i="116"/>
  <c r="HV69" i="116"/>
  <c r="HV59" i="116"/>
  <c r="HV51" i="116"/>
  <c r="HV36" i="116"/>
  <c r="HV71" i="116"/>
  <c r="HV56" i="116"/>
  <c r="HV57" i="116"/>
  <c r="HV50" i="116"/>
  <c r="HV49" i="116"/>
  <c r="HV25" i="116"/>
  <c r="HV39" i="116"/>
  <c r="HV37" i="116"/>
  <c r="HV73" i="116"/>
  <c r="HV76" i="116"/>
  <c r="HV53" i="116"/>
  <c r="HV42" i="116"/>
  <c r="HV44" i="116"/>
  <c r="HV41" i="116"/>
  <c r="HV38" i="116"/>
  <c r="HV30" i="116"/>
  <c r="HV35" i="116"/>
  <c r="HV32" i="116"/>
  <c r="HV45" i="116"/>
  <c r="HV48" i="116"/>
  <c r="HV31" i="116"/>
  <c r="HV52" i="116"/>
  <c r="HV28" i="116"/>
  <c r="HV34" i="116"/>
  <c r="HV47" i="116"/>
  <c r="HV33" i="116"/>
  <c r="HV27" i="116"/>
  <c r="HV12" i="116"/>
  <c r="HV22" i="116"/>
  <c r="HV10" i="116"/>
  <c r="HV29" i="116"/>
  <c r="HV43" i="116"/>
  <c r="HV24" i="116"/>
  <c r="HV18" i="116"/>
  <c r="HV21" i="116"/>
  <c r="HV15" i="116"/>
  <c r="HV7" i="116"/>
  <c r="HW3" i="116"/>
  <c r="HV19" i="116"/>
  <c r="HV40" i="116"/>
  <c r="HV14" i="116"/>
  <c r="HV17" i="116"/>
  <c r="HV26" i="116"/>
  <c r="HV20" i="116"/>
  <c r="HV16" i="116"/>
  <c r="HV23" i="116"/>
  <c r="HV11" i="116"/>
  <c r="HV8" i="116"/>
  <c r="HV4" i="116"/>
  <c r="HV13" i="116"/>
  <c r="HV6" i="116"/>
  <c r="HV9" i="116"/>
  <c r="HV5" i="116"/>
  <c r="HV136" i="116" l="1"/>
  <c r="HV137" i="116" s="1"/>
  <c r="HW133" i="116"/>
  <c r="HW128" i="116"/>
  <c r="HW125" i="116"/>
  <c r="HW135" i="116"/>
  <c r="HW134" i="116"/>
  <c r="HW120" i="116"/>
  <c r="HW124" i="116"/>
  <c r="HW119" i="116"/>
  <c r="HW117" i="116"/>
  <c r="HW126" i="116"/>
  <c r="HW109" i="116"/>
  <c r="HW113" i="116"/>
  <c r="HW90" i="116"/>
  <c r="HW132" i="116"/>
  <c r="HW127" i="116"/>
  <c r="HW130" i="116"/>
  <c r="HW131" i="116"/>
  <c r="HW96" i="116"/>
  <c r="HW56" i="116"/>
  <c r="HW123" i="116"/>
  <c r="HW115" i="116"/>
  <c r="HW97" i="116"/>
  <c r="HW92" i="116"/>
  <c r="HW129" i="116"/>
  <c r="HW78" i="116"/>
  <c r="HW121" i="116"/>
  <c r="HW116" i="116"/>
  <c r="HW118" i="116"/>
  <c r="HW114" i="116"/>
  <c r="HW112" i="116"/>
  <c r="HW122" i="116"/>
  <c r="HW105" i="116"/>
  <c r="HW111" i="116"/>
  <c r="HW106" i="116"/>
  <c r="HW108" i="116"/>
  <c r="HW110" i="116"/>
  <c r="HW104" i="116"/>
  <c r="HW103" i="116"/>
  <c r="HW101" i="116"/>
  <c r="HW107" i="116"/>
  <c r="HW94" i="116"/>
  <c r="HW93" i="116"/>
  <c r="HW91" i="116"/>
  <c r="HW99" i="116"/>
  <c r="HW98" i="116"/>
  <c r="HW87" i="116"/>
  <c r="HW102" i="116"/>
  <c r="HW100" i="116"/>
  <c r="HW86" i="116"/>
  <c r="HW89" i="116"/>
  <c r="HW88" i="116"/>
  <c r="HW95" i="116"/>
  <c r="HW85" i="116"/>
  <c r="HW74" i="116"/>
  <c r="HW80" i="116"/>
  <c r="HW72" i="116"/>
  <c r="HW83" i="116"/>
  <c r="HW82" i="116"/>
  <c r="HW79" i="116"/>
  <c r="HW77" i="116"/>
  <c r="HW84" i="116"/>
  <c r="HW81" i="116"/>
  <c r="HW45" i="116"/>
  <c r="HW60" i="116"/>
  <c r="HW75" i="116"/>
  <c r="HW69" i="116"/>
  <c r="HW70" i="116"/>
  <c r="HW54" i="116"/>
  <c r="HW51" i="116"/>
  <c r="HW76" i="116"/>
  <c r="HW55" i="116"/>
  <c r="HW57" i="116"/>
  <c r="HW40" i="116"/>
  <c r="HW37" i="116"/>
  <c r="HW73" i="116"/>
  <c r="HW49" i="116"/>
  <c r="HW43" i="116"/>
  <c r="HW50" i="116"/>
  <c r="HW58" i="116"/>
  <c r="HW53" i="116"/>
  <c r="HW52" i="116"/>
  <c r="HW36" i="116"/>
  <c r="HW71" i="116"/>
  <c r="HW35" i="116"/>
  <c r="HW32" i="116"/>
  <c r="HW59" i="116"/>
  <c r="HW48" i="116"/>
  <c r="HW46" i="116"/>
  <c r="HW47" i="116"/>
  <c r="HW24" i="116"/>
  <c r="HW42" i="116"/>
  <c r="HW39" i="116"/>
  <c r="HW26" i="116"/>
  <c r="HW34" i="116"/>
  <c r="HW33" i="116"/>
  <c r="HW44" i="116"/>
  <c r="HW38" i="116"/>
  <c r="HW29" i="116"/>
  <c r="HW23" i="116"/>
  <c r="HW27" i="116"/>
  <c r="HW22" i="116"/>
  <c r="HW10" i="116"/>
  <c r="HW17" i="116"/>
  <c r="HW28" i="116"/>
  <c r="HW7" i="116"/>
  <c r="HW31" i="116"/>
  <c r="HW25" i="116"/>
  <c r="HW41" i="116"/>
  <c r="HW19" i="116"/>
  <c r="HW30" i="116"/>
  <c r="HW18" i="116"/>
  <c r="HW20" i="116"/>
  <c r="HW16" i="116"/>
  <c r="HW6" i="116"/>
  <c r="HW4" i="116"/>
  <c r="HW11" i="116"/>
  <c r="HX3" i="116"/>
  <c r="HW13" i="116"/>
  <c r="HW12" i="116"/>
  <c r="HW15" i="116"/>
  <c r="HW9" i="116"/>
  <c r="HW14" i="116"/>
  <c r="HW21" i="116"/>
  <c r="HW8" i="116"/>
  <c r="HW5" i="116"/>
  <c r="HX135" i="116" l="1"/>
  <c r="HX134" i="116"/>
  <c r="HX127" i="116"/>
  <c r="HX126" i="116"/>
  <c r="HX133" i="116"/>
  <c r="HX131" i="116"/>
  <c r="HX113" i="116"/>
  <c r="HX128" i="116"/>
  <c r="HX108" i="116"/>
  <c r="HX105" i="116"/>
  <c r="HX102" i="116"/>
  <c r="HX125" i="116"/>
  <c r="HX115" i="116"/>
  <c r="HX132" i="116"/>
  <c r="HX130" i="116"/>
  <c r="HX119" i="116"/>
  <c r="HX114" i="116"/>
  <c r="HX78" i="116"/>
  <c r="HX71" i="116"/>
  <c r="HX129" i="116"/>
  <c r="HX89" i="116"/>
  <c r="HX86" i="116"/>
  <c r="HX83" i="116"/>
  <c r="HX124" i="116"/>
  <c r="HX98" i="116"/>
  <c r="HX92" i="116"/>
  <c r="HX87" i="116"/>
  <c r="HX110" i="116"/>
  <c r="HX116" i="116"/>
  <c r="HX121" i="116"/>
  <c r="HX122" i="116"/>
  <c r="HX118" i="116"/>
  <c r="HX117" i="116"/>
  <c r="HX123" i="116"/>
  <c r="HX106" i="116"/>
  <c r="HX120" i="116"/>
  <c r="HX111" i="116"/>
  <c r="HX99" i="116"/>
  <c r="HX109" i="116"/>
  <c r="HX107" i="116"/>
  <c r="HX112" i="116"/>
  <c r="HX104" i="116"/>
  <c r="HX101" i="116"/>
  <c r="HX94" i="116"/>
  <c r="HX93" i="116"/>
  <c r="HX100" i="116"/>
  <c r="HX97" i="116"/>
  <c r="HX96" i="116"/>
  <c r="HX95" i="116"/>
  <c r="HX103" i="116"/>
  <c r="HX90" i="116"/>
  <c r="HX91" i="116"/>
  <c r="HX88" i="116"/>
  <c r="HX85" i="116"/>
  <c r="HX80" i="116"/>
  <c r="HX72" i="116"/>
  <c r="HX60" i="116"/>
  <c r="HX58" i="116"/>
  <c r="HX77" i="116"/>
  <c r="HX79" i="116"/>
  <c r="HX75" i="116"/>
  <c r="HX84" i="116"/>
  <c r="HX81" i="116"/>
  <c r="HX76" i="116"/>
  <c r="HX57" i="116"/>
  <c r="HX44" i="116"/>
  <c r="HX69" i="116"/>
  <c r="HX59" i="116"/>
  <c r="HX70" i="116"/>
  <c r="HX74" i="116"/>
  <c r="HX73" i="116"/>
  <c r="HX37" i="116"/>
  <c r="HX47" i="116"/>
  <c r="HX38" i="116"/>
  <c r="HX33" i="116"/>
  <c r="HX82" i="116"/>
  <c r="HX56" i="116"/>
  <c r="HX53" i="116"/>
  <c r="HX26" i="116"/>
  <c r="HX49" i="116"/>
  <c r="HX43" i="116"/>
  <c r="HX30" i="116"/>
  <c r="HX50" i="116"/>
  <c r="HX51" i="116"/>
  <c r="HX54" i="116"/>
  <c r="HX52" i="116"/>
  <c r="HX55" i="116"/>
  <c r="HX45" i="116"/>
  <c r="HX48" i="116"/>
  <c r="HX46" i="116"/>
  <c r="HX40" i="116"/>
  <c r="HX42" i="116"/>
  <c r="HX39" i="116"/>
  <c r="HX20" i="116"/>
  <c r="HX34" i="116"/>
  <c r="HX35" i="116"/>
  <c r="HX13" i="116"/>
  <c r="HX17" i="116"/>
  <c r="HX19" i="116"/>
  <c r="HX29" i="116"/>
  <c r="HX28" i="116"/>
  <c r="HX24" i="116"/>
  <c r="HX12" i="116"/>
  <c r="HX41" i="116"/>
  <c r="HX25" i="116"/>
  <c r="HX10" i="116"/>
  <c r="HX36" i="116"/>
  <c r="HX32" i="116"/>
  <c r="HX18" i="116"/>
  <c r="HX14" i="116"/>
  <c r="HX16" i="116"/>
  <c r="HX31" i="116"/>
  <c r="HX27" i="116"/>
  <c r="HX23" i="116"/>
  <c r="HX8" i="116"/>
  <c r="HX4" i="116"/>
  <c r="HX11" i="116"/>
  <c r="HY3" i="116"/>
  <c r="HX7" i="116"/>
  <c r="HX15" i="116"/>
  <c r="HX9" i="116"/>
  <c r="HX6" i="116"/>
  <c r="HX22" i="116"/>
  <c r="HX21" i="116"/>
  <c r="HX5" i="116"/>
  <c r="HW136" i="116"/>
  <c r="HW137" i="116" s="1"/>
  <c r="HY135" i="116" l="1"/>
  <c r="HY131" i="116"/>
  <c r="HY134" i="116"/>
  <c r="HY133" i="116"/>
  <c r="HY118" i="116"/>
  <c r="HY115" i="116"/>
  <c r="HY114" i="116"/>
  <c r="HY132" i="116"/>
  <c r="HY116" i="116"/>
  <c r="HY110" i="116"/>
  <c r="HY101" i="116"/>
  <c r="HY91" i="116"/>
  <c r="HY127" i="116"/>
  <c r="HY130" i="116"/>
  <c r="HY129" i="116"/>
  <c r="HY124" i="116"/>
  <c r="HY111" i="116"/>
  <c r="HY90" i="116"/>
  <c r="HY57" i="116"/>
  <c r="HY126" i="116"/>
  <c r="HY109" i="116"/>
  <c r="HY100" i="116"/>
  <c r="HY75" i="116"/>
  <c r="HY122" i="116"/>
  <c r="HY112" i="116"/>
  <c r="HY128" i="116"/>
  <c r="HY121" i="116"/>
  <c r="HY120" i="116"/>
  <c r="HY123" i="116"/>
  <c r="HY117" i="116"/>
  <c r="HY113" i="116"/>
  <c r="HY119" i="116"/>
  <c r="HY125" i="116"/>
  <c r="HY103" i="116"/>
  <c r="HY108" i="116"/>
  <c r="HY107" i="116"/>
  <c r="HY97" i="116"/>
  <c r="HY96" i="116"/>
  <c r="HY95" i="116"/>
  <c r="HY99" i="116"/>
  <c r="HY98" i="116"/>
  <c r="HY88" i="116"/>
  <c r="HY105" i="116"/>
  <c r="HY106" i="116"/>
  <c r="HY102" i="116"/>
  <c r="HY85" i="116"/>
  <c r="HY89" i="116"/>
  <c r="HY87" i="116"/>
  <c r="HY86" i="116"/>
  <c r="HY92" i="116"/>
  <c r="HY80" i="116"/>
  <c r="HY72" i="116"/>
  <c r="HY77" i="116"/>
  <c r="HY104" i="116"/>
  <c r="HY93" i="116"/>
  <c r="HY84" i="116"/>
  <c r="HY81" i="116"/>
  <c r="HY78" i="116"/>
  <c r="HY76" i="116"/>
  <c r="HY74" i="116"/>
  <c r="HY79" i="116"/>
  <c r="HY69" i="116"/>
  <c r="HY70" i="116"/>
  <c r="HY73" i="116"/>
  <c r="HY94" i="116"/>
  <c r="HY82" i="116"/>
  <c r="HY52" i="116"/>
  <c r="HY49" i="116"/>
  <c r="HY56" i="116"/>
  <c r="HY51" i="116"/>
  <c r="HY83" i="116"/>
  <c r="HY53" i="116"/>
  <c r="HY43" i="116"/>
  <c r="HY50" i="116"/>
  <c r="HY58" i="116"/>
  <c r="HY54" i="116"/>
  <c r="HY60" i="116"/>
  <c r="HY55" i="116"/>
  <c r="HY47" i="116"/>
  <c r="HY45" i="116"/>
  <c r="HY71" i="116"/>
  <c r="HY59" i="116"/>
  <c r="HY48" i="116"/>
  <c r="HY46" i="116"/>
  <c r="HY37" i="116"/>
  <c r="HY26" i="116"/>
  <c r="HY42" i="116"/>
  <c r="HY41" i="116"/>
  <c r="HY44" i="116"/>
  <c r="HY20" i="116"/>
  <c r="HY34" i="116"/>
  <c r="HY32" i="116"/>
  <c r="HY33" i="116"/>
  <c r="HY38" i="116"/>
  <c r="HY35" i="116"/>
  <c r="HY31" i="116"/>
  <c r="HY19" i="116"/>
  <c r="HY14" i="116"/>
  <c r="HY29" i="116"/>
  <c r="HY28" i="116"/>
  <c r="HY24" i="116"/>
  <c r="HY39" i="116"/>
  <c r="HY8" i="116"/>
  <c r="HY36" i="116"/>
  <c r="HY30" i="116"/>
  <c r="HY18" i="116"/>
  <c r="HY40" i="116"/>
  <c r="HY17" i="116"/>
  <c r="HY16" i="116"/>
  <c r="HY27" i="116"/>
  <c r="HY23" i="116"/>
  <c r="HY7" i="116"/>
  <c r="HY13" i="116"/>
  <c r="HY12" i="116"/>
  <c r="HY15" i="116"/>
  <c r="HY9" i="116"/>
  <c r="HY6" i="116"/>
  <c r="HY25" i="116"/>
  <c r="HY22" i="116"/>
  <c r="HY21" i="116"/>
  <c r="HY5" i="116"/>
  <c r="HZ3" i="116"/>
  <c r="HY4" i="116"/>
  <c r="HY10" i="116"/>
  <c r="HY11" i="116"/>
  <c r="HX136" i="116"/>
  <c r="HX137" i="116" s="1"/>
  <c r="HZ131" i="116" l="1"/>
  <c r="HZ130" i="116"/>
  <c r="HZ121" i="116"/>
  <c r="HZ134" i="116"/>
  <c r="HZ129" i="116"/>
  <c r="HZ100" i="116"/>
  <c r="HZ123" i="116"/>
  <c r="HZ132" i="116"/>
  <c r="HZ126" i="116"/>
  <c r="HZ135" i="116"/>
  <c r="HZ133" i="116"/>
  <c r="HZ102" i="116"/>
  <c r="HZ95" i="116"/>
  <c r="HZ84" i="116"/>
  <c r="HZ79" i="116"/>
  <c r="HZ70" i="116"/>
  <c r="HZ125" i="116"/>
  <c r="HZ124" i="116"/>
  <c r="HZ127" i="116"/>
  <c r="HZ122" i="116"/>
  <c r="HZ112" i="116"/>
  <c r="HZ110" i="116"/>
  <c r="HZ85" i="116"/>
  <c r="HZ72" i="116"/>
  <c r="HZ119" i="116"/>
  <c r="HZ116" i="116"/>
  <c r="HZ118" i="116"/>
  <c r="HZ106" i="116"/>
  <c r="HZ120" i="116"/>
  <c r="HZ128" i="116"/>
  <c r="HZ117" i="116"/>
  <c r="HZ114" i="116"/>
  <c r="HZ113" i="116"/>
  <c r="HZ115" i="116"/>
  <c r="HZ96" i="116"/>
  <c r="HZ109" i="116"/>
  <c r="HZ108" i="116"/>
  <c r="HZ107" i="116"/>
  <c r="HZ104" i="116"/>
  <c r="HZ105" i="116"/>
  <c r="HZ92" i="116"/>
  <c r="HZ101" i="116"/>
  <c r="HZ99" i="116"/>
  <c r="HZ98" i="116"/>
  <c r="HZ111" i="116"/>
  <c r="HZ86" i="116"/>
  <c r="HZ97" i="116"/>
  <c r="HZ94" i="116"/>
  <c r="HZ103" i="116"/>
  <c r="HZ88" i="116"/>
  <c r="HZ87" i="116"/>
  <c r="HZ91" i="116"/>
  <c r="HZ77" i="116"/>
  <c r="HZ93" i="116"/>
  <c r="HZ90" i="116"/>
  <c r="HZ69" i="116"/>
  <c r="HZ60" i="116"/>
  <c r="HZ80" i="116"/>
  <c r="HZ81" i="116"/>
  <c r="HZ78" i="116"/>
  <c r="HZ74" i="116"/>
  <c r="HZ59" i="116"/>
  <c r="HZ89" i="116"/>
  <c r="HZ75" i="116"/>
  <c r="HZ73" i="116"/>
  <c r="HZ82" i="116"/>
  <c r="HZ76" i="116"/>
  <c r="HZ52" i="116"/>
  <c r="HZ49" i="116"/>
  <c r="HZ48" i="116"/>
  <c r="HZ38" i="116"/>
  <c r="HZ44" i="116"/>
  <c r="HZ34" i="116"/>
  <c r="HZ56" i="116"/>
  <c r="HZ51" i="116"/>
  <c r="HZ83" i="116"/>
  <c r="HZ57" i="116"/>
  <c r="HZ53" i="116"/>
  <c r="HZ54" i="116"/>
  <c r="HZ31" i="116"/>
  <c r="HZ27" i="116"/>
  <c r="HZ35" i="116"/>
  <c r="HZ58" i="116"/>
  <c r="HZ55" i="116"/>
  <c r="HZ71" i="116"/>
  <c r="HZ36" i="116"/>
  <c r="HZ46" i="116"/>
  <c r="HZ47" i="116"/>
  <c r="HZ32" i="116"/>
  <c r="HZ26" i="116"/>
  <c r="HZ25" i="116"/>
  <c r="HZ21" i="116"/>
  <c r="HZ45" i="116"/>
  <c r="HZ43" i="116"/>
  <c r="HZ18" i="116"/>
  <c r="HZ14" i="116"/>
  <c r="HZ41" i="116"/>
  <c r="HZ33" i="116"/>
  <c r="HZ37" i="116"/>
  <c r="HZ29" i="116"/>
  <c r="HZ28" i="116"/>
  <c r="HZ24" i="116"/>
  <c r="HZ39" i="116"/>
  <c r="HZ23" i="116"/>
  <c r="HZ42" i="116"/>
  <c r="HZ40" i="116"/>
  <c r="HZ30" i="116"/>
  <c r="HZ12" i="116"/>
  <c r="HZ5" i="116"/>
  <c r="HZ17" i="116"/>
  <c r="HZ16" i="116"/>
  <c r="HZ50" i="116"/>
  <c r="HZ20" i="116"/>
  <c r="HZ13" i="116"/>
  <c r="HZ15" i="116"/>
  <c r="HZ9" i="116"/>
  <c r="HZ6" i="116"/>
  <c r="HZ22" i="116"/>
  <c r="IA3" i="116"/>
  <c r="HZ4" i="116"/>
  <c r="HZ7" i="116"/>
  <c r="HZ19" i="116"/>
  <c r="HZ10" i="116"/>
  <c r="HZ11" i="116"/>
  <c r="HZ8" i="116"/>
  <c r="HY136" i="116"/>
  <c r="HY137" i="116" s="1"/>
  <c r="HZ136" i="116" l="1"/>
  <c r="HZ137" i="116" s="1"/>
  <c r="IA135" i="116"/>
  <c r="IA126" i="116"/>
  <c r="IA128" i="116"/>
  <c r="IA132" i="116"/>
  <c r="IA129" i="116"/>
  <c r="IA123" i="116"/>
  <c r="IA111" i="116"/>
  <c r="IA106" i="116"/>
  <c r="IA99" i="116"/>
  <c r="IA92" i="116"/>
  <c r="IA130" i="116"/>
  <c r="IA133" i="116"/>
  <c r="IA131" i="116"/>
  <c r="IA122" i="116"/>
  <c r="IA117" i="116"/>
  <c r="IA104" i="116"/>
  <c r="IA94" i="116"/>
  <c r="IA72" i="116"/>
  <c r="IA58" i="116"/>
  <c r="IA125" i="116"/>
  <c r="IA124" i="116"/>
  <c r="IA134" i="116"/>
  <c r="IA114" i="116"/>
  <c r="IA107" i="116"/>
  <c r="IA105" i="116"/>
  <c r="IA103" i="116"/>
  <c r="IA96" i="116"/>
  <c r="IA80" i="116"/>
  <c r="IA127" i="116"/>
  <c r="IA119" i="116"/>
  <c r="IA116" i="116"/>
  <c r="IA102" i="116"/>
  <c r="IA100" i="116"/>
  <c r="IA90" i="116"/>
  <c r="IA69" i="116"/>
  <c r="IA120" i="116"/>
  <c r="IA115" i="116"/>
  <c r="IA118" i="116"/>
  <c r="IA113" i="116"/>
  <c r="IA121" i="116"/>
  <c r="IA109" i="116"/>
  <c r="IA108" i="116"/>
  <c r="IA110" i="116"/>
  <c r="IA101" i="116"/>
  <c r="IA112" i="116"/>
  <c r="IA91" i="116"/>
  <c r="IA98" i="116"/>
  <c r="IA97" i="116"/>
  <c r="IA95" i="116"/>
  <c r="IA89" i="116"/>
  <c r="IA88" i="116"/>
  <c r="IA87" i="116"/>
  <c r="IA86" i="116"/>
  <c r="IA85" i="116"/>
  <c r="IA93" i="116"/>
  <c r="IA55" i="116"/>
  <c r="IA83" i="116"/>
  <c r="IA75" i="116"/>
  <c r="IA84" i="116"/>
  <c r="IA77" i="116"/>
  <c r="IA73" i="116"/>
  <c r="IA81" i="116"/>
  <c r="IA78" i="116"/>
  <c r="IA50" i="116"/>
  <c r="IA60" i="116"/>
  <c r="IA79" i="116"/>
  <c r="IA59" i="116"/>
  <c r="IA70" i="116"/>
  <c r="IA82" i="116"/>
  <c r="IA76" i="116"/>
  <c r="IA74" i="116"/>
  <c r="IA48" i="116"/>
  <c r="IA71" i="116"/>
  <c r="IA57" i="116"/>
  <c r="IA47" i="116"/>
  <c r="IA56" i="116"/>
  <c r="IA51" i="116"/>
  <c r="IA53" i="116"/>
  <c r="IA54" i="116"/>
  <c r="IA52" i="116"/>
  <c r="IA45" i="116"/>
  <c r="IA42" i="116"/>
  <c r="IA37" i="116"/>
  <c r="IA35" i="116"/>
  <c r="IA33" i="116"/>
  <c r="IA27" i="116"/>
  <c r="IA44" i="116"/>
  <c r="IA41" i="116"/>
  <c r="IA36" i="116"/>
  <c r="IA49" i="116"/>
  <c r="IA46" i="116"/>
  <c r="IA39" i="116"/>
  <c r="IA34" i="116"/>
  <c r="IA25" i="116"/>
  <c r="IA21" i="116"/>
  <c r="IA38" i="116"/>
  <c r="IA43" i="116"/>
  <c r="IA40" i="116"/>
  <c r="IA14" i="116"/>
  <c r="IA29" i="116"/>
  <c r="IA11" i="116"/>
  <c r="IA28" i="116"/>
  <c r="IA24" i="116"/>
  <c r="IA23" i="116"/>
  <c r="IA26" i="116"/>
  <c r="IA9" i="116"/>
  <c r="IA4" i="116"/>
  <c r="IA32" i="116"/>
  <c r="IA30" i="116"/>
  <c r="IA18" i="116"/>
  <c r="IA12" i="116"/>
  <c r="IA5" i="116"/>
  <c r="IA17" i="116"/>
  <c r="IA16" i="116"/>
  <c r="IA20" i="116"/>
  <c r="IA31" i="116"/>
  <c r="IA13" i="116"/>
  <c r="IA15" i="116"/>
  <c r="IA6" i="116"/>
  <c r="IA22" i="116"/>
  <c r="IB3" i="116"/>
  <c r="IA7" i="116"/>
  <c r="IA19" i="116"/>
  <c r="IA10" i="116"/>
  <c r="IA8" i="116"/>
  <c r="IB135" i="116" l="1"/>
  <c r="IB134" i="116"/>
  <c r="IB132" i="116"/>
  <c r="IB129" i="116"/>
  <c r="IB122" i="116"/>
  <c r="IB119" i="116"/>
  <c r="IB124" i="116"/>
  <c r="IB130" i="116"/>
  <c r="IB127" i="116"/>
  <c r="IB98" i="116"/>
  <c r="IB118" i="116"/>
  <c r="IB133" i="116"/>
  <c r="IB128" i="116"/>
  <c r="IB131" i="116"/>
  <c r="IB116" i="116"/>
  <c r="IB113" i="116"/>
  <c r="IB101" i="116"/>
  <c r="IB85" i="116"/>
  <c r="IB80" i="116"/>
  <c r="IB90" i="116"/>
  <c r="IB121" i="116"/>
  <c r="IB126" i="116"/>
  <c r="IB125" i="116"/>
  <c r="IB117" i="116"/>
  <c r="IB112" i="116"/>
  <c r="IB123" i="116"/>
  <c r="IB114" i="116"/>
  <c r="IB115" i="116"/>
  <c r="IB106" i="116"/>
  <c r="IB108" i="116"/>
  <c r="IB107" i="116"/>
  <c r="IB110" i="116"/>
  <c r="IB103" i="116"/>
  <c r="IB109" i="116"/>
  <c r="IB111" i="116"/>
  <c r="IB100" i="116"/>
  <c r="IB97" i="116"/>
  <c r="IB84" i="116"/>
  <c r="IB99" i="116"/>
  <c r="IB105" i="116"/>
  <c r="IB96" i="116"/>
  <c r="IB95" i="116"/>
  <c r="IB104" i="116"/>
  <c r="IB120" i="116"/>
  <c r="IB92" i="116"/>
  <c r="IB102" i="116"/>
  <c r="IB88" i="116"/>
  <c r="IB87" i="116"/>
  <c r="IB86" i="116"/>
  <c r="IB91" i="116"/>
  <c r="IB93" i="116"/>
  <c r="IB83" i="116"/>
  <c r="IB75" i="116"/>
  <c r="IB94" i="116"/>
  <c r="IB81" i="116"/>
  <c r="IB78" i="116"/>
  <c r="IB72" i="116"/>
  <c r="IB55" i="116"/>
  <c r="IB77" i="116"/>
  <c r="IB60" i="116"/>
  <c r="IB79" i="116"/>
  <c r="IB89" i="116"/>
  <c r="IB70" i="116"/>
  <c r="IB69" i="116"/>
  <c r="IB82" i="116"/>
  <c r="IB76" i="116"/>
  <c r="IB74" i="116"/>
  <c r="IB73" i="116"/>
  <c r="IB71" i="116"/>
  <c r="IB57" i="116"/>
  <c r="IB47" i="116"/>
  <c r="IB46" i="116"/>
  <c r="IB39" i="116"/>
  <c r="IB56" i="116"/>
  <c r="IB51" i="116"/>
  <c r="IB50" i="116"/>
  <c r="IB53" i="116"/>
  <c r="IB54" i="116"/>
  <c r="IB52" i="116"/>
  <c r="IB48" i="116"/>
  <c r="IB41" i="116"/>
  <c r="IB28" i="116"/>
  <c r="IB44" i="116"/>
  <c r="IB58" i="116"/>
  <c r="IB40" i="116"/>
  <c r="IB59" i="116"/>
  <c r="IB49" i="116"/>
  <c r="IB43" i="116"/>
  <c r="IB25" i="116"/>
  <c r="IB45" i="116"/>
  <c r="IB22" i="116"/>
  <c r="IB33" i="116"/>
  <c r="IB38" i="116"/>
  <c r="IB35" i="116"/>
  <c r="IB15" i="116"/>
  <c r="IB36" i="116"/>
  <c r="IB34" i="116"/>
  <c r="IB29" i="116"/>
  <c r="IB11" i="116"/>
  <c r="IB37" i="116"/>
  <c r="IB16" i="116"/>
  <c r="IB24" i="116"/>
  <c r="IB26" i="116"/>
  <c r="IB20" i="116"/>
  <c r="IB27" i="116"/>
  <c r="IB32" i="116"/>
  <c r="IB9" i="116"/>
  <c r="IB42" i="116"/>
  <c r="IB17" i="116"/>
  <c r="IB14" i="116"/>
  <c r="IB31" i="116"/>
  <c r="IB23" i="116"/>
  <c r="IC3" i="116"/>
  <c r="IB13" i="116"/>
  <c r="IB12" i="116"/>
  <c r="IB6" i="116"/>
  <c r="IB21" i="116"/>
  <c r="IB18" i="116"/>
  <c r="IB5" i="116"/>
  <c r="IB4" i="116"/>
  <c r="IB7" i="116"/>
  <c r="IB19" i="116"/>
  <c r="IB10" i="116"/>
  <c r="IB30" i="116"/>
  <c r="IB8" i="116"/>
  <c r="IA136" i="116"/>
  <c r="IA137" i="116" s="1"/>
  <c r="IC134" i="116" l="1"/>
  <c r="IC133" i="116"/>
  <c r="IC126" i="116"/>
  <c r="IC132" i="116"/>
  <c r="IC135" i="116"/>
  <c r="IC125" i="116"/>
  <c r="IC112" i="116"/>
  <c r="IC131" i="116"/>
  <c r="IC123" i="116"/>
  <c r="IC121" i="116"/>
  <c r="IC117" i="116"/>
  <c r="IC116" i="116"/>
  <c r="IC109" i="116"/>
  <c r="IC97" i="116"/>
  <c r="IC93" i="116"/>
  <c r="IC127" i="116"/>
  <c r="IC130" i="116"/>
  <c r="IC129" i="116"/>
  <c r="IC128" i="116"/>
  <c r="IC59" i="116"/>
  <c r="IC87" i="116"/>
  <c r="IC82" i="116"/>
  <c r="IC108" i="116"/>
  <c r="IC83" i="116"/>
  <c r="IC79" i="116"/>
  <c r="IC119" i="116"/>
  <c r="IC118" i="116"/>
  <c r="IC114" i="116"/>
  <c r="IC113" i="116"/>
  <c r="IC104" i="116"/>
  <c r="IC115" i="116"/>
  <c r="IC122" i="116"/>
  <c r="IC107" i="116"/>
  <c r="IC110" i="116"/>
  <c r="IC124" i="116"/>
  <c r="IC103" i="116"/>
  <c r="IC102" i="116"/>
  <c r="IC101" i="116"/>
  <c r="IC111" i="116"/>
  <c r="IC99" i="116"/>
  <c r="IC98" i="116"/>
  <c r="IC105" i="116"/>
  <c r="IC96" i="116"/>
  <c r="IC95" i="116"/>
  <c r="IC94" i="116"/>
  <c r="IC106" i="116"/>
  <c r="IC100" i="116"/>
  <c r="IC92" i="116"/>
  <c r="IC85" i="116"/>
  <c r="IC120" i="116"/>
  <c r="IC88" i="116"/>
  <c r="IC86" i="116"/>
  <c r="IC91" i="116"/>
  <c r="IC75" i="116"/>
  <c r="IC90" i="116"/>
  <c r="IC84" i="116"/>
  <c r="IC81" i="116"/>
  <c r="IC80" i="116"/>
  <c r="IC71" i="116"/>
  <c r="IC78" i="116"/>
  <c r="IC72" i="116"/>
  <c r="IC60" i="116"/>
  <c r="IC89" i="116"/>
  <c r="IC70" i="116"/>
  <c r="IC69" i="116"/>
  <c r="IC76" i="116"/>
  <c r="IC74" i="116"/>
  <c r="IC73" i="116"/>
  <c r="IC46" i="116"/>
  <c r="IC45" i="116"/>
  <c r="IC56" i="116"/>
  <c r="IC51" i="116"/>
  <c r="IC39" i="116"/>
  <c r="IC35" i="116"/>
  <c r="IC53" i="116"/>
  <c r="IC77" i="116"/>
  <c r="IC57" i="116"/>
  <c r="IC54" i="116"/>
  <c r="IC52" i="116"/>
  <c r="IC58" i="116"/>
  <c r="IC32" i="116"/>
  <c r="IC29" i="116"/>
  <c r="IC40" i="116"/>
  <c r="IC55" i="116"/>
  <c r="IC49" i="116"/>
  <c r="IC33" i="116"/>
  <c r="IC48" i="116"/>
  <c r="IC47" i="116"/>
  <c r="IC50" i="116"/>
  <c r="IC44" i="116"/>
  <c r="IC22" i="116"/>
  <c r="IC30" i="116"/>
  <c r="IC38" i="116"/>
  <c r="IC43" i="116"/>
  <c r="IC37" i="116"/>
  <c r="IC24" i="116"/>
  <c r="IC19" i="116"/>
  <c r="IC16" i="116"/>
  <c r="IC42" i="116"/>
  <c r="IC28" i="116"/>
  <c r="IC26" i="116"/>
  <c r="IC31" i="116"/>
  <c r="IC13" i="116"/>
  <c r="IC9" i="116"/>
  <c r="IC17" i="116"/>
  <c r="IC14" i="116"/>
  <c r="IC20" i="116"/>
  <c r="IC23" i="116"/>
  <c r="IC27" i="116"/>
  <c r="IC15" i="116"/>
  <c r="IC7" i="116"/>
  <c r="IC12" i="116"/>
  <c r="IC6" i="116"/>
  <c r="IC36" i="116"/>
  <c r="IC25" i="116"/>
  <c r="IC21" i="116"/>
  <c r="IC18" i="116"/>
  <c r="IC5" i="116"/>
  <c r="IC10" i="116"/>
  <c r="IC41" i="116"/>
  <c r="IC34" i="116"/>
  <c r="ID3" i="116"/>
  <c r="IC4" i="116"/>
  <c r="IC8" i="116"/>
  <c r="IC11" i="116"/>
  <c r="IB136" i="116"/>
  <c r="IB137" i="116" s="1"/>
  <c r="IC136" i="116" l="1"/>
  <c r="IC137" i="116" s="1"/>
  <c r="ID133" i="116"/>
  <c r="ID132" i="116"/>
  <c r="ID128" i="116"/>
  <c r="ID125" i="116"/>
  <c r="ID130" i="116"/>
  <c r="ID123" i="116"/>
  <c r="ID120" i="116"/>
  <c r="ID127" i="116"/>
  <c r="ID122" i="116"/>
  <c r="ID121" i="116"/>
  <c r="ID117" i="116"/>
  <c r="ID129" i="116"/>
  <c r="ID119" i="116"/>
  <c r="ID96" i="116"/>
  <c r="ID126" i="116"/>
  <c r="ID135" i="116"/>
  <c r="ID131" i="116"/>
  <c r="ID109" i="116"/>
  <c r="ID100" i="116"/>
  <c r="ID91" i="116"/>
  <c r="ID82" i="116"/>
  <c r="ID81" i="116"/>
  <c r="ID73" i="116"/>
  <c r="ID52" i="116"/>
  <c r="ID134" i="116"/>
  <c r="ID99" i="116"/>
  <c r="ID124" i="116"/>
  <c r="ID106" i="116"/>
  <c r="ID76" i="116"/>
  <c r="ID114" i="116"/>
  <c r="ID118" i="116"/>
  <c r="ID115" i="116"/>
  <c r="ID112" i="116"/>
  <c r="ID116" i="116"/>
  <c r="ID113" i="116"/>
  <c r="ID108" i="116"/>
  <c r="ID107" i="116"/>
  <c r="ID110" i="116"/>
  <c r="ID104" i="116"/>
  <c r="ID111" i="116"/>
  <c r="ID105" i="116"/>
  <c r="ID95" i="116"/>
  <c r="ID94" i="116"/>
  <c r="ID93" i="116"/>
  <c r="ID98" i="116"/>
  <c r="ID102" i="116"/>
  <c r="ID101" i="116"/>
  <c r="ID97" i="116"/>
  <c r="ID103" i="116"/>
  <c r="ID87" i="116"/>
  <c r="ID86" i="116"/>
  <c r="ID85" i="116"/>
  <c r="ID92" i="116"/>
  <c r="ID90" i="116"/>
  <c r="ID83" i="116"/>
  <c r="ID84" i="116"/>
  <c r="ID59" i="116"/>
  <c r="ID78" i="116"/>
  <c r="ID58" i="116"/>
  <c r="ID56" i="116"/>
  <c r="ID53" i="116"/>
  <c r="ID79" i="116"/>
  <c r="ID89" i="116"/>
  <c r="ID70" i="116"/>
  <c r="ID69" i="116"/>
  <c r="ID74" i="116"/>
  <c r="ID75" i="116"/>
  <c r="ID72" i="116"/>
  <c r="ID71" i="116"/>
  <c r="ID88" i="116"/>
  <c r="ID45" i="116"/>
  <c r="ID55" i="116"/>
  <c r="ID44" i="116"/>
  <c r="ID40" i="116"/>
  <c r="ID77" i="116"/>
  <c r="ID57" i="116"/>
  <c r="ID54" i="116"/>
  <c r="ID60" i="116"/>
  <c r="ID29" i="116"/>
  <c r="ID51" i="116"/>
  <c r="ID48" i="116"/>
  <c r="ID50" i="116"/>
  <c r="ID46" i="116"/>
  <c r="ID39" i="116"/>
  <c r="ID33" i="116"/>
  <c r="ID34" i="116"/>
  <c r="ID47" i="116"/>
  <c r="ID80" i="116"/>
  <c r="ID43" i="116"/>
  <c r="ID42" i="116"/>
  <c r="ID30" i="116"/>
  <c r="ID38" i="116"/>
  <c r="ID35" i="116"/>
  <c r="ID49" i="116"/>
  <c r="ID37" i="116"/>
  <c r="ID28" i="116"/>
  <c r="ID16" i="116"/>
  <c r="ID24" i="116"/>
  <c r="ID21" i="116"/>
  <c r="ID15" i="116"/>
  <c r="ID26" i="116"/>
  <c r="ID31" i="116"/>
  <c r="ID36" i="116"/>
  <c r="ID25" i="116"/>
  <c r="ID10" i="116"/>
  <c r="ID17" i="116"/>
  <c r="ID14" i="116"/>
  <c r="ID20" i="116"/>
  <c r="ID23" i="116"/>
  <c r="ID27" i="116"/>
  <c r="ID22" i="116"/>
  <c r="ID12" i="116"/>
  <c r="ID6" i="116"/>
  <c r="ID9" i="116"/>
  <c r="ID32" i="116"/>
  <c r="ID18" i="116"/>
  <c r="ID5" i="116"/>
  <c r="ID41" i="116"/>
  <c r="ID8" i="116"/>
  <c r="ID4" i="116"/>
  <c r="ID7" i="116"/>
  <c r="ID19" i="116"/>
  <c r="ID13" i="116"/>
  <c r="ID11" i="116"/>
  <c r="IE3" i="116"/>
  <c r="ID137" i="116" l="1"/>
  <c r="ID136" i="116"/>
  <c r="IE132" i="116"/>
  <c r="IE134" i="116"/>
  <c r="IE127" i="116"/>
  <c r="IE117" i="116"/>
  <c r="IE125" i="116"/>
  <c r="IE120" i="116"/>
  <c r="IE115" i="116"/>
  <c r="IE119" i="116"/>
  <c r="IE113" i="116"/>
  <c r="IE95" i="116"/>
  <c r="IE94" i="116"/>
  <c r="IE135" i="116"/>
  <c r="IE130" i="116"/>
  <c r="IE133" i="116"/>
  <c r="IE131" i="116"/>
  <c r="IE107" i="116"/>
  <c r="IE86" i="116"/>
  <c r="IE60" i="116"/>
  <c r="IE129" i="116"/>
  <c r="IE93" i="116"/>
  <c r="IE84" i="116"/>
  <c r="IE124" i="116"/>
  <c r="IE128" i="116"/>
  <c r="IE114" i="116"/>
  <c r="IE104" i="116"/>
  <c r="IE111" i="116"/>
  <c r="IE116" i="116"/>
  <c r="IE126" i="116"/>
  <c r="IE122" i="116"/>
  <c r="IE118" i="116"/>
  <c r="IE123" i="116"/>
  <c r="IE121" i="116"/>
  <c r="IE110" i="116"/>
  <c r="IE112" i="116"/>
  <c r="IE108" i="116"/>
  <c r="IE109" i="116"/>
  <c r="IE105" i="116"/>
  <c r="IE96" i="116"/>
  <c r="IE106" i="116"/>
  <c r="IE101" i="116"/>
  <c r="IE102" i="116"/>
  <c r="IE103" i="116"/>
  <c r="IE100" i="116"/>
  <c r="IE98" i="116"/>
  <c r="IE92" i="116"/>
  <c r="IE97" i="116"/>
  <c r="IE88" i="116"/>
  <c r="IE91" i="116"/>
  <c r="IE85" i="116"/>
  <c r="IE90" i="116"/>
  <c r="IE83" i="116"/>
  <c r="IE81" i="116"/>
  <c r="IE78" i="116"/>
  <c r="IE73" i="116"/>
  <c r="IE59" i="116"/>
  <c r="IE99" i="116"/>
  <c r="IE87" i="116"/>
  <c r="IE58" i="116"/>
  <c r="IE82" i="116"/>
  <c r="IE79" i="116"/>
  <c r="IE89" i="116"/>
  <c r="IE70" i="116"/>
  <c r="IE69" i="116"/>
  <c r="IE74" i="116"/>
  <c r="IE76" i="116"/>
  <c r="IE75" i="116"/>
  <c r="IE72" i="116"/>
  <c r="IE71" i="116"/>
  <c r="IE55" i="116"/>
  <c r="IE43" i="116"/>
  <c r="IE36" i="116"/>
  <c r="IE53" i="116"/>
  <c r="IE77" i="116"/>
  <c r="IE57" i="116"/>
  <c r="IE54" i="116"/>
  <c r="IE52" i="116"/>
  <c r="IE33" i="116"/>
  <c r="IE28" i="116"/>
  <c r="IE45" i="116"/>
  <c r="IE42" i="116"/>
  <c r="IE38" i="116"/>
  <c r="IE51" i="116"/>
  <c r="IE56" i="116"/>
  <c r="IE39" i="116"/>
  <c r="IE80" i="116"/>
  <c r="IE34" i="116"/>
  <c r="IE48" i="116"/>
  <c r="IE31" i="116"/>
  <c r="IE47" i="116"/>
  <c r="IE41" i="116"/>
  <c r="IE32" i="116"/>
  <c r="IE49" i="116"/>
  <c r="IE30" i="116"/>
  <c r="IE23" i="116"/>
  <c r="IE35" i="116"/>
  <c r="IE46" i="116"/>
  <c r="IE44" i="116"/>
  <c r="IE37" i="116"/>
  <c r="IE40" i="116"/>
  <c r="IE50" i="116"/>
  <c r="IE24" i="116"/>
  <c r="IE21" i="116"/>
  <c r="IE15" i="116"/>
  <c r="IE18" i="116"/>
  <c r="IE26" i="116"/>
  <c r="IE25" i="116"/>
  <c r="IE17" i="116"/>
  <c r="IE14" i="116"/>
  <c r="IE20" i="116"/>
  <c r="IE16" i="116"/>
  <c r="IE27" i="116"/>
  <c r="IE22" i="116"/>
  <c r="IE10" i="116"/>
  <c r="IE29" i="116"/>
  <c r="IE9" i="116"/>
  <c r="IE5" i="116"/>
  <c r="IE8" i="116"/>
  <c r="IE4" i="116"/>
  <c r="IF3" i="116"/>
  <c r="IE19" i="116"/>
  <c r="IE6" i="116"/>
  <c r="IE7" i="116"/>
  <c r="IE13" i="116"/>
  <c r="IE11" i="116"/>
  <c r="IE12" i="116"/>
  <c r="IE136" i="116" l="1"/>
  <c r="IF135" i="116"/>
  <c r="IF133" i="116"/>
  <c r="IF134" i="116"/>
  <c r="IF124" i="116"/>
  <c r="IF118" i="116"/>
  <c r="IF114" i="116"/>
  <c r="IF116" i="116"/>
  <c r="IF131" i="116"/>
  <c r="IF103" i="116"/>
  <c r="IF132" i="116"/>
  <c r="IF121" i="116"/>
  <c r="IF130" i="116"/>
  <c r="IF120" i="116"/>
  <c r="IF99" i="116"/>
  <c r="IF74" i="116"/>
  <c r="IF129" i="116"/>
  <c r="IF128" i="116"/>
  <c r="IF117" i="116"/>
  <c r="IF81" i="116"/>
  <c r="IF127" i="116"/>
  <c r="IF122" i="116"/>
  <c r="IF88" i="116"/>
  <c r="IF80" i="116"/>
  <c r="IF73" i="116"/>
  <c r="IF126" i="116"/>
  <c r="IF123" i="116"/>
  <c r="IF113" i="116"/>
  <c r="IF115" i="116"/>
  <c r="IF112" i="116"/>
  <c r="IF109" i="116"/>
  <c r="IF119" i="116"/>
  <c r="IF107" i="116"/>
  <c r="IF104" i="116"/>
  <c r="IF97" i="116"/>
  <c r="IF125" i="116"/>
  <c r="IF110" i="116"/>
  <c r="IF105" i="116"/>
  <c r="IF108" i="116"/>
  <c r="IF111" i="116"/>
  <c r="IF102" i="116"/>
  <c r="IF96" i="116"/>
  <c r="IF95" i="116"/>
  <c r="IF94" i="116"/>
  <c r="IF89" i="116"/>
  <c r="IF106" i="116"/>
  <c r="IF101" i="116"/>
  <c r="IF98" i="116"/>
  <c r="IF87" i="116"/>
  <c r="IF86" i="116"/>
  <c r="IF91" i="116"/>
  <c r="IF100" i="116"/>
  <c r="IF85" i="116"/>
  <c r="IF93" i="116"/>
  <c r="IF92" i="116"/>
  <c r="IF90" i="116"/>
  <c r="IF83" i="116"/>
  <c r="IF84" i="116"/>
  <c r="IF78" i="116"/>
  <c r="IF56" i="116"/>
  <c r="IF70" i="116"/>
  <c r="IF82" i="116"/>
  <c r="IF79" i="116"/>
  <c r="IF54" i="116"/>
  <c r="IF51" i="116"/>
  <c r="IF69" i="116"/>
  <c r="IF59" i="116"/>
  <c r="IF76" i="116"/>
  <c r="IF75" i="116"/>
  <c r="IF72" i="116"/>
  <c r="IF71" i="116"/>
  <c r="IF58" i="116"/>
  <c r="IF42" i="116"/>
  <c r="IF41" i="116"/>
  <c r="IF50" i="116"/>
  <c r="IF46" i="116"/>
  <c r="IF53" i="116"/>
  <c r="IF77" i="116"/>
  <c r="IF57" i="116"/>
  <c r="IF52" i="116"/>
  <c r="IF60" i="116"/>
  <c r="IF38" i="116"/>
  <c r="IF45" i="116"/>
  <c r="IF31" i="116"/>
  <c r="IF36" i="116"/>
  <c r="IF55" i="116"/>
  <c r="IF37" i="116"/>
  <c r="IF48" i="116"/>
  <c r="IF47" i="116"/>
  <c r="IF43" i="116"/>
  <c r="IF27" i="116"/>
  <c r="IF49" i="116"/>
  <c r="IF23" i="116"/>
  <c r="IF33" i="116"/>
  <c r="IF35" i="116"/>
  <c r="IF44" i="116"/>
  <c r="IF40" i="116"/>
  <c r="IF20" i="116"/>
  <c r="IF39" i="116"/>
  <c r="IF34" i="116"/>
  <c r="IF28" i="116"/>
  <c r="IF18" i="116"/>
  <c r="IF12" i="116"/>
  <c r="IF26" i="116"/>
  <c r="IF25" i="116"/>
  <c r="IF22" i="116"/>
  <c r="IF17" i="116"/>
  <c r="IF6" i="116"/>
  <c r="IF16" i="116"/>
  <c r="IF24" i="116"/>
  <c r="IF13" i="116"/>
  <c r="IF15" i="116"/>
  <c r="IF21" i="116"/>
  <c r="IF19" i="116"/>
  <c r="IF29" i="116"/>
  <c r="IF9" i="116"/>
  <c r="IF32" i="116"/>
  <c r="IF5" i="116"/>
  <c r="IF14" i="116"/>
  <c r="IF8" i="116"/>
  <c r="IF10" i="116"/>
  <c r="IF11" i="116"/>
  <c r="IF7" i="116"/>
  <c r="IF30" i="116"/>
  <c r="IF4" i="116"/>
  <c r="IG3" i="116"/>
  <c r="IE137" i="116"/>
  <c r="IF136" i="116" l="1"/>
  <c r="IF137" i="116" s="1"/>
  <c r="IG131" i="116"/>
  <c r="IG133" i="116"/>
  <c r="IG127" i="116"/>
  <c r="IG121" i="116"/>
  <c r="IG116" i="116"/>
  <c r="IG125" i="116"/>
  <c r="IG115" i="116"/>
  <c r="IG112" i="116"/>
  <c r="IG130" i="116"/>
  <c r="IG135" i="116"/>
  <c r="IG129" i="116"/>
  <c r="IG128" i="116"/>
  <c r="IG105" i="116"/>
  <c r="IG87" i="116"/>
  <c r="IG53" i="116"/>
  <c r="IG132" i="116"/>
  <c r="IG134" i="116"/>
  <c r="IG118" i="116"/>
  <c r="IG110" i="116"/>
  <c r="IG102" i="116"/>
  <c r="IG124" i="116"/>
  <c r="IG122" i="116"/>
  <c r="IG111" i="116"/>
  <c r="IG97" i="116"/>
  <c r="IG95" i="116"/>
  <c r="IG93" i="116"/>
  <c r="IG126" i="116"/>
  <c r="IG123" i="116"/>
  <c r="IG113" i="116"/>
  <c r="IG117" i="116"/>
  <c r="IG120" i="116"/>
  <c r="IG114" i="116"/>
  <c r="IG119" i="116"/>
  <c r="IG108" i="116"/>
  <c r="IG100" i="116"/>
  <c r="IG106" i="116"/>
  <c r="IG109" i="116"/>
  <c r="IG107" i="116"/>
  <c r="IG101" i="116"/>
  <c r="IG104" i="116"/>
  <c r="IG91" i="116"/>
  <c r="IG88" i="116"/>
  <c r="IG103" i="116"/>
  <c r="IG86" i="116"/>
  <c r="IG85" i="116"/>
  <c r="IG92" i="116"/>
  <c r="IG90" i="116"/>
  <c r="IG83" i="116"/>
  <c r="IG84" i="116"/>
  <c r="IG98" i="116"/>
  <c r="IG81" i="116"/>
  <c r="IG78" i="116"/>
  <c r="IG96" i="116"/>
  <c r="IG94" i="116"/>
  <c r="IG73" i="116"/>
  <c r="IG89" i="116"/>
  <c r="IG82" i="116"/>
  <c r="IG99" i="116"/>
  <c r="IG79" i="116"/>
  <c r="IG77" i="116"/>
  <c r="IG69" i="116"/>
  <c r="IG60" i="116"/>
  <c r="IG70" i="116"/>
  <c r="IG59" i="116"/>
  <c r="IG76" i="116"/>
  <c r="IG75" i="116"/>
  <c r="IG74" i="116"/>
  <c r="IG72" i="116"/>
  <c r="IG71" i="116"/>
  <c r="IG58" i="116"/>
  <c r="IG50" i="116"/>
  <c r="IG49" i="116"/>
  <c r="IG40" i="116"/>
  <c r="IG57" i="116"/>
  <c r="IG54" i="116"/>
  <c r="IG52" i="116"/>
  <c r="IG47" i="116"/>
  <c r="IG34" i="116"/>
  <c r="IG42" i="116"/>
  <c r="IG38" i="116"/>
  <c r="IG36" i="116"/>
  <c r="IG46" i="116"/>
  <c r="IG51" i="116"/>
  <c r="IG55" i="116"/>
  <c r="IG48" i="116"/>
  <c r="IG56" i="116"/>
  <c r="IG43" i="116"/>
  <c r="IG31" i="116"/>
  <c r="IG80" i="116"/>
  <c r="IG35" i="116"/>
  <c r="IG45" i="116"/>
  <c r="IG33" i="116"/>
  <c r="IG29" i="116"/>
  <c r="IG27" i="116"/>
  <c r="IG44" i="116"/>
  <c r="IG37" i="116"/>
  <c r="IG26" i="116"/>
  <c r="IG12" i="116"/>
  <c r="IG8" i="116"/>
  <c r="IG23" i="116"/>
  <c r="IG39" i="116"/>
  <c r="IG25" i="116"/>
  <c r="IG22" i="116"/>
  <c r="IG32" i="116"/>
  <c r="IG30" i="116"/>
  <c r="IG19" i="116"/>
  <c r="IG5" i="116"/>
  <c r="IH3" i="116"/>
  <c r="IG6" i="116"/>
  <c r="IG16" i="116"/>
  <c r="IG11" i="116"/>
  <c r="IG20" i="116"/>
  <c r="IG24" i="116"/>
  <c r="IG28" i="116"/>
  <c r="IG21" i="116"/>
  <c r="IG17" i="116"/>
  <c r="IG9" i="116"/>
  <c r="IG15" i="116"/>
  <c r="IG18" i="116"/>
  <c r="IG14" i="116"/>
  <c r="IG10" i="116"/>
  <c r="IG41" i="116"/>
  <c r="IG7" i="116"/>
  <c r="IG4" i="116"/>
  <c r="IG13" i="116"/>
  <c r="IH130" i="116" l="1"/>
  <c r="IH131" i="116"/>
  <c r="IH118" i="116"/>
  <c r="IH107" i="116"/>
  <c r="IH110" i="116"/>
  <c r="IH127" i="116"/>
  <c r="IH135" i="116"/>
  <c r="IH133" i="116"/>
  <c r="IH115" i="116"/>
  <c r="IH92" i="116"/>
  <c r="IH75" i="116"/>
  <c r="IH69" i="116"/>
  <c r="IH126" i="116"/>
  <c r="IH132" i="116"/>
  <c r="IH134" i="116"/>
  <c r="IH119" i="116"/>
  <c r="IH113" i="116"/>
  <c r="IH106" i="116"/>
  <c r="IH95" i="116"/>
  <c r="IH129" i="116"/>
  <c r="IH128" i="116"/>
  <c r="IH82" i="116"/>
  <c r="IH60" i="116"/>
  <c r="IH123" i="116"/>
  <c r="IH125" i="116"/>
  <c r="IH114" i="116"/>
  <c r="IH122" i="116"/>
  <c r="IH117" i="116"/>
  <c r="IH112" i="116"/>
  <c r="IH120" i="116"/>
  <c r="IH116" i="116"/>
  <c r="IH121" i="116"/>
  <c r="IH94" i="116"/>
  <c r="IH124" i="116"/>
  <c r="IH103" i="116"/>
  <c r="IH108" i="116"/>
  <c r="IH111" i="116"/>
  <c r="IH109" i="116"/>
  <c r="IH102" i="116"/>
  <c r="IH105" i="116"/>
  <c r="IH101" i="116"/>
  <c r="IH104" i="116"/>
  <c r="IH100" i="116"/>
  <c r="IH90" i="116"/>
  <c r="IH86" i="116"/>
  <c r="IH99" i="116"/>
  <c r="IH97" i="116"/>
  <c r="IH93" i="116"/>
  <c r="IH91" i="116"/>
  <c r="IH85" i="116"/>
  <c r="IH83" i="116"/>
  <c r="IH84" i="116"/>
  <c r="IH98" i="116"/>
  <c r="IH96" i="116"/>
  <c r="IH73" i="116"/>
  <c r="IH89" i="116"/>
  <c r="IH70" i="116"/>
  <c r="IH53" i="116"/>
  <c r="IH76" i="116"/>
  <c r="IH71" i="116"/>
  <c r="IH81" i="116"/>
  <c r="IH78" i="116"/>
  <c r="IH87" i="116"/>
  <c r="IH79" i="116"/>
  <c r="IH77" i="116"/>
  <c r="IH88" i="116"/>
  <c r="IH59" i="116"/>
  <c r="IH74" i="116"/>
  <c r="IH72" i="116"/>
  <c r="IH50" i="116"/>
  <c r="IH57" i="116"/>
  <c r="IH54" i="116"/>
  <c r="IH52" i="116"/>
  <c r="IH58" i="116"/>
  <c r="IH55" i="116"/>
  <c r="IH44" i="116"/>
  <c r="IH46" i="116"/>
  <c r="IH51" i="116"/>
  <c r="IH48" i="116"/>
  <c r="IH56" i="116"/>
  <c r="IH49" i="116"/>
  <c r="IH47" i="116"/>
  <c r="IH80" i="116"/>
  <c r="IH43" i="116"/>
  <c r="IH38" i="116"/>
  <c r="IH29" i="116"/>
  <c r="IH27" i="116"/>
  <c r="IH35" i="116"/>
  <c r="IH45" i="116"/>
  <c r="IH37" i="116"/>
  <c r="IH40" i="116"/>
  <c r="IH41" i="116"/>
  <c r="IH21" i="116"/>
  <c r="IH10" i="116"/>
  <c r="IH33" i="116"/>
  <c r="IH8" i="116"/>
  <c r="IH26" i="116"/>
  <c r="IH39" i="116"/>
  <c r="IH25" i="116"/>
  <c r="IH31" i="116"/>
  <c r="IH36" i="116"/>
  <c r="IH32" i="116"/>
  <c r="IH30" i="116"/>
  <c r="IH14" i="116"/>
  <c r="IH24" i="116"/>
  <c r="IH16" i="116"/>
  <c r="IH11" i="116"/>
  <c r="IH4" i="116"/>
  <c r="IH42" i="116"/>
  <c r="IH20" i="116"/>
  <c r="IH28" i="116"/>
  <c r="IH23" i="116"/>
  <c r="IH15" i="116"/>
  <c r="IH22" i="116"/>
  <c r="IH19" i="116"/>
  <c r="IH5" i="116"/>
  <c r="IH18" i="116"/>
  <c r="IH7" i="116"/>
  <c r="IH34" i="116"/>
  <c r="IH17" i="116"/>
  <c r="IH12" i="116"/>
  <c r="IH13" i="116"/>
  <c r="IH9" i="116"/>
  <c r="II3" i="116"/>
  <c r="IH6" i="116"/>
  <c r="IG136" i="116"/>
  <c r="IG137" i="116" s="1"/>
  <c r="II129" i="116" l="1"/>
  <c r="II135" i="116"/>
  <c r="II134" i="116"/>
  <c r="II126" i="116"/>
  <c r="II131" i="116"/>
  <c r="II128" i="116"/>
  <c r="II122" i="116"/>
  <c r="II133" i="116"/>
  <c r="II107" i="116"/>
  <c r="II130" i="116"/>
  <c r="II114" i="116"/>
  <c r="II125" i="116"/>
  <c r="II98" i="116"/>
  <c r="II54" i="116"/>
  <c r="II132" i="116"/>
  <c r="II120" i="116"/>
  <c r="II108" i="116"/>
  <c r="II91" i="116"/>
  <c r="II88" i="116"/>
  <c r="II85" i="116"/>
  <c r="II127" i="116"/>
  <c r="II123" i="116"/>
  <c r="II101" i="116"/>
  <c r="II99" i="116"/>
  <c r="II86" i="116"/>
  <c r="II77" i="116"/>
  <c r="II118" i="116"/>
  <c r="II121" i="116"/>
  <c r="II117" i="116"/>
  <c r="II119" i="116"/>
  <c r="II113" i="116"/>
  <c r="II115" i="116"/>
  <c r="II116" i="116"/>
  <c r="II124" i="116"/>
  <c r="II103" i="116"/>
  <c r="II110" i="116"/>
  <c r="II112" i="116"/>
  <c r="II111" i="116"/>
  <c r="II109" i="116"/>
  <c r="II106" i="116"/>
  <c r="II94" i="116"/>
  <c r="II93" i="116"/>
  <c r="II100" i="116"/>
  <c r="II102" i="116"/>
  <c r="II105" i="116"/>
  <c r="II92" i="116"/>
  <c r="II87" i="116"/>
  <c r="II104" i="116"/>
  <c r="II96" i="116"/>
  <c r="II90" i="116"/>
  <c r="II97" i="116"/>
  <c r="II89" i="116"/>
  <c r="II83" i="116"/>
  <c r="II84" i="116"/>
  <c r="II95" i="116"/>
  <c r="II70" i="116"/>
  <c r="II82" i="116"/>
  <c r="II76" i="116"/>
  <c r="II71" i="116"/>
  <c r="II81" i="116"/>
  <c r="II78" i="116"/>
  <c r="II79" i="116"/>
  <c r="II69" i="116"/>
  <c r="II60" i="116"/>
  <c r="II75" i="116"/>
  <c r="II56" i="116"/>
  <c r="II49" i="116"/>
  <c r="II74" i="116"/>
  <c r="II72" i="116"/>
  <c r="II73" i="116"/>
  <c r="II80" i="116"/>
  <c r="II57" i="116"/>
  <c r="II43" i="116"/>
  <c r="II53" i="116"/>
  <c r="II52" i="116"/>
  <c r="II58" i="116"/>
  <c r="II55" i="116"/>
  <c r="II51" i="116"/>
  <c r="II34" i="116"/>
  <c r="II48" i="116"/>
  <c r="II59" i="116"/>
  <c r="II35" i="116"/>
  <c r="II47" i="116"/>
  <c r="II37" i="116"/>
  <c r="II50" i="116"/>
  <c r="II44" i="116"/>
  <c r="II29" i="116"/>
  <c r="II46" i="116"/>
  <c r="II38" i="116"/>
  <c r="II45" i="116"/>
  <c r="II40" i="116"/>
  <c r="II41" i="116"/>
  <c r="II36" i="116"/>
  <c r="II32" i="116"/>
  <c r="II25" i="116"/>
  <c r="II9" i="116"/>
  <c r="II26" i="116"/>
  <c r="II23" i="116"/>
  <c r="II39" i="116"/>
  <c r="II31" i="116"/>
  <c r="II30" i="116"/>
  <c r="II27" i="116"/>
  <c r="II11" i="116"/>
  <c r="II28" i="116"/>
  <c r="II42" i="116"/>
  <c r="II20" i="116"/>
  <c r="II4" i="116"/>
  <c r="II24" i="116"/>
  <c r="II33" i="116"/>
  <c r="II15" i="116"/>
  <c r="II22" i="116"/>
  <c r="II21" i="116"/>
  <c r="II19" i="116"/>
  <c r="II18" i="116"/>
  <c r="II12" i="116"/>
  <c r="II5" i="116"/>
  <c r="II14" i="116"/>
  <c r="II10" i="116"/>
  <c r="II8" i="116"/>
  <c r="II7" i="116"/>
  <c r="II16" i="116"/>
  <c r="II13" i="116"/>
  <c r="IJ3" i="116"/>
  <c r="II6" i="116"/>
  <c r="II17" i="116"/>
  <c r="IH136" i="116"/>
  <c r="IH137" i="116" s="1"/>
  <c r="IJ133" i="116" l="1"/>
  <c r="IJ128" i="116"/>
  <c r="IJ127" i="116"/>
  <c r="IJ130" i="116"/>
  <c r="IJ126" i="116"/>
  <c r="IJ131" i="116"/>
  <c r="IJ124" i="116"/>
  <c r="IJ132" i="116"/>
  <c r="IJ135" i="116"/>
  <c r="IJ129" i="116"/>
  <c r="IJ119" i="116"/>
  <c r="IJ123" i="116"/>
  <c r="IJ103" i="116"/>
  <c r="IJ88" i="116"/>
  <c r="IJ76" i="116"/>
  <c r="IJ134" i="116"/>
  <c r="IJ112" i="116"/>
  <c r="IJ104" i="116"/>
  <c r="IJ98" i="116"/>
  <c r="IJ122" i="116"/>
  <c r="IJ118" i="116"/>
  <c r="IJ91" i="116"/>
  <c r="IJ125" i="116"/>
  <c r="IJ117" i="116"/>
  <c r="IJ120" i="116"/>
  <c r="IJ121" i="116"/>
  <c r="IJ116" i="116"/>
  <c r="IJ113" i="116"/>
  <c r="IJ115" i="116"/>
  <c r="IJ110" i="116"/>
  <c r="IJ114" i="116"/>
  <c r="IJ108" i="116"/>
  <c r="IJ101" i="116"/>
  <c r="IJ109" i="116"/>
  <c r="IJ111" i="116"/>
  <c r="IJ97" i="116"/>
  <c r="IJ96" i="116"/>
  <c r="IJ100" i="116"/>
  <c r="IJ102" i="116"/>
  <c r="IJ107" i="116"/>
  <c r="IJ105" i="116"/>
  <c r="IJ92" i="116"/>
  <c r="IJ106" i="116"/>
  <c r="IJ85" i="116"/>
  <c r="IJ83" i="116"/>
  <c r="IJ90" i="116"/>
  <c r="IJ84" i="116"/>
  <c r="IJ95" i="116"/>
  <c r="IJ93" i="116"/>
  <c r="IJ94" i="116"/>
  <c r="IJ89" i="116"/>
  <c r="IJ82" i="116"/>
  <c r="IJ71" i="116"/>
  <c r="IJ74" i="116"/>
  <c r="IJ99" i="116"/>
  <c r="IJ86" i="116"/>
  <c r="IJ78" i="116"/>
  <c r="IJ87" i="116"/>
  <c r="IJ79" i="116"/>
  <c r="IJ75" i="116"/>
  <c r="IJ80" i="116"/>
  <c r="IJ70" i="116"/>
  <c r="IJ69" i="116"/>
  <c r="IJ52" i="116"/>
  <c r="IJ48" i="116"/>
  <c r="IJ72" i="116"/>
  <c r="IJ73" i="116"/>
  <c r="IJ53" i="116"/>
  <c r="IJ37" i="116"/>
  <c r="IJ54" i="116"/>
  <c r="IJ77" i="116"/>
  <c r="IJ58" i="116"/>
  <c r="IJ55" i="116"/>
  <c r="IJ81" i="116"/>
  <c r="IJ60" i="116"/>
  <c r="IJ39" i="116"/>
  <c r="IJ35" i="116"/>
  <c r="IJ24" i="116"/>
  <c r="IJ34" i="116"/>
  <c r="IJ47" i="116"/>
  <c r="IJ56" i="116"/>
  <c r="IJ59" i="116"/>
  <c r="IJ49" i="116"/>
  <c r="IJ57" i="116"/>
  <c r="IJ40" i="116"/>
  <c r="IJ51" i="116"/>
  <c r="IJ43" i="116"/>
  <c r="IJ50" i="116"/>
  <c r="IJ42" i="116"/>
  <c r="IJ46" i="116"/>
  <c r="IJ38" i="116"/>
  <c r="IJ45" i="116"/>
  <c r="IJ44" i="116"/>
  <c r="IJ41" i="116"/>
  <c r="IJ36" i="116"/>
  <c r="IJ22" i="116"/>
  <c r="IJ11" i="116"/>
  <c r="IJ33" i="116"/>
  <c r="IJ9" i="116"/>
  <c r="IJ26" i="116"/>
  <c r="IJ23" i="116"/>
  <c r="IJ25" i="116"/>
  <c r="IJ31" i="116"/>
  <c r="IJ30" i="116"/>
  <c r="IJ32" i="116"/>
  <c r="IJ27" i="116"/>
  <c r="IJ6" i="116"/>
  <c r="IJ29" i="116"/>
  <c r="IJ8" i="116"/>
  <c r="IJ28" i="116"/>
  <c r="IJ13" i="116"/>
  <c r="IJ15" i="116"/>
  <c r="IJ21" i="116"/>
  <c r="IJ19" i="116"/>
  <c r="IJ18" i="116"/>
  <c r="IJ5" i="116"/>
  <c r="IJ14" i="116"/>
  <c r="IJ10" i="116"/>
  <c r="IJ7" i="116"/>
  <c r="IJ16" i="116"/>
  <c r="IJ20" i="116"/>
  <c r="IK3" i="116"/>
  <c r="IJ17" i="116"/>
  <c r="IJ4" i="116"/>
  <c r="IJ12" i="116"/>
  <c r="II136" i="116"/>
  <c r="II137" i="116" s="1"/>
  <c r="IJ136" i="116" l="1"/>
  <c r="IJ137" i="116" s="1"/>
  <c r="IK131" i="116"/>
  <c r="IK119" i="116"/>
  <c r="IK123" i="116"/>
  <c r="IK128" i="116"/>
  <c r="IK126" i="116"/>
  <c r="IK133" i="116"/>
  <c r="IK132" i="116"/>
  <c r="IK108" i="116"/>
  <c r="IK135" i="116"/>
  <c r="IK134" i="116"/>
  <c r="IK104" i="116"/>
  <c r="IK124" i="116"/>
  <c r="IK118" i="116"/>
  <c r="IK110" i="116"/>
  <c r="IK55" i="116"/>
  <c r="IK125" i="116"/>
  <c r="IK127" i="116"/>
  <c r="IK116" i="116"/>
  <c r="IK122" i="116"/>
  <c r="IK109" i="116"/>
  <c r="IK74" i="116"/>
  <c r="IK129" i="116"/>
  <c r="IK117" i="116"/>
  <c r="IK115" i="116"/>
  <c r="IK113" i="116"/>
  <c r="IK120" i="116"/>
  <c r="IK121" i="116"/>
  <c r="IK112" i="116"/>
  <c r="IK111" i="116"/>
  <c r="IK106" i="116"/>
  <c r="IK130" i="116"/>
  <c r="IK114" i="116"/>
  <c r="IK107" i="116"/>
  <c r="IK98" i="116"/>
  <c r="IK95" i="116"/>
  <c r="IK100" i="116"/>
  <c r="IK105" i="116"/>
  <c r="IK101" i="116"/>
  <c r="IK97" i="116"/>
  <c r="IK102" i="116"/>
  <c r="IK103" i="116"/>
  <c r="IK93" i="116"/>
  <c r="IK89" i="116"/>
  <c r="IK86" i="116"/>
  <c r="IK91" i="116"/>
  <c r="IK85" i="116"/>
  <c r="IK83" i="116"/>
  <c r="IK90" i="116"/>
  <c r="IK84" i="116"/>
  <c r="IK92" i="116"/>
  <c r="IK96" i="116"/>
  <c r="IK94" i="116"/>
  <c r="IK76" i="116"/>
  <c r="IK57" i="116"/>
  <c r="IK99" i="116"/>
  <c r="IK78" i="116"/>
  <c r="IK87" i="116"/>
  <c r="IK79" i="116"/>
  <c r="IK82" i="116"/>
  <c r="IK88" i="116"/>
  <c r="IK80" i="116"/>
  <c r="IK59" i="116"/>
  <c r="IK47" i="116"/>
  <c r="IK72" i="116"/>
  <c r="IK75" i="116"/>
  <c r="IK73" i="116"/>
  <c r="IK71" i="116"/>
  <c r="IK77" i="116"/>
  <c r="IK54" i="116"/>
  <c r="IK42" i="116"/>
  <c r="IK52" i="116"/>
  <c r="IK58" i="116"/>
  <c r="IK81" i="116"/>
  <c r="IK60" i="116"/>
  <c r="IK51" i="116"/>
  <c r="IK30" i="116"/>
  <c r="IK41" i="116"/>
  <c r="IK53" i="116"/>
  <c r="IK48" i="116"/>
  <c r="IK56" i="116"/>
  <c r="IK70" i="116"/>
  <c r="IK69" i="116"/>
  <c r="IK50" i="116"/>
  <c r="IK44" i="116"/>
  <c r="IK40" i="116"/>
  <c r="IK37" i="116"/>
  <c r="IK43" i="116"/>
  <c r="IK45" i="116"/>
  <c r="IK36" i="116"/>
  <c r="IK35" i="116"/>
  <c r="IK31" i="116"/>
  <c r="IK19" i="116"/>
  <c r="IK46" i="116"/>
  <c r="IK49" i="116"/>
  <c r="IK39" i="116"/>
  <c r="IK17" i="116"/>
  <c r="IK26" i="116"/>
  <c r="IK23" i="116"/>
  <c r="IK20" i="116"/>
  <c r="IK13" i="116"/>
  <c r="IK25" i="116"/>
  <c r="IK32" i="116"/>
  <c r="IK27" i="116"/>
  <c r="IK16" i="116"/>
  <c r="IK38" i="116"/>
  <c r="IK34" i="116"/>
  <c r="IK8" i="116"/>
  <c r="IK28" i="116"/>
  <c r="IK24" i="116"/>
  <c r="IK33" i="116"/>
  <c r="IK15" i="116"/>
  <c r="IK22" i="116"/>
  <c r="IK21" i="116"/>
  <c r="IK18" i="116"/>
  <c r="IK9" i="116"/>
  <c r="IK5" i="116"/>
  <c r="IK14" i="116"/>
  <c r="IK10" i="116"/>
  <c r="IK7" i="116"/>
  <c r="IK11" i="116"/>
  <c r="IK6" i="116"/>
  <c r="IK29" i="116"/>
  <c r="IK4" i="116"/>
  <c r="IL3" i="116"/>
  <c r="IK12" i="116"/>
  <c r="IL129" i="116" l="1"/>
  <c r="IL135" i="116"/>
  <c r="IL117" i="116"/>
  <c r="IL123" i="116"/>
  <c r="IL112" i="116"/>
  <c r="IL134" i="116"/>
  <c r="IL122" i="116"/>
  <c r="IL120" i="116"/>
  <c r="IL115" i="116"/>
  <c r="IL131" i="116"/>
  <c r="IL130" i="116"/>
  <c r="IL114" i="116"/>
  <c r="IL111" i="116"/>
  <c r="IL128" i="116"/>
  <c r="IL113" i="116"/>
  <c r="IL133" i="116"/>
  <c r="IL125" i="116"/>
  <c r="IL106" i="116"/>
  <c r="IL97" i="116"/>
  <c r="IL89" i="116"/>
  <c r="IL83" i="116"/>
  <c r="IL77" i="116"/>
  <c r="IL132" i="116"/>
  <c r="IL121" i="116"/>
  <c r="IL101" i="116"/>
  <c r="IL94" i="116"/>
  <c r="IL126" i="116"/>
  <c r="IL84" i="116"/>
  <c r="IL81" i="116"/>
  <c r="IL71" i="116"/>
  <c r="IL70" i="116"/>
  <c r="IL124" i="116"/>
  <c r="IL127" i="116"/>
  <c r="IL118" i="116"/>
  <c r="IL116" i="116"/>
  <c r="IL107" i="116"/>
  <c r="IL105" i="116"/>
  <c r="IL119" i="116"/>
  <c r="IL110" i="116"/>
  <c r="IL109" i="116"/>
  <c r="IL108" i="116"/>
  <c r="IL100" i="116"/>
  <c r="IL99" i="116"/>
  <c r="IL102" i="116"/>
  <c r="IL103" i="116"/>
  <c r="IL104" i="116"/>
  <c r="IL85" i="116"/>
  <c r="IL93" i="116"/>
  <c r="IL90" i="116"/>
  <c r="IL92" i="116"/>
  <c r="IL95" i="116"/>
  <c r="IL98" i="116"/>
  <c r="IL96" i="116"/>
  <c r="IL79" i="116"/>
  <c r="IL86" i="116"/>
  <c r="IL72" i="116"/>
  <c r="IL87" i="116"/>
  <c r="IL91" i="116"/>
  <c r="IL82" i="116"/>
  <c r="IL88" i="116"/>
  <c r="IL80" i="116"/>
  <c r="IL59" i="116"/>
  <c r="IL73" i="116"/>
  <c r="IL54" i="116"/>
  <c r="IL74" i="116"/>
  <c r="IL57" i="116"/>
  <c r="IL46" i="116"/>
  <c r="IL75" i="116"/>
  <c r="IL76" i="116"/>
  <c r="IL78" i="116"/>
  <c r="IL56" i="116"/>
  <c r="IL53" i="116"/>
  <c r="IL51" i="116"/>
  <c r="IL36" i="116"/>
  <c r="IL52" i="116"/>
  <c r="IL48" i="116"/>
  <c r="IL45" i="116"/>
  <c r="IL41" i="116"/>
  <c r="IL58" i="116"/>
  <c r="IL60" i="116"/>
  <c r="IL55" i="116"/>
  <c r="IL25" i="116"/>
  <c r="IL47" i="116"/>
  <c r="IL32" i="116"/>
  <c r="IL26" i="116"/>
  <c r="IL49" i="116"/>
  <c r="IL69" i="116"/>
  <c r="IL50" i="116"/>
  <c r="IL40" i="116"/>
  <c r="IL43" i="116"/>
  <c r="IL42" i="116"/>
  <c r="IL44" i="116"/>
  <c r="IL33" i="116"/>
  <c r="IL28" i="116"/>
  <c r="IL31" i="116"/>
  <c r="IL19" i="116"/>
  <c r="IL24" i="116"/>
  <c r="IL37" i="116"/>
  <c r="IL39" i="116"/>
  <c r="IL12" i="116"/>
  <c r="IL20" i="116"/>
  <c r="IL13" i="116"/>
  <c r="IL35" i="116"/>
  <c r="IL30" i="116"/>
  <c r="IL27" i="116"/>
  <c r="IL15" i="116"/>
  <c r="IM3" i="116"/>
  <c r="IL7" i="116"/>
  <c r="IL23" i="116"/>
  <c r="IL22" i="116"/>
  <c r="IL21" i="116"/>
  <c r="IL18" i="116"/>
  <c r="IL38" i="116"/>
  <c r="IL14" i="116"/>
  <c r="IL5" i="116"/>
  <c r="IL10" i="116"/>
  <c r="IL16" i="116"/>
  <c r="IL8" i="116"/>
  <c r="IL11" i="116"/>
  <c r="IL34" i="116"/>
  <c r="IL29" i="116"/>
  <c r="IL17" i="116"/>
  <c r="IL9" i="116"/>
  <c r="IL6" i="116"/>
  <c r="IL4" i="116"/>
  <c r="IK136" i="116"/>
  <c r="IK137" i="116" s="1"/>
  <c r="IL136" i="116" l="1"/>
  <c r="IL137" i="116" s="1"/>
  <c r="IM132" i="116"/>
  <c r="IM135" i="116"/>
  <c r="IM125" i="116"/>
  <c r="IM134" i="116"/>
  <c r="IM133" i="116"/>
  <c r="IM129" i="116"/>
  <c r="IM120" i="116"/>
  <c r="IM130" i="116"/>
  <c r="IM124" i="116"/>
  <c r="IM114" i="116"/>
  <c r="IM109" i="116"/>
  <c r="IM90" i="116"/>
  <c r="IM131" i="116"/>
  <c r="IM112" i="116"/>
  <c r="IM93" i="116"/>
  <c r="IM56" i="116"/>
  <c r="IM122" i="116"/>
  <c r="IM128" i="116"/>
  <c r="IM117" i="116"/>
  <c r="IM126" i="116"/>
  <c r="IM113" i="116"/>
  <c r="IM115" i="116"/>
  <c r="IM116" i="116"/>
  <c r="IM121" i="116"/>
  <c r="IM111" i="116"/>
  <c r="IM127" i="116"/>
  <c r="IM123" i="116"/>
  <c r="IM119" i="116"/>
  <c r="IM105" i="116"/>
  <c r="IM98" i="116"/>
  <c r="IM110" i="116"/>
  <c r="IM118" i="116"/>
  <c r="IM108" i="116"/>
  <c r="IM107" i="116"/>
  <c r="IM91" i="116"/>
  <c r="IM102" i="116"/>
  <c r="IM106" i="116"/>
  <c r="IM103" i="116"/>
  <c r="IM104" i="116"/>
  <c r="IM101" i="116"/>
  <c r="IM97" i="116"/>
  <c r="IM96" i="116"/>
  <c r="IM100" i="116"/>
  <c r="IM92" i="116"/>
  <c r="IM84" i="116"/>
  <c r="IM95" i="116"/>
  <c r="IM94" i="116"/>
  <c r="IM89" i="116"/>
  <c r="IM79" i="116"/>
  <c r="IM69" i="116"/>
  <c r="IM54" i="116"/>
  <c r="IM99" i="116"/>
  <c r="IM87" i="116"/>
  <c r="IM74" i="116"/>
  <c r="IM76" i="116"/>
  <c r="IM82" i="116"/>
  <c r="IM88" i="116"/>
  <c r="IM80" i="116"/>
  <c r="IM73" i="116"/>
  <c r="IM71" i="116"/>
  <c r="IM75" i="116"/>
  <c r="IM72" i="116"/>
  <c r="IM45" i="116"/>
  <c r="IM78" i="116"/>
  <c r="IM86" i="116"/>
  <c r="IM85" i="116"/>
  <c r="IM77" i="116"/>
  <c r="IM53" i="116"/>
  <c r="IM51" i="116"/>
  <c r="IM83" i="116"/>
  <c r="IM81" i="116"/>
  <c r="IM60" i="116"/>
  <c r="IM58" i="116"/>
  <c r="IM55" i="116"/>
  <c r="IM36" i="116"/>
  <c r="IM59" i="116"/>
  <c r="IM41" i="116"/>
  <c r="IM48" i="116"/>
  <c r="IM70" i="116"/>
  <c r="IM49" i="116"/>
  <c r="IM52" i="116"/>
  <c r="IM50" i="116"/>
  <c r="IM57" i="116"/>
  <c r="IM43" i="116"/>
  <c r="IM42" i="116"/>
  <c r="IM44" i="116"/>
  <c r="IM39" i="116"/>
  <c r="IM24" i="116"/>
  <c r="IM46" i="116"/>
  <c r="IM37" i="116"/>
  <c r="IM47" i="116"/>
  <c r="IM40" i="116"/>
  <c r="IM34" i="116"/>
  <c r="IM30" i="116"/>
  <c r="IM23" i="116"/>
  <c r="IM38" i="116"/>
  <c r="IM10" i="116"/>
  <c r="IM35" i="116"/>
  <c r="IM25" i="116"/>
  <c r="IM31" i="116"/>
  <c r="IM32" i="116"/>
  <c r="IM27" i="116"/>
  <c r="IM21" i="116"/>
  <c r="IM18" i="116"/>
  <c r="IM7" i="116"/>
  <c r="IM33" i="116"/>
  <c r="IM28" i="116"/>
  <c r="IN3" i="116"/>
  <c r="IM13" i="116"/>
  <c r="IM15" i="116"/>
  <c r="IM22" i="116"/>
  <c r="IM19" i="116"/>
  <c r="IM26" i="116"/>
  <c r="IM14" i="116"/>
  <c r="IM17" i="116"/>
  <c r="IM4" i="116"/>
  <c r="IM16" i="116"/>
  <c r="IM8" i="116"/>
  <c r="IM11" i="116"/>
  <c r="IM20" i="116"/>
  <c r="IM6" i="116"/>
  <c r="IM29" i="116"/>
  <c r="IM9" i="116"/>
  <c r="IM5" i="116"/>
  <c r="IM12" i="116"/>
  <c r="IN132" i="116" l="1"/>
  <c r="O132" i="116" s="1"/>
  <c r="IN133" i="116"/>
  <c r="O133" i="116" s="1"/>
  <c r="IN128" i="116"/>
  <c r="O128" i="116" s="1"/>
  <c r="IN129" i="116"/>
  <c r="O129" i="116" s="1"/>
  <c r="IN121" i="116"/>
  <c r="O121" i="116" s="1"/>
  <c r="IN113" i="116"/>
  <c r="O113" i="116" s="1"/>
  <c r="IN135" i="116"/>
  <c r="O135" i="116" s="1"/>
  <c r="IN127" i="116"/>
  <c r="IN118" i="116"/>
  <c r="O118" i="116" s="1"/>
  <c r="IN131" i="116"/>
  <c r="O131" i="116" s="1"/>
  <c r="IN122" i="116"/>
  <c r="O122" i="116" s="1"/>
  <c r="IN120" i="116"/>
  <c r="O120" i="116" s="1"/>
  <c r="IN105" i="116"/>
  <c r="O105" i="116" s="1"/>
  <c r="IN102" i="116"/>
  <c r="O102" i="116" s="1"/>
  <c r="IN117" i="116"/>
  <c r="O117" i="116" s="1"/>
  <c r="IN116" i="116"/>
  <c r="IN125" i="116"/>
  <c r="O125" i="116" s="1"/>
  <c r="IN134" i="116"/>
  <c r="O134" i="116" s="1"/>
  <c r="IN126" i="116"/>
  <c r="O126" i="116" s="1"/>
  <c r="IN108" i="116"/>
  <c r="O108" i="116" s="1"/>
  <c r="IN96" i="116"/>
  <c r="O96" i="116" s="1"/>
  <c r="IN78" i="116"/>
  <c r="O78" i="116" s="1"/>
  <c r="IN71" i="116"/>
  <c r="O71" i="116" s="1"/>
  <c r="IN103" i="116"/>
  <c r="IN89" i="116"/>
  <c r="O89" i="116" s="1"/>
  <c r="IN109" i="116"/>
  <c r="O109" i="116" s="1"/>
  <c r="IN123" i="116"/>
  <c r="O123" i="116" s="1"/>
  <c r="IN115" i="116"/>
  <c r="O115" i="116" s="1"/>
  <c r="IN119" i="116"/>
  <c r="O119" i="116" s="1"/>
  <c r="IN111" i="116"/>
  <c r="O111" i="116" s="1"/>
  <c r="IN124" i="116"/>
  <c r="O124" i="116" s="1"/>
  <c r="IN110" i="116"/>
  <c r="O110" i="116" s="1"/>
  <c r="IN112" i="116"/>
  <c r="O112" i="116" s="1"/>
  <c r="IN130" i="116"/>
  <c r="O130" i="116" s="1"/>
  <c r="IN114" i="116"/>
  <c r="O114" i="116" s="1"/>
  <c r="IN106" i="116"/>
  <c r="O106" i="116" s="1"/>
  <c r="IN107" i="116"/>
  <c r="O107" i="116" s="1"/>
  <c r="IN104" i="116"/>
  <c r="O104" i="116" s="1"/>
  <c r="IN101" i="116"/>
  <c r="O101" i="116" s="1"/>
  <c r="IN90" i="116"/>
  <c r="O90" i="116" s="1"/>
  <c r="IN92" i="116"/>
  <c r="O92" i="116" s="1"/>
  <c r="IN99" i="116"/>
  <c r="O99" i="116" s="1"/>
  <c r="IN98" i="116"/>
  <c r="O98" i="116" s="1"/>
  <c r="IN97" i="116"/>
  <c r="O97" i="116" s="1"/>
  <c r="IN93" i="116"/>
  <c r="O93" i="116" s="1"/>
  <c r="IN91" i="116"/>
  <c r="O91" i="116" s="1"/>
  <c r="IN100" i="116"/>
  <c r="O100" i="116" s="1"/>
  <c r="IN84" i="116"/>
  <c r="O84" i="116" s="1"/>
  <c r="IN95" i="116"/>
  <c r="O95" i="116" s="1"/>
  <c r="IN82" i="116"/>
  <c r="O82" i="116" s="1"/>
  <c r="IN94" i="116"/>
  <c r="O94" i="116" s="1"/>
  <c r="IN79" i="116"/>
  <c r="O79" i="116" s="1"/>
  <c r="IN87" i="116"/>
  <c r="O87" i="116" s="1"/>
  <c r="IN74" i="116"/>
  <c r="O74" i="116" s="1"/>
  <c r="IN88" i="116"/>
  <c r="O88" i="116" s="1"/>
  <c r="IN58" i="116"/>
  <c r="O58" i="116" s="1"/>
  <c r="IN80" i="116"/>
  <c r="O80" i="116" s="1"/>
  <c r="IN85" i="116"/>
  <c r="O85" i="116" s="1"/>
  <c r="IN44" i="116"/>
  <c r="O44" i="116" s="1"/>
  <c r="IN76" i="116"/>
  <c r="O76" i="116" s="1"/>
  <c r="IN73" i="116"/>
  <c r="O73" i="116" s="1"/>
  <c r="IN86" i="116"/>
  <c r="O86" i="116" s="1"/>
  <c r="IN77" i="116"/>
  <c r="O77" i="116" s="1"/>
  <c r="IN83" i="116"/>
  <c r="IN81" i="116"/>
  <c r="O81" i="116" s="1"/>
  <c r="IN60" i="116"/>
  <c r="O60" i="116" s="1"/>
  <c r="IN56" i="116"/>
  <c r="O56" i="116" s="1"/>
  <c r="IN37" i="116"/>
  <c r="O37" i="116" s="1"/>
  <c r="IN33" i="116"/>
  <c r="O33" i="116" s="1"/>
  <c r="IN72" i="116"/>
  <c r="O72" i="116" s="1"/>
  <c r="IN55" i="116"/>
  <c r="O55" i="116" s="1"/>
  <c r="IN75" i="116"/>
  <c r="O75" i="116" s="1"/>
  <c r="IN59" i="116"/>
  <c r="O59" i="116" s="1"/>
  <c r="IN46" i="116"/>
  <c r="O46" i="116" s="1"/>
  <c r="IN40" i="116"/>
  <c r="O40" i="116" s="1"/>
  <c r="IN26" i="116"/>
  <c r="O26" i="116" s="1"/>
  <c r="IN48" i="116"/>
  <c r="O48" i="116" s="1"/>
  <c r="IN39" i="116"/>
  <c r="O39" i="116" s="1"/>
  <c r="IN53" i="116"/>
  <c r="O53" i="116" s="1"/>
  <c r="IN70" i="116"/>
  <c r="IN54" i="116"/>
  <c r="O54" i="116" s="1"/>
  <c r="IN49" i="116"/>
  <c r="O49" i="116" s="1"/>
  <c r="IN69" i="116"/>
  <c r="O69" i="116" s="1"/>
  <c r="IN52" i="116"/>
  <c r="O52" i="116" s="1"/>
  <c r="IN50" i="116"/>
  <c r="IN57" i="116"/>
  <c r="O57" i="116" s="1"/>
  <c r="IN38" i="116"/>
  <c r="O38" i="116" s="1"/>
  <c r="IN43" i="116"/>
  <c r="O43" i="116" s="1"/>
  <c r="IN30" i="116"/>
  <c r="IN32" i="116"/>
  <c r="O32" i="116" s="1"/>
  <c r="IN51" i="116"/>
  <c r="O51" i="116" s="1"/>
  <c r="IN42" i="116"/>
  <c r="O42" i="116" s="1"/>
  <c r="IN31" i="116"/>
  <c r="O31" i="116" s="1"/>
  <c r="IN24" i="116"/>
  <c r="O24" i="116" s="1"/>
  <c r="IN47" i="116"/>
  <c r="O47" i="116" s="1"/>
  <c r="IN28" i="116"/>
  <c r="O28" i="116" s="1"/>
  <c r="IN20" i="116"/>
  <c r="O20" i="116" s="1"/>
  <c r="IN45" i="116"/>
  <c r="O45" i="116" s="1"/>
  <c r="IN41" i="116"/>
  <c r="O41" i="116" s="1"/>
  <c r="IN36" i="116"/>
  <c r="O36" i="116" s="1"/>
  <c r="IN34" i="116"/>
  <c r="O34" i="116" s="1"/>
  <c r="IN13" i="116"/>
  <c r="O13" i="116" s="1"/>
  <c r="IN35" i="116"/>
  <c r="O35" i="116" s="1"/>
  <c r="IN10" i="116"/>
  <c r="O10" i="116" s="1"/>
  <c r="IN25" i="116"/>
  <c r="O25" i="116" s="1"/>
  <c r="IN17" i="116"/>
  <c r="IN22" i="116"/>
  <c r="O22" i="116" s="1"/>
  <c r="IN27" i="116"/>
  <c r="O27" i="116" s="1"/>
  <c r="IN29" i="116"/>
  <c r="O29" i="116" s="1"/>
  <c r="IN7" i="116"/>
  <c r="O7" i="116" s="1"/>
  <c r="IN23" i="116"/>
  <c r="O23" i="116" s="1"/>
  <c r="IN15" i="116"/>
  <c r="O15" i="116" s="1"/>
  <c r="IN21" i="116"/>
  <c r="O21" i="116" s="1"/>
  <c r="IN19" i="116"/>
  <c r="O19" i="116" s="1"/>
  <c r="IN18" i="116"/>
  <c r="O18" i="116" s="1"/>
  <c r="IN6" i="116"/>
  <c r="O6" i="116" s="1"/>
  <c r="IN14" i="116"/>
  <c r="O14" i="116" s="1"/>
  <c r="IN4" i="116"/>
  <c r="IN16" i="116"/>
  <c r="O16" i="116" s="1"/>
  <c r="IN8" i="116"/>
  <c r="O8" i="116" s="1"/>
  <c r="IN11" i="116"/>
  <c r="O11" i="116" s="1"/>
  <c r="IN12" i="116"/>
  <c r="O12" i="116" s="1"/>
  <c r="IN9" i="116"/>
  <c r="O9" i="116" s="1"/>
  <c r="IN5" i="116"/>
  <c r="O5" i="116" s="1"/>
  <c r="IO3" i="116"/>
  <c r="IM136" i="116"/>
  <c r="IM137" i="116" s="1"/>
  <c r="IO125" i="116" l="1"/>
  <c r="IO118" i="116"/>
  <c r="IO115" i="116"/>
  <c r="IO119" i="116"/>
  <c r="IO117" i="116"/>
  <c r="IO110" i="116"/>
  <c r="IO124" i="116"/>
  <c r="IO108" i="116"/>
  <c r="IO91" i="116"/>
  <c r="IO122" i="116"/>
  <c r="IO121" i="116"/>
  <c r="IO57" i="116"/>
  <c r="IO135" i="116"/>
  <c r="IO111" i="116"/>
  <c r="IO92" i="116"/>
  <c r="IO89" i="116"/>
  <c r="IO86" i="116"/>
  <c r="IO83" i="116"/>
  <c r="IO123" i="116"/>
  <c r="IO105" i="116"/>
  <c r="IO78" i="116"/>
  <c r="IO126" i="116"/>
  <c r="IO120" i="116"/>
  <c r="IO112" i="116"/>
  <c r="IO116" i="116"/>
  <c r="IO113" i="116"/>
  <c r="IO104" i="116"/>
  <c r="IO106" i="116"/>
  <c r="IO109" i="116"/>
  <c r="IO107" i="116"/>
  <c r="IO102" i="116"/>
  <c r="IO103" i="116"/>
  <c r="IO82" i="116"/>
  <c r="IO93" i="116"/>
  <c r="IO87" i="116"/>
  <c r="IO84" i="116"/>
  <c r="IO90" i="116"/>
  <c r="IO74" i="116"/>
  <c r="IO88" i="116"/>
  <c r="IO58" i="116"/>
  <c r="IO72" i="116"/>
  <c r="IO79" i="116"/>
  <c r="IO80" i="116"/>
  <c r="IO85" i="116"/>
  <c r="IO71" i="116"/>
  <c r="IO70" i="116"/>
  <c r="IO76" i="116"/>
  <c r="IO55" i="116"/>
  <c r="IO73" i="116"/>
  <c r="IO77" i="116"/>
  <c r="IO60" i="116"/>
  <c r="IO54" i="116"/>
  <c r="IO49" i="116"/>
  <c r="IO38" i="116"/>
  <c r="IO75" i="116"/>
  <c r="IO59" i="116"/>
  <c r="IO50" i="116"/>
  <c r="IO69" i="116"/>
  <c r="IO39" i="116"/>
  <c r="IO30" i="116"/>
  <c r="IO53" i="116"/>
  <c r="IO56" i="116"/>
  <c r="IO52" i="116"/>
  <c r="IO51" i="116"/>
  <c r="IO32" i="116"/>
  <c r="IO34" i="116"/>
  <c r="IO20" i="116"/>
  <c r="IO37" i="116"/>
  <c r="IO40" i="116"/>
  <c r="IO36" i="116"/>
  <c r="IO27" i="116"/>
  <c r="IO25" i="116"/>
  <c r="IO17" i="116"/>
  <c r="IO35" i="116"/>
  <c r="IO22" i="116"/>
  <c r="IO31" i="116"/>
  <c r="IO29" i="116"/>
  <c r="IO12" i="116"/>
  <c r="IO8" i="116"/>
  <c r="IO24" i="116"/>
  <c r="IO13" i="116"/>
  <c r="IO33" i="116"/>
  <c r="IO23" i="116"/>
  <c r="IO21" i="116"/>
  <c r="IO19" i="116"/>
  <c r="IO18" i="116"/>
  <c r="IO26" i="116"/>
  <c r="IO16" i="116"/>
  <c r="IO4" i="116"/>
  <c r="IO14" i="116"/>
  <c r="IO10" i="116"/>
  <c r="IO7" i="116"/>
  <c r="IO11" i="116"/>
  <c r="IO6" i="116"/>
  <c r="IO9" i="116"/>
  <c r="IO5" i="116"/>
  <c r="IP3" i="116"/>
  <c r="IN136" i="116"/>
  <c r="IN137" i="116" s="1"/>
  <c r="IO136" i="116" l="1"/>
  <c r="IO137" i="116" s="1"/>
  <c r="IP135" i="116"/>
  <c r="IP121" i="116"/>
  <c r="IP125" i="116"/>
  <c r="IP116" i="116"/>
  <c r="IP126" i="116"/>
  <c r="IP118" i="116"/>
  <c r="IP113" i="116"/>
  <c r="IP90" i="116"/>
  <c r="IP84" i="116"/>
  <c r="IP79" i="116"/>
  <c r="IP70" i="116"/>
  <c r="IP123" i="116"/>
  <c r="IP122" i="116"/>
  <c r="IP117" i="116"/>
  <c r="IP107" i="116"/>
  <c r="IP87" i="116"/>
  <c r="IP75" i="116"/>
  <c r="IP120" i="116"/>
  <c r="IP115" i="116"/>
  <c r="IP112" i="116"/>
  <c r="IP119" i="116"/>
  <c r="IP102" i="116"/>
  <c r="IP111" i="116"/>
  <c r="IP124" i="116"/>
  <c r="IP108" i="116"/>
  <c r="IP106" i="116"/>
  <c r="IP110" i="116"/>
  <c r="IP109" i="116"/>
  <c r="IP103" i="116"/>
  <c r="IP104" i="116"/>
  <c r="IP89" i="116"/>
  <c r="IP88" i="116"/>
  <c r="IP105" i="116"/>
  <c r="IP93" i="116"/>
  <c r="IP92" i="116"/>
  <c r="IP72" i="116"/>
  <c r="IP60" i="116"/>
  <c r="IP80" i="116"/>
  <c r="IP77" i="116"/>
  <c r="IP91" i="116"/>
  <c r="IP82" i="116"/>
  <c r="IP85" i="116"/>
  <c r="IP73" i="116"/>
  <c r="IP78" i="116"/>
  <c r="IP71" i="116"/>
  <c r="IP86" i="116"/>
  <c r="IP83" i="116"/>
  <c r="IP54" i="116"/>
  <c r="IP49" i="116"/>
  <c r="IP59" i="116"/>
  <c r="IP52" i="116"/>
  <c r="IP38" i="116"/>
  <c r="IP74" i="116"/>
  <c r="IP34" i="116"/>
  <c r="IP58" i="116"/>
  <c r="IP55" i="116"/>
  <c r="IP69" i="116"/>
  <c r="IP56" i="116"/>
  <c r="IP31" i="116"/>
  <c r="IP27" i="116"/>
  <c r="IP53" i="116"/>
  <c r="IP37" i="116"/>
  <c r="IP76" i="116"/>
  <c r="IP50" i="116"/>
  <c r="IP57" i="116"/>
  <c r="IP36" i="116"/>
  <c r="IP51" i="116"/>
  <c r="IP21" i="116"/>
  <c r="IP40" i="116"/>
  <c r="IP39" i="116"/>
  <c r="IP33" i="116"/>
  <c r="IP29" i="116"/>
  <c r="IP18" i="116"/>
  <c r="IP14" i="116"/>
  <c r="IP35" i="116"/>
  <c r="IP22" i="116"/>
  <c r="IP32" i="116"/>
  <c r="IP30" i="116"/>
  <c r="IP24" i="116"/>
  <c r="IP26" i="116"/>
  <c r="IP23" i="116"/>
  <c r="IP19" i="116"/>
  <c r="IP17" i="116"/>
  <c r="IP16" i="116"/>
  <c r="IP11" i="116"/>
  <c r="IP10" i="116"/>
  <c r="IP4" i="116"/>
  <c r="IP8" i="116"/>
  <c r="IP7" i="116"/>
  <c r="IP25" i="116"/>
  <c r="IP6" i="116"/>
  <c r="IP20" i="116"/>
  <c r="IP12" i="116"/>
  <c r="IP13" i="116"/>
  <c r="IP9" i="116"/>
  <c r="IP5" i="116"/>
  <c r="IQ3" i="116"/>
  <c r="IP136" i="116" l="1"/>
  <c r="IP137" i="116" s="1"/>
  <c r="IQ135" i="116"/>
  <c r="IQ126" i="116"/>
  <c r="IQ111" i="116"/>
  <c r="IQ106" i="116"/>
  <c r="IQ92" i="116"/>
  <c r="IQ102" i="116"/>
  <c r="IQ72" i="116"/>
  <c r="IQ58" i="116"/>
  <c r="IQ123" i="116"/>
  <c r="IQ125" i="116"/>
  <c r="IQ115" i="116"/>
  <c r="IQ113" i="116"/>
  <c r="IQ122" i="116"/>
  <c r="IQ120" i="116"/>
  <c r="IQ124" i="116"/>
  <c r="IQ112" i="116"/>
  <c r="IQ116" i="116"/>
  <c r="IQ121" i="116"/>
  <c r="IQ117" i="116"/>
  <c r="IQ108" i="116"/>
  <c r="IQ119" i="116"/>
  <c r="IQ110" i="116"/>
  <c r="IQ109" i="116"/>
  <c r="IQ118" i="116"/>
  <c r="IQ107" i="116"/>
  <c r="IQ105" i="116"/>
  <c r="IQ104" i="116"/>
  <c r="IQ93" i="116"/>
  <c r="IQ87" i="116"/>
  <c r="IQ103" i="116"/>
  <c r="IQ84" i="116"/>
  <c r="IQ90" i="116"/>
  <c r="IQ89" i="116"/>
  <c r="IQ88" i="116"/>
  <c r="IQ80" i="116"/>
  <c r="IQ77" i="116"/>
  <c r="IQ86" i="116"/>
  <c r="IQ79" i="116"/>
  <c r="IQ91" i="116"/>
  <c r="IQ82" i="116"/>
  <c r="IQ85" i="116"/>
  <c r="IQ70" i="116"/>
  <c r="IQ83" i="116"/>
  <c r="IQ57" i="116"/>
  <c r="IQ50" i="116"/>
  <c r="IQ78" i="116"/>
  <c r="IQ71" i="116"/>
  <c r="IQ60" i="116"/>
  <c r="IQ59" i="116"/>
  <c r="IQ52" i="116"/>
  <c r="IQ69" i="116"/>
  <c r="IQ55" i="116"/>
  <c r="IQ75" i="116"/>
  <c r="IQ56" i="116"/>
  <c r="IQ49" i="116"/>
  <c r="IQ73" i="116"/>
  <c r="IQ37" i="116"/>
  <c r="IQ76" i="116"/>
  <c r="IQ54" i="116"/>
  <c r="IQ53" i="116"/>
  <c r="IQ51" i="116"/>
  <c r="IQ35" i="116"/>
  <c r="IQ74" i="116"/>
  <c r="IQ26" i="116"/>
  <c r="IQ21" i="116"/>
  <c r="IQ40" i="116"/>
  <c r="IQ32" i="116"/>
  <c r="IQ36" i="116"/>
  <c r="IQ39" i="116"/>
  <c r="IQ34" i="116"/>
  <c r="IQ33" i="116"/>
  <c r="IQ19" i="116"/>
  <c r="IQ14" i="116"/>
  <c r="IQ31" i="116"/>
  <c r="IQ30" i="116"/>
  <c r="IQ27" i="116"/>
  <c r="IQ29" i="116"/>
  <c r="IQ24" i="116"/>
  <c r="IQ9" i="116"/>
  <c r="IQ4" i="116"/>
  <c r="IQ10" i="116"/>
  <c r="IQ5" i="116"/>
  <c r="IQ22" i="116"/>
  <c r="IQ18" i="116"/>
  <c r="IQ38" i="116"/>
  <c r="IQ17" i="116"/>
  <c r="IQ16" i="116"/>
  <c r="IR3" i="116"/>
  <c r="IQ23" i="116"/>
  <c r="IQ8" i="116"/>
  <c r="IQ7" i="116"/>
  <c r="IQ11" i="116"/>
  <c r="IQ25" i="116"/>
  <c r="IQ6" i="116"/>
  <c r="IQ20" i="116"/>
  <c r="IQ12" i="116"/>
  <c r="IQ13" i="116"/>
  <c r="IR135" i="116" l="1"/>
  <c r="IR122" i="116"/>
  <c r="IR126" i="116"/>
  <c r="IR119" i="116"/>
  <c r="IR120" i="116"/>
  <c r="IR111" i="116"/>
  <c r="IR104" i="116"/>
  <c r="IR85" i="116"/>
  <c r="IR80" i="116"/>
  <c r="IR109" i="116"/>
  <c r="IR115" i="116"/>
  <c r="IR113" i="116"/>
  <c r="IR92" i="116"/>
  <c r="IR72" i="116"/>
  <c r="IR69" i="116"/>
  <c r="IR124" i="116"/>
  <c r="IR121" i="116"/>
  <c r="IR117" i="116"/>
  <c r="IR123" i="116"/>
  <c r="IR118" i="116"/>
  <c r="IR116" i="116"/>
  <c r="IR125" i="116"/>
  <c r="IR112" i="116"/>
  <c r="IR108" i="116"/>
  <c r="IR110" i="116"/>
  <c r="IR107" i="116"/>
  <c r="IR105" i="116"/>
  <c r="IR102" i="116"/>
  <c r="IR103" i="116"/>
  <c r="IR106" i="116"/>
  <c r="IR93" i="116"/>
  <c r="IR88" i="116"/>
  <c r="IR89" i="116"/>
  <c r="IR87" i="116"/>
  <c r="IR77" i="116"/>
  <c r="IR86" i="116"/>
  <c r="IR55" i="116"/>
  <c r="IR79" i="116"/>
  <c r="IR91" i="116"/>
  <c r="IR82" i="116"/>
  <c r="IR90" i="116"/>
  <c r="IR83" i="116"/>
  <c r="IR84" i="116"/>
  <c r="IR78" i="116"/>
  <c r="IR71" i="116"/>
  <c r="IR58" i="116"/>
  <c r="IR60" i="116"/>
  <c r="IR39" i="116"/>
  <c r="IR75" i="116"/>
  <c r="IR51" i="116"/>
  <c r="IR59" i="116"/>
  <c r="IR56" i="116"/>
  <c r="IR73" i="116"/>
  <c r="IR37" i="116"/>
  <c r="IR76" i="116"/>
  <c r="IR27" i="116"/>
  <c r="IR35" i="116"/>
  <c r="IR70" i="116"/>
  <c r="IR54" i="116"/>
  <c r="IR49" i="116"/>
  <c r="IR52" i="116"/>
  <c r="IR50" i="116"/>
  <c r="IR57" i="116"/>
  <c r="IR74" i="116"/>
  <c r="IR53" i="116"/>
  <c r="IR40" i="116"/>
  <c r="IR26" i="116"/>
  <c r="IR25" i="116"/>
  <c r="IR22" i="116"/>
  <c r="IR36" i="116"/>
  <c r="IR34" i="116"/>
  <c r="IR19" i="116"/>
  <c r="IR14" i="116"/>
  <c r="IR31" i="116"/>
  <c r="IR11" i="116"/>
  <c r="IR30" i="116"/>
  <c r="IR32" i="116"/>
  <c r="IR29" i="116"/>
  <c r="IR24" i="116"/>
  <c r="IR33" i="116"/>
  <c r="IR10" i="116"/>
  <c r="IR5" i="116"/>
  <c r="IR21" i="116"/>
  <c r="IR18" i="116"/>
  <c r="IR38" i="116"/>
  <c r="IR17" i="116"/>
  <c r="IR16" i="116"/>
  <c r="IR8" i="116"/>
  <c r="IS3" i="116"/>
  <c r="IR23" i="116"/>
  <c r="IR7" i="116"/>
  <c r="IR4" i="116"/>
  <c r="IR6" i="116"/>
  <c r="IR20" i="116"/>
  <c r="IR12" i="116"/>
  <c r="IR13" i="116"/>
  <c r="IR9" i="116"/>
  <c r="IQ136" i="116"/>
  <c r="IQ137" i="116" s="1"/>
  <c r="IS123" i="116" l="1"/>
  <c r="IS112" i="116"/>
  <c r="IS93" i="116"/>
  <c r="IS115" i="116"/>
  <c r="IS125" i="116"/>
  <c r="IS59" i="116"/>
  <c r="IS135" i="116"/>
  <c r="IS122" i="116"/>
  <c r="IS124" i="116"/>
  <c r="IS105" i="116"/>
  <c r="IS103" i="116"/>
  <c r="IS80" i="116"/>
  <c r="IS126" i="116"/>
  <c r="IS121" i="116"/>
  <c r="IS85" i="116"/>
  <c r="IS117" i="116"/>
  <c r="IS120" i="116"/>
  <c r="IS119" i="116"/>
  <c r="IS116" i="116"/>
  <c r="IS118" i="116"/>
  <c r="IS113" i="116"/>
  <c r="IS111" i="116"/>
  <c r="IS110" i="116"/>
  <c r="IS106" i="116"/>
  <c r="IS109" i="116"/>
  <c r="IS107" i="116"/>
  <c r="IS102" i="116"/>
  <c r="IS86" i="116"/>
  <c r="IS108" i="116"/>
  <c r="IS104" i="116"/>
  <c r="IS87" i="116"/>
  <c r="IS92" i="116"/>
  <c r="IS90" i="116"/>
  <c r="IS89" i="116"/>
  <c r="IS88" i="116"/>
  <c r="IS72" i="116"/>
  <c r="IS75" i="116"/>
  <c r="IS60" i="116"/>
  <c r="IS79" i="116"/>
  <c r="IS91" i="116"/>
  <c r="IS82" i="116"/>
  <c r="IS77" i="116"/>
  <c r="IS83" i="116"/>
  <c r="IS78" i="116"/>
  <c r="IS76" i="116"/>
  <c r="IS84" i="116"/>
  <c r="IS71" i="116"/>
  <c r="IS58" i="116"/>
  <c r="IS69" i="116"/>
  <c r="IS35" i="116"/>
  <c r="IS55" i="116"/>
  <c r="IS51" i="116"/>
  <c r="IS56" i="116"/>
  <c r="IS73" i="116"/>
  <c r="IS53" i="116"/>
  <c r="IS32" i="116"/>
  <c r="IS29" i="116"/>
  <c r="IS70" i="116"/>
  <c r="IS33" i="116"/>
  <c r="IS54" i="116"/>
  <c r="IS49" i="116"/>
  <c r="IS52" i="116"/>
  <c r="IS50" i="116"/>
  <c r="IS57" i="116"/>
  <c r="IS74" i="116"/>
  <c r="IS38" i="116"/>
  <c r="IS25" i="116"/>
  <c r="IS26" i="116"/>
  <c r="IS22" i="116"/>
  <c r="IS37" i="116"/>
  <c r="IS36" i="116"/>
  <c r="IS39" i="116"/>
  <c r="IS34" i="116"/>
  <c r="IS19" i="116"/>
  <c r="IS16" i="116"/>
  <c r="IS31" i="116"/>
  <c r="IS11" i="116"/>
  <c r="IS30" i="116"/>
  <c r="IS27" i="116"/>
  <c r="IS24" i="116"/>
  <c r="IS23" i="116"/>
  <c r="IS40" i="116"/>
  <c r="IS21" i="116"/>
  <c r="IS18" i="116"/>
  <c r="IS17" i="116"/>
  <c r="IS14" i="116"/>
  <c r="IS20" i="116"/>
  <c r="IT3" i="116"/>
  <c r="IS7" i="116"/>
  <c r="IS4" i="116"/>
  <c r="IS10" i="116"/>
  <c r="IS8" i="116"/>
  <c r="IS6" i="116"/>
  <c r="IS12" i="116"/>
  <c r="IS13" i="116"/>
  <c r="IS9" i="116"/>
  <c r="IS5" i="116"/>
  <c r="IR136" i="116"/>
  <c r="IR137" i="116" s="1"/>
  <c r="IS136" i="116" l="1"/>
  <c r="IS137" i="116" s="1"/>
  <c r="IT126" i="116"/>
  <c r="IT125" i="116"/>
  <c r="IT123" i="116"/>
  <c r="IT120" i="116"/>
  <c r="IT124" i="116"/>
  <c r="IT135" i="116"/>
  <c r="IT109" i="116"/>
  <c r="IT119" i="116"/>
  <c r="IT82" i="116"/>
  <c r="IT73" i="116"/>
  <c r="IT52" i="116"/>
  <c r="IT122" i="116"/>
  <c r="IT107" i="116"/>
  <c r="IT90" i="116"/>
  <c r="IT87" i="116"/>
  <c r="IT110" i="116"/>
  <c r="IT102" i="116"/>
  <c r="IT79" i="116"/>
  <c r="IT116" i="116"/>
  <c r="IT112" i="116"/>
  <c r="IT121" i="116"/>
  <c r="IT117" i="116"/>
  <c r="IT113" i="116"/>
  <c r="IT115" i="116"/>
  <c r="IT106" i="116"/>
  <c r="IT118" i="116"/>
  <c r="IT111" i="116"/>
  <c r="IT108" i="116"/>
  <c r="IT105" i="116"/>
  <c r="IT103" i="116"/>
  <c r="IT104" i="116"/>
  <c r="IT93" i="116"/>
  <c r="IT91" i="116"/>
  <c r="IT86" i="116"/>
  <c r="IT92" i="116"/>
  <c r="IT89" i="116"/>
  <c r="IT88" i="116"/>
  <c r="IT80" i="116"/>
  <c r="IT75" i="116"/>
  <c r="IT85" i="116"/>
  <c r="IT69" i="116"/>
  <c r="IT77" i="116"/>
  <c r="IT83" i="116"/>
  <c r="IT78" i="116"/>
  <c r="IT76" i="116"/>
  <c r="IT74" i="116"/>
  <c r="IT55" i="116"/>
  <c r="IT60" i="116"/>
  <c r="IT59" i="116"/>
  <c r="IT70" i="116"/>
  <c r="IT57" i="116"/>
  <c r="IT40" i="116"/>
  <c r="IT39" i="116"/>
  <c r="IT58" i="116"/>
  <c r="IT72" i="116"/>
  <c r="IT51" i="116"/>
  <c r="IT56" i="116"/>
  <c r="IT53" i="116"/>
  <c r="IT54" i="116"/>
  <c r="IT35" i="116"/>
  <c r="IT49" i="116"/>
  <c r="IT50" i="116"/>
  <c r="IT71" i="116"/>
  <c r="IT38" i="116"/>
  <c r="IT84" i="116"/>
  <c r="IT37" i="116"/>
  <c r="IT25" i="116"/>
  <c r="IT36" i="116"/>
  <c r="IT34" i="116"/>
  <c r="IT33" i="116"/>
  <c r="IT30" i="116"/>
  <c r="IT27" i="116"/>
  <c r="IT16" i="116"/>
  <c r="IT32" i="116"/>
  <c r="IT29" i="116"/>
  <c r="IT24" i="116"/>
  <c r="IT23" i="116"/>
  <c r="IT13" i="116"/>
  <c r="IT21" i="116"/>
  <c r="IT18" i="116"/>
  <c r="IT12" i="116"/>
  <c r="IT22" i="116"/>
  <c r="IT19" i="116"/>
  <c r="IT31" i="116"/>
  <c r="IT17" i="116"/>
  <c r="IT26" i="116"/>
  <c r="IT20" i="116"/>
  <c r="IT7" i="116"/>
  <c r="IT10" i="116"/>
  <c r="IT8" i="116"/>
  <c r="IT14" i="116"/>
  <c r="IT11" i="116"/>
  <c r="IT6" i="116"/>
  <c r="IT9" i="116"/>
  <c r="IT5" i="116"/>
  <c r="IT4" i="116"/>
  <c r="IU3" i="116"/>
  <c r="IU135" i="116" l="1"/>
  <c r="IU117" i="116"/>
  <c r="IU126" i="116"/>
  <c r="IU113" i="116"/>
  <c r="IU124" i="116"/>
  <c r="IU91" i="116"/>
  <c r="IU86" i="116"/>
  <c r="IU60" i="116"/>
  <c r="IU123" i="116"/>
  <c r="IU115" i="116"/>
  <c r="IU82" i="116"/>
  <c r="IU90" i="116"/>
  <c r="IU83" i="116"/>
  <c r="IU76" i="116"/>
  <c r="IU120" i="116"/>
  <c r="IU112" i="116"/>
  <c r="IU110" i="116"/>
  <c r="IU122" i="116"/>
  <c r="IU121" i="116"/>
  <c r="IU119" i="116"/>
  <c r="IU106" i="116"/>
  <c r="IU109" i="116"/>
  <c r="IU118" i="116"/>
  <c r="IU105" i="116"/>
  <c r="IU103" i="116"/>
  <c r="IU125" i="116"/>
  <c r="IU111" i="116"/>
  <c r="IU116" i="116"/>
  <c r="IU108" i="116"/>
  <c r="IU107" i="116"/>
  <c r="IU104" i="116"/>
  <c r="IU92" i="116"/>
  <c r="IU84" i="116"/>
  <c r="IU102" i="116"/>
  <c r="IU93" i="116"/>
  <c r="IU85" i="116"/>
  <c r="IU89" i="116"/>
  <c r="IU88" i="116"/>
  <c r="IU87" i="116"/>
  <c r="IU75" i="116"/>
  <c r="IU59" i="116"/>
  <c r="IU79" i="116"/>
  <c r="IU77" i="116"/>
  <c r="IU80" i="116"/>
  <c r="IU78" i="116"/>
  <c r="IU74" i="116"/>
  <c r="IU69" i="116"/>
  <c r="IU70" i="116"/>
  <c r="IU57" i="116"/>
  <c r="IU58" i="116"/>
  <c r="IU55" i="116"/>
  <c r="IU72" i="116"/>
  <c r="IU51" i="116"/>
  <c r="IU56" i="116"/>
  <c r="IU50" i="116"/>
  <c r="IU73" i="116"/>
  <c r="IU53" i="116"/>
  <c r="IU33" i="116"/>
  <c r="IU49" i="116"/>
  <c r="IU29" i="116"/>
  <c r="IU52" i="116"/>
  <c r="IU71" i="116"/>
  <c r="IU35" i="116"/>
  <c r="IU54" i="116"/>
  <c r="IU40" i="116"/>
  <c r="IU36" i="116"/>
  <c r="IU32" i="116"/>
  <c r="IU23" i="116"/>
  <c r="IU34" i="116"/>
  <c r="IU39" i="116"/>
  <c r="IU31" i="116"/>
  <c r="IU24" i="116"/>
  <c r="IU37" i="116"/>
  <c r="IU27" i="116"/>
  <c r="IU16" i="116"/>
  <c r="IU38" i="116"/>
  <c r="IU20" i="116"/>
  <c r="IU10" i="116"/>
  <c r="IU25" i="116"/>
  <c r="IU18" i="116"/>
  <c r="IU12" i="116"/>
  <c r="IU22" i="116"/>
  <c r="IU19" i="116"/>
  <c r="IU9" i="116"/>
  <c r="IU17" i="116"/>
  <c r="IU14" i="116"/>
  <c r="IU26" i="116"/>
  <c r="IU11" i="116"/>
  <c r="IU6" i="116"/>
  <c r="IU21" i="116"/>
  <c r="IU13" i="116"/>
  <c r="IU5" i="116"/>
  <c r="IU30" i="116"/>
  <c r="IU7" i="116"/>
  <c r="IV3" i="116"/>
  <c r="IU8" i="116"/>
  <c r="IU4" i="116"/>
  <c r="IT136" i="116"/>
  <c r="IT137" i="116" s="1"/>
  <c r="IV135" i="116" l="1"/>
  <c r="IV124" i="116"/>
  <c r="IV122" i="116"/>
  <c r="IV115" i="116"/>
  <c r="IV121" i="116"/>
  <c r="IV116" i="116"/>
  <c r="IV103" i="116"/>
  <c r="IV125" i="116"/>
  <c r="IV126" i="116"/>
  <c r="IV113" i="116"/>
  <c r="IV109" i="116"/>
  <c r="IV74" i="116"/>
  <c r="IV123" i="116"/>
  <c r="IV84" i="116"/>
  <c r="IV120" i="116"/>
  <c r="IV112" i="116"/>
  <c r="IV119" i="116"/>
  <c r="IV117" i="116"/>
  <c r="IV118" i="116"/>
  <c r="IV106" i="116"/>
  <c r="IV111" i="116"/>
  <c r="IV108" i="116"/>
  <c r="IV107" i="116"/>
  <c r="IV110" i="116"/>
  <c r="IV104" i="116"/>
  <c r="IV105" i="116"/>
  <c r="IV91" i="116"/>
  <c r="IV90" i="116"/>
  <c r="IV102" i="116"/>
  <c r="IV89" i="116"/>
  <c r="IV92" i="116"/>
  <c r="IV93" i="116"/>
  <c r="IV88" i="116"/>
  <c r="IV87" i="116"/>
  <c r="IV86" i="116"/>
  <c r="IV85" i="116"/>
  <c r="IV83" i="116"/>
  <c r="IV77" i="116"/>
  <c r="IV82" i="116"/>
  <c r="IV80" i="116"/>
  <c r="IV78" i="116"/>
  <c r="IV58" i="116"/>
  <c r="IV53" i="116"/>
  <c r="IV51" i="116"/>
  <c r="IV60" i="116"/>
  <c r="IV69" i="116"/>
  <c r="IV70" i="116"/>
  <c r="IV72" i="116"/>
  <c r="IV36" i="116"/>
  <c r="IV75" i="116"/>
  <c r="IV56" i="116"/>
  <c r="IV79" i="116"/>
  <c r="IV73" i="116"/>
  <c r="IV59" i="116"/>
  <c r="IV76" i="116"/>
  <c r="IV57" i="116"/>
  <c r="IV54" i="116"/>
  <c r="IV52" i="116"/>
  <c r="IV71" i="116"/>
  <c r="IV50" i="116"/>
  <c r="IV40" i="116"/>
  <c r="IV55" i="116"/>
  <c r="IV37" i="116"/>
  <c r="IV30" i="116"/>
  <c r="IV32" i="116"/>
  <c r="IV23" i="116"/>
  <c r="IV34" i="116"/>
  <c r="IV39" i="116"/>
  <c r="IV49" i="116"/>
  <c r="IV33" i="116"/>
  <c r="IV38" i="116"/>
  <c r="IV20" i="116"/>
  <c r="IV18" i="116"/>
  <c r="IV29" i="116"/>
  <c r="IV24" i="116"/>
  <c r="IV17" i="116"/>
  <c r="IV22" i="116"/>
  <c r="IV19" i="116"/>
  <c r="IV9" i="116"/>
  <c r="IV14" i="116"/>
  <c r="IV31" i="116"/>
  <c r="IV27" i="116"/>
  <c r="IV26" i="116"/>
  <c r="IV16" i="116"/>
  <c r="IV35" i="116"/>
  <c r="IV13" i="116"/>
  <c r="IV11" i="116"/>
  <c r="IV6" i="116"/>
  <c r="IV25" i="116"/>
  <c r="IV21" i="116"/>
  <c r="IV12" i="116"/>
  <c r="IV5" i="116"/>
  <c r="IV7" i="116"/>
  <c r="IW3" i="116"/>
  <c r="IV10" i="116"/>
  <c r="IV8" i="116"/>
  <c r="IV4" i="116"/>
  <c r="IU136" i="116"/>
  <c r="IU137" i="116" s="1"/>
  <c r="IW125" i="116" l="1"/>
  <c r="IW121" i="116"/>
  <c r="IW116" i="116"/>
  <c r="IW120" i="116"/>
  <c r="IW119" i="116"/>
  <c r="IW117" i="116"/>
  <c r="IW135" i="116"/>
  <c r="IW123" i="116"/>
  <c r="IW118" i="116"/>
  <c r="IW126" i="116"/>
  <c r="IW107" i="116"/>
  <c r="IW87" i="116"/>
  <c r="IW53" i="116"/>
  <c r="IW93" i="116"/>
  <c r="IW124" i="116"/>
  <c r="IW108" i="116"/>
  <c r="IW106" i="116"/>
  <c r="IW73" i="116"/>
  <c r="IW122" i="116"/>
  <c r="IW104" i="116"/>
  <c r="IW115" i="116"/>
  <c r="IW111" i="116"/>
  <c r="IW112" i="116"/>
  <c r="IW109" i="116"/>
  <c r="IW113" i="116"/>
  <c r="IW110" i="116"/>
  <c r="IW105" i="116"/>
  <c r="IW103" i="116"/>
  <c r="IW102" i="116"/>
  <c r="IW85" i="116"/>
  <c r="IW89" i="116"/>
  <c r="IW88" i="116"/>
  <c r="IW86" i="116"/>
  <c r="IW83" i="116"/>
  <c r="IW56" i="116"/>
  <c r="IW91" i="116"/>
  <c r="IW78" i="116"/>
  <c r="IW82" i="116"/>
  <c r="IW75" i="116"/>
  <c r="IW59" i="116"/>
  <c r="IW80" i="116"/>
  <c r="IW90" i="116"/>
  <c r="IW92" i="116"/>
  <c r="IW58" i="116"/>
  <c r="IW72" i="116"/>
  <c r="IW77" i="116"/>
  <c r="IW69" i="116"/>
  <c r="IW70" i="116"/>
  <c r="IW55" i="116"/>
  <c r="IW50" i="116"/>
  <c r="IW51" i="116"/>
  <c r="IW79" i="116"/>
  <c r="IW60" i="116"/>
  <c r="IW76" i="116"/>
  <c r="IW57" i="116"/>
  <c r="IW54" i="116"/>
  <c r="IW52" i="116"/>
  <c r="IW71" i="116"/>
  <c r="IW38" i="116"/>
  <c r="IW34" i="116"/>
  <c r="IW40" i="116"/>
  <c r="IW31" i="116"/>
  <c r="IW84" i="116"/>
  <c r="IW36" i="116"/>
  <c r="IW33" i="116"/>
  <c r="IW74" i="116"/>
  <c r="IW32" i="116"/>
  <c r="IW39" i="116"/>
  <c r="IW49" i="116"/>
  <c r="IW35" i="116"/>
  <c r="IW18" i="116"/>
  <c r="IW21" i="116"/>
  <c r="IW12" i="116"/>
  <c r="IW8" i="116"/>
  <c r="IW29" i="116"/>
  <c r="IW24" i="116"/>
  <c r="IW26" i="116"/>
  <c r="IW5" i="116"/>
  <c r="IX3" i="116"/>
  <c r="IW6" i="116"/>
  <c r="IW14" i="116"/>
  <c r="IW27" i="116"/>
  <c r="IW17" i="116"/>
  <c r="IW16" i="116"/>
  <c r="IW20" i="116"/>
  <c r="IW25" i="116"/>
  <c r="IW23" i="116"/>
  <c r="IW11" i="116"/>
  <c r="IW13" i="116"/>
  <c r="IW22" i="116"/>
  <c r="IW9" i="116"/>
  <c r="IW30" i="116"/>
  <c r="IW19" i="116"/>
  <c r="IW7" i="116"/>
  <c r="IW10" i="116"/>
  <c r="IW4" i="116"/>
  <c r="IW37" i="116"/>
  <c r="IV136" i="116"/>
  <c r="IV137" i="116" s="1"/>
  <c r="IX118" i="116" l="1"/>
  <c r="IX116" i="116"/>
  <c r="IX107" i="116"/>
  <c r="IX123" i="116"/>
  <c r="IX122" i="116"/>
  <c r="IX117" i="116"/>
  <c r="IX105" i="116"/>
  <c r="IX75" i="116"/>
  <c r="IX69" i="116"/>
  <c r="IX135" i="116"/>
  <c r="IX126" i="116"/>
  <c r="IX125" i="116"/>
  <c r="IX104" i="116"/>
  <c r="IX88" i="116"/>
  <c r="IX80" i="116"/>
  <c r="IX119" i="116"/>
  <c r="IX121" i="116"/>
  <c r="IX120" i="116"/>
  <c r="IX115" i="116"/>
  <c r="IX112" i="116"/>
  <c r="IX111" i="116"/>
  <c r="IX106" i="116"/>
  <c r="IX109" i="116"/>
  <c r="IX108" i="116"/>
  <c r="IX124" i="116"/>
  <c r="IX113" i="116"/>
  <c r="IX102" i="116"/>
  <c r="IX103" i="116"/>
  <c r="IX93" i="116"/>
  <c r="IX90" i="116"/>
  <c r="IX110" i="116"/>
  <c r="IX89" i="116"/>
  <c r="IX87" i="116"/>
  <c r="IX86" i="116"/>
  <c r="IX85" i="116"/>
  <c r="IX83" i="116"/>
  <c r="IX91" i="116"/>
  <c r="IX78" i="116"/>
  <c r="IX73" i="116"/>
  <c r="IX71" i="116"/>
  <c r="IX92" i="116"/>
  <c r="IX72" i="116"/>
  <c r="IX56" i="116"/>
  <c r="IX60" i="116"/>
  <c r="IX77" i="116"/>
  <c r="IX59" i="116"/>
  <c r="IX82" i="116"/>
  <c r="IX70" i="116"/>
  <c r="IX55" i="116"/>
  <c r="IX50" i="116"/>
  <c r="IX76" i="116"/>
  <c r="IX74" i="116"/>
  <c r="IX40" i="116"/>
  <c r="IX79" i="116"/>
  <c r="IX53" i="116"/>
  <c r="IX57" i="116"/>
  <c r="IX54" i="116"/>
  <c r="IX52" i="116"/>
  <c r="IX84" i="116"/>
  <c r="IX58" i="116"/>
  <c r="IX39" i="116"/>
  <c r="IX49" i="116"/>
  <c r="IX36" i="116"/>
  <c r="IX33" i="116"/>
  <c r="IX31" i="116"/>
  <c r="IX27" i="116"/>
  <c r="IX34" i="116"/>
  <c r="IX30" i="116"/>
  <c r="IX38" i="116"/>
  <c r="IX35" i="116"/>
  <c r="IX21" i="116"/>
  <c r="IX10" i="116"/>
  <c r="IX37" i="116"/>
  <c r="IX12" i="116"/>
  <c r="IX8" i="116"/>
  <c r="IX32" i="116"/>
  <c r="IX29" i="116"/>
  <c r="IX24" i="116"/>
  <c r="IX51" i="116"/>
  <c r="IX26" i="116"/>
  <c r="IX6" i="116"/>
  <c r="IX17" i="116"/>
  <c r="IX14" i="116"/>
  <c r="IX16" i="116"/>
  <c r="IX20" i="116"/>
  <c r="IX25" i="116"/>
  <c r="IX18" i="116"/>
  <c r="IX13" i="116"/>
  <c r="IX22" i="116"/>
  <c r="IX9" i="116"/>
  <c r="IX5" i="116"/>
  <c r="IX19" i="116"/>
  <c r="IY3" i="116"/>
  <c r="IX11" i="116"/>
  <c r="IX4" i="116"/>
  <c r="IX23" i="116"/>
  <c r="IX7" i="116"/>
  <c r="IW136" i="116"/>
  <c r="IW137" i="116" s="1"/>
  <c r="IY135" i="116" l="1"/>
  <c r="IY122" i="116"/>
  <c r="IY118" i="116"/>
  <c r="IY125" i="116"/>
  <c r="IY121" i="116"/>
  <c r="IY119" i="116"/>
  <c r="IY117" i="116"/>
  <c r="IY112" i="116"/>
  <c r="IY110" i="116"/>
  <c r="IY116" i="116"/>
  <c r="IY92" i="116"/>
  <c r="IY54" i="116"/>
  <c r="IY124" i="116"/>
  <c r="IY102" i="116"/>
  <c r="IY123" i="116"/>
  <c r="IY126" i="116"/>
  <c r="IY60" i="116"/>
  <c r="IY120" i="116"/>
  <c r="IY115" i="116"/>
  <c r="IY113" i="116"/>
  <c r="IY111" i="116"/>
  <c r="IY106" i="116"/>
  <c r="IY109" i="116"/>
  <c r="IY108" i="116"/>
  <c r="IY107" i="116"/>
  <c r="IY104" i="116"/>
  <c r="IY103" i="116"/>
  <c r="IY105" i="116"/>
  <c r="IY89" i="116"/>
  <c r="IY91" i="116"/>
  <c r="IY88" i="116"/>
  <c r="IY93" i="116"/>
  <c r="IY87" i="116"/>
  <c r="IY86" i="116"/>
  <c r="IY85" i="116"/>
  <c r="IY83" i="116"/>
  <c r="IY78" i="116"/>
  <c r="IY73" i="116"/>
  <c r="IY53" i="116"/>
  <c r="IY84" i="116"/>
  <c r="IY80" i="116"/>
  <c r="IY90" i="116"/>
  <c r="IY49" i="116"/>
  <c r="IY77" i="116"/>
  <c r="IY59" i="116"/>
  <c r="IY82" i="116"/>
  <c r="IY70" i="116"/>
  <c r="IY69" i="116"/>
  <c r="IY76" i="116"/>
  <c r="IY74" i="116"/>
  <c r="IY75" i="116"/>
  <c r="IY79" i="116"/>
  <c r="IY56" i="116"/>
  <c r="IY57" i="116"/>
  <c r="IY52" i="116"/>
  <c r="IY71" i="116"/>
  <c r="IY50" i="116"/>
  <c r="IY38" i="116"/>
  <c r="IY36" i="116"/>
  <c r="IY55" i="116"/>
  <c r="IY72" i="116"/>
  <c r="IY51" i="116"/>
  <c r="IY37" i="116"/>
  <c r="IY31" i="116"/>
  <c r="IY34" i="116"/>
  <c r="IY58" i="116"/>
  <c r="IY23" i="116"/>
  <c r="IY30" i="116"/>
  <c r="IY39" i="116"/>
  <c r="IY33" i="116"/>
  <c r="IY35" i="116"/>
  <c r="IY32" i="116"/>
  <c r="IY21" i="116"/>
  <c r="IY29" i="116"/>
  <c r="IY24" i="116"/>
  <c r="IY9" i="116"/>
  <c r="IY26" i="116"/>
  <c r="IY25" i="116"/>
  <c r="IY22" i="116"/>
  <c r="IY14" i="116"/>
  <c r="IY27" i="116"/>
  <c r="IY40" i="116"/>
  <c r="IY17" i="116"/>
  <c r="IY4" i="116"/>
  <c r="IY16" i="116"/>
  <c r="IY20" i="116"/>
  <c r="IY5" i="116"/>
  <c r="IY6" i="116"/>
  <c r="IY18" i="116"/>
  <c r="IY13" i="116"/>
  <c r="IY12" i="116"/>
  <c r="IY19" i="116"/>
  <c r="IZ3" i="116"/>
  <c r="IY7" i="116"/>
  <c r="IY10" i="116"/>
  <c r="IY11" i="116"/>
  <c r="IY8" i="116"/>
  <c r="IX136" i="116"/>
  <c r="IX137" i="116" s="1"/>
  <c r="IZ135" i="116" l="1"/>
  <c r="IZ115" i="116"/>
  <c r="IZ107" i="116"/>
  <c r="IZ126" i="116"/>
  <c r="IZ88" i="116"/>
  <c r="IZ76" i="116"/>
  <c r="IZ124" i="116"/>
  <c r="IZ106" i="116"/>
  <c r="IZ85" i="116"/>
  <c r="IZ123" i="116"/>
  <c r="IZ125" i="116"/>
  <c r="IZ93" i="116"/>
  <c r="IZ82" i="116"/>
  <c r="IZ77" i="116"/>
  <c r="IZ118" i="116"/>
  <c r="IZ111" i="116"/>
  <c r="IZ119" i="116"/>
  <c r="IZ116" i="116"/>
  <c r="IZ117" i="116"/>
  <c r="IZ121" i="116"/>
  <c r="IZ120" i="116"/>
  <c r="IZ122" i="116"/>
  <c r="IZ112" i="116"/>
  <c r="IZ109" i="116"/>
  <c r="IZ108" i="116"/>
  <c r="IZ113" i="116"/>
  <c r="IZ110" i="116"/>
  <c r="IZ105" i="116"/>
  <c r="IZ103" i="116"/>
  <c r="IZ104" i="116"/>
  <c r="IZ102" i="116"/>
  <c r="IZ92" i="116"/>
  <c r="IZ87" i="116"/>
  <c r="IZ86" i="116"/>
  <c r="IZ83" i="116"/>
  <c r="IZ91" i="116"/>
  <c r="IZ73" i="116"/>
  <c r="IZ84" i="116"/>
  <c r="IZ70" i="116"/>
  <c r="IZ71" i="116"/>
  <c r="IZ80" i="116"/>
  <c r="IZ90" i="116"/>
  <c r="IZ78" i="116"/>
  <c r="IZ89" i="116"/>
  <c r="IZ54" i="116"/>
  <c r="IZ60" i="116"/>
  <c r="IZ69" i="116"/>
  <c r="IZ74" i="116"/>
  <c r="IZ75" i="116"/>
  <c r="IZ72" i="116"/>
  <c r="IZ79" i="116"/>
  <c r="IZ56" i="116"/>
  <c r="IZ59" i="116"/>
  <c r="IZ57" i="116"/>
  <c r="IZ53" i="116"/>
  <c r="IZ52" i="116"/>
  <c r="IZ35" i="116"/>
  <c r="IZ24" i="116"/>
  <c r="IZ38" i="116"/>
  <c r="IZ36" i="116"/>
  <c r="IZ55" i="116"/>
  <c r="IZ51" i="116"/>
  <c r="IZ34" i="116"/>
  <c r="IZ39" i="116"/>
  <c r="IZ50" i="116"/>
  <c r="IZ49" i="116"/>
  <c r="IZ29" i="116"/>
  <c r="IZ27" i="116"/>
  <c r="IZ58" i="116"/>
  <c r="IZ26" i="116"/>
  <c r="IZ22" i="116"/>
  <c r="IZ11" i="116"/>
  <c r="IZ40" i="116"/>
  <c r="IZ9" i="116"/>
  <c r="IZ25" i="116"/>
  <c r="IZ19" i="116"/>
  <c r="IZ6" i="116"/>
  <c r="IZ31" i="116"/>
  <c r="IZ30" i="116"/>
  <c r="IZ17" i="116"/>
  <c r="IZ14" i="116"/>
  <c r="IZ4" i="116"/>
  <c r="IZ16" i="116"/>
  <c r="IZ20" i="116"/>
  <c r="IZ13" i="116"/>
  <c r="IZ10" i="116"/>
  <c r="IZ33" i="116"/>
  <c r="IZ18" i="116"/>
  <c r="IZ32" i="116"/>
  <c r="IZ12" i="116"/>
  <c r="IZ21" i="116"/>
  <c r="IZ5" i="116"/>
  <c r="IZ7" i="116"/>
  <c r="JA3" i="116"/>
  <c r="IZ37" i="116"/>
  <c r="IZ8" i="116"/>
  <c r="IZ23" i="116"/>
  <c r="IY136" i="116"/>
  <c r="IY137" i="116" s="1"/>
  <c r="JA126" i="116" l="1"/>
  <c r="JA119" i="116"/>
  <c r="JA123" i="116"/>
  <c r="JA108" i="116"/>
  <c r="JA135" i="116"/>
  <c r="JA104" i="116"/>
  <c r="JA120" i="116"/>
  <c r="JA103" i="116"/>
  <c r="JA55" i="116"/>
  <c r="JA110" i="116"/>
  <c r="JA91" i="116"/>
  <c r="JA88" i="116"/>
  <c r="JA125" i="116"/>
  <c r="JA111" i="116"/>
  <c r="JA86" i="116"/>
  <c r="JA116" i="116"/>
  <c r="JA121" i="116"/>
  <c r="JA122" i="116"/>
  <c r="JA124" i="116"/>
  <c r="JA117" i="116"/>
  <c r="JA118" i="116"/>
  <c r="JA112" i="116"/>
  <c r="JA115" i="116"/>
  <c r="JA109" i="116"/>
  <c r="JA107" i="116"/>
  <c r="JA113" i="116"/>
  <c r="JA105" i="116"/>
  <c r="JA106" i="116"/>
  <c r="JA102" i="116"/>
  <c r="JA93" i="116"/>
  <c r="JA87" i="116"/>
  <c r="JA83" i="116"/>
  <c r="JA85" i="116"/>
  <c r="JA84" i="116"/>
  <c r="JA70" i="116"/>
  <c r="JA71" i="116"/>
  <c r="JA76" i="116"/>
  <c r="JA73" i="116"/>
  <c r="JA90" i="116"/>
  <c r="JA78" i="116"/>
  <c r="JA92" i="116"/>
  <c r="JA89" i="116"/>
  <c r="JA79" i="116"/>
  <c r="JA69" i="116"/>
  <c r="JA60" i="116"/>
  <c r="JA56" i="116"/>
  <c r="JA52" i="116"/>
  <c r="JA59" i="116"/>
  <c r="JA77" i="116"/>
  <c r="JA82" i="116"/>
  <c r="JA74" i="116"/>
  <c r="JA75" i="116"/>
  <c r="JA80" i="116"/>
  <c r="JA72" i="116"/>
  <c r="JA58" i="116"/>
  <c r="JA50" i="116"/>
  <c r="JA49" i="116"/>
  <c r="JA37" i="116"/>
  <c r="JA57" i="116"/>
  <c r="JA53" i="116"/>
  <c r="JA54" i="116"/>
  <c r="JA39" i="116"/>
  <c r="JA30" i="116"/>
  <c r="JA34" i="116"/>
  <c r="JA51" i="116"/>
  <c r="JA29" i="116"/>
  <c r="JA36" i="116"/>
  <c r="JA27" i="116"/>
  <c r="JA19" i="116"/>
  <c r="JA33" i="116"/>
  <c r="JA35" i="116"/>
  <c r="JA38" i="116"/>
  <c r="JA25" i="116"/>
  <c r="JA17" i="116"/>
  <c r="JA24" i="116"/>
  <c r="JA23" i="116"/>
  <c r="JA26" i="116"/>
  <c r="JA22" i="116"/>
  <c r="JA11" i="116"/>
  <c r="JA16" i="116"/>
  <c r="JA31" i="116"/>
  <c r="JA20" i="116"/>
  <c r="JA40" i="116"/>
  <c r="JA18" i="116"/>
  <c r="JA14" i="116"/>
  <c r="JA6" i="116"/>
  <c r="JA32" i="116"/>
  <c r="JA13" i="116"/>
  <c r="JA12" i="116"/>
  <c r="JA21" i="116"/>
  <c r="JA9" i="116"/>
  <c r="JA5" i="116"/>
  <c r="JA7" i="116"/>
  <c r="JA4" i="116"/>
  <c r="JB3" i="116"/>
  <c r="JA10" i="116"/>
  <c r="JA8" i="116"/>
  <c r="IZ136" i="116"/>
  <c r="IZ137" i="116" s="1"/>
  <c r="JA136" i="116" l="1"/>
  <c r="JA137" i="116" s="1"/>
  <c r="JB117" i="116"/>
  <c r="JB112" i="116"/>
  <c r="JB124" i="116"/>
  <c r="JB135" i="116"/>
  <c r="JB121" i="116"/>
  <c r="JB115" i="116"/>
  <c r="JB89" i="116"/>
  <c r="JB83" i="116"/>
  <c r="JB77" i="116"/>
  <c r="JB126" i="116"/>
  <c r="JB125" i="116"/>
  <c r="JB123" i="116"/>
  <c r="JB116" i="116"/>
  <c r="JB74" i="116"/>
  <c r="JB119" i="116"/>
  <c r="JB118" i="116"/>
  <c r="JB120" i="116"/>
  <c r="JB109" i="116"/>
  <c r="JB122" i="116"/>
  <c r="JB104" i="116"/>
  <c r="JB108" i="116"/>
  <c r="JB107" i="116"/>
  <c r="JB113" i="116"/>
  <c r="JB110" i="116"/>
  <c r="JB106" i="116"/>
  <c r="JB111" i="116"/>
  <c r="JB103" i="116"/>
  <c r="JB87" i="116"/>
  <c r="JB102" i="116"/>
  <c r="JB88" i="116"/>
  <c r="JB86" i="116"/>
  <c r="JB105" i="116"/>
  <c r="JB93" i="116"/>
  <c r="JB85" i="116"/>
  <c r="JB91" i="116"/>
  <c r="JB84" i="116"/>
  <c r="JB71" i="116"/>
  <c r="JB76" i="116"/>
  <c r="JB57" i="116"/>
  <c r="JB90" i="116"/>
  <c r="JB82" i="116"/>
  <c r="JB70" i="116"/>
  <c r="JB78" i="116"/>
  <c r="JB92" i="116"/>
  <c r="JB79" i="116"/>
  <c r="JB69" i="116"/>
  <c r="JB60" i="116"/>
  <c r="JB59" i="116"/>
  <c r="JB75" i="116"/>
  <c r="JB80" i="116"/>
  <c r="JB72" i="116"/>
  <c r="JB58" i="116"/>
  <c r="JB73" i="116"/>
  <c r="JB51" i="116"/>
  <c r="JB36" i="116"/>
  <c r="JB56" i="116"/>
  <c r="JB32" i="116"/>
  <c r="JB53" i="116"/>
  <c r="JB52" i="116"/>
  <c r="JB54" i="116"/>
  <c r="JB25" i="116"/>
  <c r="JB55" i="116"/>
  <c r="JB34" i="116"/>
  <c r="JB35" i="116"/>
  <c r="JB39" i="116"/>
  <c r="JB50" i="116"/>
  <c r="JB29" i="116"/>
  <c r="JB19" i="116"/>
  <c r="JB33" i="116"/>
  <c r="JB49" i="116"/>
  <c r="JB38" i="116"/>
  <c r="JB12" i="116"/>
  <c r="JB13" i="116"/>
  <c r="JB26" i="116"/>
  <c r="JB40" i="116"/>
  <c r="JB16" i="116"/>
  <c r="JB37" i="116"/>
  <c r="JB31" i="116"/>
  <c r="JB27" i="116"/>
  <c r="JB20" i="116"/>
  <c r="JB23" i="116"/>
  <c r="JB24" i="116"/>
  <c r="JB21" i="116"/>
  <c r="JB9" i="116"/>
  <c r="JB22" i="116"/>
  <c r="JB5" i="116"/>
  <c r="JB30" i="116"/>
  <c r="JB7" i="116"/>
  <c r="JB8" i="116"/>
  <c r="JB17" i="116"/>
  <c r="JC3" i="116"/>
  <c r="JB10" i="116"/>
  <c r="JB11" i="116"/>
  <c r="JB14" i="116"/>
  <c r="JB4" i="116"/>
  <c r="JB18" i="116"/>
  <c r="JB6" i="116"/>
  <c r="JC125" i="116" l="1"/>
  <c r="JC126" i="116"/>
  <c r="JC120" i="116"/>
  <c r="JC124" i="116"/>
  <c r="JC115" i="116"/>
  <c r="JC109" i="116"/>
  <c r="JC135" i="116"/>
  <c r="JC111" i="116"/>
  <c r="JC90" i="116"/>
  <c r="JC110" i="116"/>
  <c r="JC106" i="116"/>
  <c r="JC56" i="116"/>
  <c r="JC113" i="116"/>
  <c r="JC108" i="116"/>
  <c r="JC104" i="116"/>
  <c r="JC119" i="116"/>
  <c r="JC91" i="116"/>
  <c r="JC71" i="116"/>
  <c r="JC70" i="116"/>
  <c r="JC122" i="116"/>
  <c r="JC123" i="116"/>
  <c r="JC116" i="116"/>
  <c r="JC121" i="116"/>
  <c r="JC117" i="116"/>
  <c r="JC112" i="116"/>
  <c r="JC118" i="116"/>
  <c r="JC107" i="116"/>
  <c r="JC105" i="116"/>
  <c r="JC93" i="116"/>
  <c r="JC102" i="116"/>
  <c r="JC92" i="116"/>
  <c r="JC85" i="116"/>
  <c r="JC103" i="116"/>
  <c r="JC87" i="116"/>
  <c r="JC88" i="116"/>
  <c r="JC86" i="116"/>
  <c r="JC83" i="116"/>
  <c r="JC84" i="116"/>
  <c r="JC76" i="116"/>
  <c r="JC82" i="116"/>
  <c r="JC78" i="116"/>
  <c r="JC89" i="116"/>
  <c r="JC79" i="116"/>
  <c r="JC59" i="116"/>
  <c r="JC60" i="116"/>
  <c r="JC77" i="116"/>
  <c r="JC69" i="116"/>
  <c r="JC75" i="116"/>
  <c r="JC74" i="116"/>
  <c r="JC80" i="116"/>
  <c r="JC72" i="116"/>
  <c r="JC73" i="116"/>
  <c r="JC51" i="116"/>
  <c r="JC53" i="116"/>
  <c r="JC57" i="116"/>
  <c r="JC52" i="116"/>
  <c r="JC54" i="116"/>
  <c r="JC26" i="116"/>
  <c r="JC58" i="116"/>
  <c r="JC50" i="116"/>
  <c r="JC49" i="116"/>
  <c r="JC39" i="116"/>
  <c r="JC34" i="116"/>
  <c r="JC33" i="116"/>
  <c r="JC38" i="116"/>
  <c r="JC35" i="116"/>
  <c r="JC29" i="116"/>
  <c r="JC13" i="116"/>
  <c r="JC23" i="116"/>
  <c r="JC36" i="116"/>
  <c r="JC25" i="116"/>
  <c r="JC55" i="116"/>
  <c r="JC40" i="116"/>
  <c r="JC7" i="116"/>
  <c r="JC32" i="116"/>
  <c r="JC16" i="116"/>
  <c r="JC31" i="116"/>
  <c r="JC27" i="116"/>
  <c r="JC11" i="116"/>
  <c r="JC8" i="116"/>
  <c r="JD3" i="116"/>
  <c r="JC20" i="116"/>
  <c r="JC30" i="116"/>
  <c r="JC21" i="116"/>
  <c r="JC18" i="116"/>
  <c r="JC12" i="116"/>
  <c r="JC9" i="116"/>
  <c r="JC22" i="116"/>
  <c r="JC5" i="116"/>
  <c r="JC19" i="116"/>
  <c r="JC37" i="116"/>
  <c r="JC17" i="116"/>
  <c r="JC10" i="116"/>
  <c r="JC14" i="116"/>
  <c r="JC4" i="116"/>
  <c r="JC136" i="116" s="1"/>
  <c r="JC6" i="116"/>
  <c r="JC24" i="116"/>
  <c r="JB136" i="116"/>
  <c r="JB137" i="116" s="1"/>
  <c r="JC137" i="116" s="1"/>
  <c r="JD135" i="116" l="1"/>
  <c r="JD123" i="116"/>
  <c r="JD113" i="116"/>
  <c r="JD122" i="116"/>
  <c r="JD125" i="116"/>
  <c r="JD105" i="116"/>
  <c r="JD102" i="116"/>
  <c r="JD126" i="116"/>
  <c r="JD93" i="116"/>
  <c r="JD78" i="116"/>
  <c r="JD71" i="116"/>
  <c r="JD117" i="116"/>
  <c r="JD124" i="116"/>
  <c r="JD84" i="116"/>
  <c r="JD119" i="116"/>
  <c r="JD115" i="116"/>
  <c r="JD116" i="116"/>
  <c r="JD121" i="116"/>
  <c r="JD118" i="116"/>
  <c r="JD120" i="116"/>
  <c r="JD112" i="116"/>
  <c r="JD107" i="116"/>
  <c r="JD103" i="116"/>
  <c r="JD109" i="116"/>
  <c r="JD108" i="116"/>
  <c r="JD111" i="116"/>
  <c r="JD104" i="116"/>
  <c r="JD92" i="116"/>
  <c r="JD110" i="116"/>
  <c r="JD83" i="116"/>
  <c r="JD106" i="116"/>
  <c r="JD90" i="116"/>
  <c r="JD88" i="116"/>
  <c r="JD86" i="116"/>
  <c r="JD87" i="116"/>
  <c r="JD85" i="116"/>
  <c r="JD91" i="116"/>
  <c r="JD82" i="116"/>
  <c r="JD54" i="116"/>
  <c r="JD79" i="116"/>
  <c r="JD89" i="116"/>
  <c r="JD59" i="116"/>
  <c r="JD77" i="116"/>
  <c r="JD75" i="116"/>
  <c r="JD69" i="116"/>
  <c r="JD70" i="116"/>
  <c r="JD74" i="116"/>
  <c r="JD80" i="116"/>
  <c r="JD72" i="116"/>
  <c r="JD76" i="116"/>
  <c r="JD73" i="116"/>
  <c r="JD53" i="116"/>
  <c r="JD37" i="116"/>
  <c r="JD33" i="116"/>
  <c r="JD57" i="116"/>
  <c r="JD52" i="116"/>
  <c r="JD60" i="116"/>
  <c r="JD36" i="116"/>
  <c r="JD26" i="116"/>
  <c r="JD32" i="116"/>
  <c r="JD56" i="116"/>
  <c r="JD51" i="116"/>
  <c r="JD49" i="116"/>
  <c r="JD50" i="116"/>
  <c r="JD58" i="116"/>
  <c r="JD55" i="116"/>
  <c r="JD38" i="116"/>
  <c r="JD35" i="116"/>
  <c r="JD24" i="116"/>
  <c r="JD20" i="116"/>
  <c r="JD40" i="116"/>
  <c r="JD23" i="116"/>
  <c r="JD13" i="116"/>
  <c r="JD10" i="116"/>
  <c r="JD39" i="116"/>
  <c r="JD25" i="116"/>
  <c r="JD31" i="116"/>
  <c r="JD18" i="116"/>
  <c r="JD27" i="116"/>
  <c r="JD11" i="116"/>
  <c r="JD8" i="116"/>
  <c r="JE3" i="116"/>
  <c r="JD7" i="116"/>
  <c r="JD30" i="116"/>
  <c r="JD21" i="116"/>
  <c r="JD29" i="116"/>
  <c r="JD12" i="116"/>
  <c r="JD9" i="116"/>
  <c r="JD22" i="116"/>
  <c r="JD5" i="116"/>
  <c r="JD16" i="116"/>
  <c r="JD19" i="116"/>
  <c r="JD34" i="116"/>
  <c r="JD17" i="116"/>
  <c r="JD14" i="116"/>
  <c r="JD4" i="116"/>
  <c r="JD6" i="116"/>
  <c r="JE118" i="116" l="1"/>
  <c r="JE115" i="116"/>
  <c r="JE135" i="116"/>
  <c r="JE120" i="116"/>
  <c r="JE110" i="116"/>
  <c r="JE91" i="116"/>
  <c r="JE57" i="116"/>
  <c r="JE112" i="116"/>
  <c r="JE126" i="116"/>
  <c r="JE125" i="116"/>
  <c r="JE124" i="116"/>
  <c r="JE122" i="116"/>
  <c r="JE123" i="116"/>
  <c r="JE119" i="116"/>
  <c r="JE116" i="116"/>
  <c r="JE121" i="116"/>
  <c r="JE113" i="116"/>
  <c r="JE117" i="116"/>
  <c r="JE108" i="116"/>
  <c r="JE107" i="116"/>
  <c r="JE109" i="116"/>
  <c r="JE102" i="116"/>
  <c r="JE111" i="116"/>
  <c r="JE104" i="116"/>
  <c r="JE106" i="116"/>
  <c r="JE93" i="116"/>
  <c r="JE105" i="116"/>
  <c r="JE103" i="116"/>
  <c r="JE92" i="116"/>
  <c r="JE89" i="116"/>
  <c r="JE87" i="116"/>
  <c r="JE88" i="116"/>
  <c r="JE86" i="116"/>
  <c r="JE85" i="116"/>
  <c r="JE83" i="116"/>
  <c r="JE84" i="116"/>
  <c r="JE90" i="116"/>
  <c r="JE79" i="116"/>
  <c r="JE69" i="116"/>
  <c r="JE74" i="116"/>
  <c r="JE78" i="116"/>
  <c r="JE77" i="116"/>
  <c r="JE75" i="116"/>
  <c r="JE54" i="116"/>
  <c r="JE59" i="116"/>
  <c r="JE82" i="116"/>
  <c r="JE70" i="116"/>
  <c r="JE80" i="116"/>
  <c r="JE72" i="116"/>
  <c r="JE76" i="116"/>
  <c r="JE73" i="116"/>
  <c r="JE53" i="116"/>
  <c r="JE71" i="116"/>
  <c r="JE49" i="116"/>
  <c r="JE52" i="116"/>
  <c r="JE60" i="116"/>
  <c r="JE55" i="116"/>
  <c r="JE40" i="116"/>
  <c r="JE56" i="116"/>
  <c r="JE51" i="116"/>
  <c r="JE50" i="116"/>
  <c r="JE58" i="116"/>
  <c r="JE24" i="116"/>
  <c r="JE20" i="116"/>
  <c r="JE38" i="116"/>
  <c r="JE35" i="116"/>
  <c r="JE37" i="116"/>
  <c r="JE10" i="116"/>
  <c r="JE39" i="116"/>
  <c r="JE23" i="116"/>
  <c r="JE17" i="116"/>
  <c r="JE26" i="116"/>
  <c r="JE25" i="116"/>
  <c r="JE36" i="116"/>
  <c r="JE31" i="116"/>
  <c r="JE33" i="116"/>
  <c r="JE30" i="116"/>
  <c r="JE27" i="116"/>
  <c r="JE8" i="116"/>
  <c r="JE7" i="116"/>
  <c r="JE21" i="116"/>
  <c r="JE29" i="116"/>
  <c r="JE18" i="116"/>
  <c r="JE34" i="116"/>
  <c r="JE22" i="116"/>
  <c r="JE19" i="116"/>
  <c r="JE6" i="116"/>
  <c r="JE32" i="116"/>
  <c r="JE12" i="116"/>
  <c r="JE13" i="116"/>
  <c r="JE9" i="116"/>
  <c r="JE5" i="116"/>
  <c r="JE16" i="116"/>
  <c r="JF3" i="116"/>
  <c r="JE14" i="116"/>
  <c r="JE11" i="116"/>
  <c r="JE4" i="116"/>
  <c r="JD136" i="116"/>
  <c r="JD137" i="116" s="1"/>
  <c r="JF135" i="116" l="1"/>
  <c r="JF121" i="116"/>
  <c r="JF126" i="116"/>
  <c r="JF108" i="116"/>
  <c r="JF119" i="116"/>
  <c r="JF113" i="116"/>
  <c r="JF112" i="116"/>
  <c r="JF84" i="116"/>
  <c r="JF79" i="116"/>
  <c r="JF70" i="116"/>
  <c r="JF118" i="116"/>
  <c r="JF89" i="116"/>
  <c r="JF86" i="116"/>
  <c r="JF83" i="116"/>
  <c r="JF125" i="116"/>
  <c r="JF109" i="116"/>
  <c r="JF78" i="116"/>
  <c r="JF120" i="116"/>
  <c r="JF124" i="116"/>
  <c r="JF123" i="116"/>
  <c r="JF117" i="116"/>
  <c r="JF122" i="116"/>
  <c r="JF115" i="116"/>
  <c r="JF116" i="116"/>
  <c r="JF110" i="116"/>
  <c r="JF107" i="116"/>
  <c r="JF111" i="116"/>
  <c r="JF104" i="116"/>
  <c r="JF103" i="116"/>
  <c r="JF106" i="116"/>
  <c r="JF102" i="116"/>
  <c r="JF91" i="116"/>
  <c r="JF85" i="116"/>
  <c r="JF105" i="116"/>
  <c r="JF93" i="116"/>
  <c r="JF88" i="116"/>
  <c r="JF82" i="116"/>
  <c r="JF90" i="116"/>
  <c r="JF74" i="116"/>
  <c r="JF58" i="116"/>
  <c r="JF87" i="116"/>
  <c r="JF92" i="116"/>
  <c r="JF80" i="116"/>
  <c r="JF57" i="116"/>
  <c r="JF77" i="116"/>
  <c r="JF69" i="116"/>
  <c r="JF72" i="116"/>
  <c r="JF75" i="116"/>
  <c r="JF76" i="116"/>
  <c r="JF73" i="116"/>
  <c r="JF71" i="116"/>
  <c r="JF49" i="116"/>
  <c r="JF56" i="116"/>
  <c r="JF38" i="116"/>
  <c r="JF52" i="116"/>
  <c r="JF34" i="116"/>
  <c r="JF53" i="116"/>
  <c r="JF60" i="116"/>
  <c r="JF54" i="116"/>
  <c r="JF59" i="116"/>
  <c r="JF55" i="116"/>
  <c r="JF51" i="116"/>
  <c r="JF31" i="116"/>
  <c r="JF27" i="116"/>
  <c r="JF30" i="116"/>
  <c r="JF40" i="116"/>
  <c r="JF50" i="116"/>
  <c r="JF33" i="116"/>
  <c r="JF24" i="116"/>
  <c r="JF21" i="116"/>
  <c r="JF35" i="116"/>
  <c r="JF37" i="116"/>
  <c r="JF32" i="116"/>
  <c r="JF18" i="116"/>
  <c r="JF14" i="116"/>
  <c r="JF39" i="116"/>
  <c r="JF36" i="116"/>
  <c r="JF23" i="116"/>
  <c r="JF17" i="116"/>
  <c r="JF20" i="116"/>
  <c r="JF26" i="116"/>
  <c r="JF25" i="116"/>
  <c r="JF12" i="116"/>
  <c r="JF29" i="116"/>
  <c r="JF22" i="116"/>
  <c r="JF19" i="116"/>
  <c r="JF4" i="116"/>
  <c r="JF13" i="116"/>
  <c r="JF9" i="116"/>
  <c r="JF5" i="116"/>
  <c r="JF16" i="116"/>
  <c r="JF7" i="116"/>
  <c r="JF10" i="116"/>
  <c r="JF8" i="116"/>
  <c r="JF11" i="116"/>
  <c r="JG3" i="116"/>
  <c r="JF6" i="116"/>
  <c r="JE136" i="116"/>
  <c r="JE137" i="116" s="1"/>
  <c r="JG135" i="116" l="1"/>
  <c r="JG126" i="116"/>
  <c r="JG125" i="116"/>
  <c r="JG121" i="116"/>
  <c r="JG119" i="116"/>
  <c r="JG117" i="116"/>
  <c r="JG116" i="116"/>
  <c r="JG118" i="116"/>
  <c r="JG111" i="116"/>
  <c r="JG106" i="116"/>
  <c r="JG92" i="116"/>
  <c r="JG124" i="116"/>
  <c r="JG123" i="116"/>
  <c r="JG108" i="116"/>
  <c r="JG90" i="116"/>
  <c r="JG72" i="116"/>
  <c r="JG58" i="116"/>
  <c r="JG51" i="116"/>
  <c r="JG103" i="116"/>
  <c r="JG89" i="116"/>
  <c r="JG75" i="116"/>
  <c r="JG122" i="116"/>
  <c r="JG113" i="116"/>
  <c r="JG120" i="116"/>
  <c r="JG107" i="116"/>
  <c r="JG105" i="116"/>
  <c r="JG112" i="116"/>
  <c r="JG115" i="116"/>
  <c r="JG110" i="116"/>
  <c r="JG109" i="116"/>
  <c r="JG104" i="116"/>
  <c r="JG102" i="116"/>
  <c r="JG86" i="116"/>
  <c r="JG85" i="116"/>
  <c r="JG83" i="116"/>
  <c r="JG84" i="116"/>
  <c r="JG91" i="116"/>
  <c r="JG79" i="116"/>
  <c r="JG74" i="116"/>
  <c r="JG87" i="116"/>
  <c r="JG78" i="116"/>
  <c r="JG88" i="116"/>
  <c r="JG93" i="116"/>
  <c r="JG80" i="116"/>
  <c r="JG73" i="116"/>
  <c r="JG77" i="116"/>
  <c r="JG69" i="116"/>
  <c r="JG50" i="116"/>
  <c r="JG82" i="116"/>
  <c r="JG70" i="116"/>
  <c r="JG76" i="116"/>
  <c r="JG71" i="116"/>
  <c r="JG56" i="116"/>
  <c r="JG52" i="116"/>
  <c r="JG53" i="116"/>
  <c r="JG38" i="116"/>
  <c r="JG60" i="116"/>
  <c r="JG57" i="116"/>
  <c r="JG54" i="116"/>
  <c r="JG59" i="116"/>
  <c r="JG55" i="116"/>
  <c r="JG39" i="116"/>
  <c r="JG49" i="116"/>
  <c r="JG30" i="116"/>
  <c r="JG37" i="116"/>
  <c r="JG32" i="116"/>
  <c r="JG31" i="116"/>
  <c r="JG21" i="116"/>
  <c r="JG35" i="116"/>
  <c r="JG40" i="116"/>
  <c r="JG34" i="116"/>
  <c r="JG20" i="116"/>
  <c r="JG26" i="116"/>
  <c r="JG22" i="116"/>
  <c r="JG25" i="116"/>
  <c r="JG36" i="116"/>
  <c r="JG33" i="116"/>
  <c r="JG27" i="116"/>
  <c r="JG9" i="116"/>
  <c r="JG4" i="116"/>
  <c r="JG24" i="116"/>
  <c r="JG13" i="116"/>
  <c r="JG29" i="116"/>
  <c r="JG19" i="116"/>
  <c r="JG18" i="116"/>
  <c r="JG23" i="116"/>
  <c r="JG14" i="116"/>
  <c r="JG16" i="116"/>
  <c r="JG7" i="116"/>
  <c r="JG17" i="116"/>
  <c r="JG10" i="116"/>
  <c r="JG8" i="116"/>
  <c r="JG11" i="116"/>
  <c r="JG5" i="116"/>
  <c r="JH3" i="116"/>
  <c r="JG6" i="116"/>
  <c r="JG12" i="116"/>
  <c r="JF136" i="116"/>
  <c r="JF137" i="116" s="1"/>
  <c r="JH135" i="116" l="1"/>
  <c r="JH122" i="116"/>
  <c r="JH119" i="116"/>
  <c r="JH120" i="116"/>
  <c r="JH113" i="116"/>
  <c r="JH125" i="116"/>
  <c r="JH118" i="116"/>
  <c r="JH102" i="116"/>
  <c r="JH85" i="116"/>
  <c r="JH80" i="116"/>
  <c r="JH116" i="116"/>
  <c r="JH92" i="116"/>
  <c r="JH126" i="116"/>
  <c r="JH124" i="116"/>
  <c r="JH105" i="116"/>
  <c r="JH87" i="116"/>
  <c r="JH123" i="116"/>
  <c r="JH121" i="116"/>
  <c r="JH110" i="116"/>
  <c r="JH117" i="116"/>
  <c r="JH112" i="116"/>
  <c r="JH109" i="116"/>
  <c r="JH111" i="116"/>
  <c r="JH91" i="116"/>
  <c r="JH106" i="116"/>
  <c r="JH107" i="116"/>
  <c r="JH115" i="116"/>
  <c r="JH108" i="116"/>
  <c r="JH82" i="116"/>
  <c r="JH104" i="116"/>
  <c r="JH103" i="116"/>
  <c r="JH90" i="116"/>
  <c r="JH86" i="116"/>
  <c r="JH84" i="116"/>
  <c r="JH60" i="116"/>
  <c r="JH77" i="116"/>
  <c r="JH72" i="116"/>
  <c r="JH78" i="116"/>
  <c r="JH76" i="116"/>
  <c r="JH58" i="116"/>
  <c r="JH88" i="116"/>
  <c r="JH89" i="116"/>
  <c r="JH83" i="116"/>
  <c r="JH93" i="116"/>
  <c r="JH79" i="116"/>
  <c r="JH73" i="116"/>
  <c r="JH55" i="116"/>
  <c r="JH70" i="116"/>
  <c r="JH75" i="116"/>
  <c r="JH74" i="116"/>
  <c r="JH71" i="116"/>
  <c r="JH52" i="116"/>
  <c r="JH54" i="116"/>
  <c r="JH39" i="116"/>
  <c r="JH57" i="116"/>
  <c r="JH59" i="116"/>
  <c r="JH69" i="116"/>
  <c r="JH56" i="116"/>
  <c r="JH51" i="116"/>
  <c r="JH50" i="116"/>
  <c r="JH53" i="116"/>
  <c r="JH37" i="116"/>
  <c r="JH32" i="116"/>
  <c r="JH40" i="116"/>
  <c r="JH49" i="116"/>
  <c r="JH35" i="116"/>
  <c r="JH31" i="116"/>
  <c r="JH22" i="116"/>
  <c r="JH38" i="116"/>
  <c r="JH33" i="116"/>
  <c r="JH26" i="116"/>
  <c r="JH14" i="116"/>
  <c r="JH25" i="116"/>
  <c r="JH36" i="116"/>
  <c r="JH27" i="116"/>
  <c r="JH30" i="116"/>
  <c r="JH34" i="116"/>
  <c r="JH21" i="116"/>
  <c r="JH20" i="116"/>
  <c r="JH13" i="116"/>
  <c r="JH5" i="116"/>
  <c r="JH29" i="116"/>
  <c r="JH19" i="116"/>
  <c r="JH18" i="116"/>
  <c r="JH23" i="116"/>
  <c r="JH7" i="116"/>
  <c r="JH17" i="116"/>
  <c r="JH10" i="116"/>
  <c r="JH8" i="116"/>
  <c r="JH11" i="116"/>
  <c r="JH6" i="116"/>
  <c r="JH4" i="116"/>
  <c r="JH16" i="116"/>
  <c r="JH9" i="116"/>
  <c r="JH12" i="116"/>
  <c r="JH24" i="116"/>
  <c r="JI3" i="116"/>
  <c r="JG136" i="116"/>
  <c r="JG137" i="116" s="1"/>
  <c r="JH137" i="116" l="1"/>
  <c r="JH136" i="116"/>
  <c r="JI112" i="116"/>
  <c r="JI124" i="116"/>
  <c r="JI122" i="116"/>
  <c r="JI93" i="116"/>
  <c r="JI116" i="116"/>
  <c r="JI104" i="116"/>
  <c r="JI59" i="116"/>
  <c r="JI135" i="116"/>
  <c r="JI126" i="116"/>
  <c r="JI125" i="116"/>
  <c r="JI120" i="116"/>
  <c r="JI119" i="116"/>
  <c r="JI111" i="116"/>
  <c r="JI72" i="116"/>
  <c r="JI69" i="116"/>
  <c r="JI109" i="116"/>
  <c r="JI123" i="116"/>
  <c r="JI118" i="116"/>
  <c r="JI121" i="116"/>
  <c r="JI113" i="116"/>
  <c r="JI108" i="116"/>
  <c r="JI117" i="116"/>
  <c r="JI110" i="116"/>
  <c r="JI106" i="116"/>
  <c r="JI107" i="116"/>
  <c r="JI115" i="116"/>
  <c r="JI102" i="116"/>
  <c r="JI90" i="116"/>
  <c r="JI103" i="116"/>
  <c r="JI89" i="116"/>
  <c r="JI105" i="116"/>
  <c r="JI92" i="116"/>
  <c r="JI86" i="116"/>
  <c r="JI85" i="116"/>
  <c r="JI84" i="116"/>
  <c r="JI91" i="116"/>
  <c r="JI82" i="116"/>
  <c r="JI77" i="116"/>
  <c r="JI55" i="116"/>
  <c r="JI74" i="116"/>
  <c r="JI88" i="116"/>
  <c r="JI83" i="116"/>
  <c r="JI79" i="116"/>
  <c r="JI80" i="116"/>
  <c r="JI71" i="116"/>
  <c r="JI57" i="116"/>
  <c r="JI87" i="116"/>
  <c r="JI78" i="116"/>
  <c r="JI70" i="116"/>
  <c r="JI75" i="116"/>
  <c r="JI76" i="116"/>
  <c r="JI73" i="116"/>
  <c r="JI54" i="116"/>
  <c r="JI60" i="116"/>
  <c r="JI35" i="116"/>
  <c r="JI58" i="116"/>
  <c r="JI50" i="116"/>
  <c r="JI37" i="116"/>
  <c r="JI32" i="116"/>
  <c r="JI29" i="116"/>
  <c r="JI39" i="116"/>
  <c r="JI27" i="116"/>
  <c r="JI52" i="116"/>
  <c r="JI51" i="116"/>
  <c r="JI49" i="116"/>
  <c r="JI38" i="116"/>
  <c r="JI36" i="116"/>
  <c r="JI40" i="116"/>
  <c r="JI26" i="116"/>
  <c r="JI56" i="116"/>
  <c r="JI53" i="116"/>
  <c r="JI31" i="116"/>
  <c r="JI22" i="116"/>
  <c r="JI30" i="116"/>
  <c r="JI19" i="116"/>
  <c r="JI16" i="116"/>
  <c r="JI14" i="116"/>
  <c r="JI25" i="116"/>
  <c r="JI11" i="116"/>
  <c r="JI33" i="116"/>
  <c r="JI34" i="116"/>
  <c r="JI20" i="116"/>
  <c r="JI13" i="116"/>
  <c r="JI5" i="116"/>
  <c r="JI18" i="116"/>
  <c r="JI23" i="116"/>
  <c r="JI21" i="116"/>
  <c r="JI17" i="116"/>
  <c r="JI7" i="116"/>
  <c r="JI4" i="116"/>
  <c r="JI10" i="116"/>
  <c r="JI8" i="116"/>
  <c r="JI6" i="116"/>
  <c r="JI9" i="116"/>
  <c r="JJ3" i="116"/>
  <c r="JI12" i="116"/>
  <c r="JI24" i="116"/>
  <c r="JI136" i="116" l="1"/>
  <c r="JJ135" i="116"/>
  <c r="JJ125" i="116"/>
  <c r="JJ123" i="116"/>
  <c r="JJ120" i="116"/>
  <c r="JJ118" i="116"/>
  <c r="JJ117" i="116"/>
  <c r="JJ111" i="116"/>
  <c r="JJ82" i="116"/>
  <c r="JJ73" i="116"/>
  <c r="JJ52" i="116"/>
  <c r="JJ126" i="116"/>
  <c r="JJ80" i="116"/>
  <c r="JJ124" i="116"/>
  <c r="JJ122" i="116"/>
  <c r="JJ107" i="116"/>
  <c r="JJ121" i="116"/>
  <c r="JJ116" i="116"/>
  <c r="JJ112" i="116"/>
  <c r="JJ119" i="116"/>
  <c r="JJ115" i="116"/>
  <c r="JJ113" i="116"/>
  <c r="JJ105" i="116"/>
  <c r="JJ110" i="116"/>
  <c r="JJ109" i="116"/>
  <c r="JJ106" i="116"/>
  <c r="JJ108" i="116"/>
  <c r="JJ104" i="116"/>
  <c r="JJ102" i="116"/>
  <c r="JJ103" i="116"/>
  <c r="JJ87" i="116"/>
  <c r="JJ89" i="116"/>
  <c r="JJ93" i="116"/>
  <c r="JJ85" i="116"/>
  <c r="JJ84" i="116"/>
  <c r="JJ91" i="116"/>
  <c r="JJ90" i="116"/>
  <c r="JJ77" i="116"/>
  <c r="JJ72" i="116"/>
  <c r="JJ92" i="116"/>
  <c r="JJ88" i="116"/>
  <c r="JJ83" i="116"/>
  <c r="JJ79" i="116"/>
  <c r="JJ71" i="116"/>
  <c r="JJ70" i="116"/>
  <c r="JJ75" i="116"/>
  <c r="JJ76" i="116"/>
  <c r="JJ74" i="116"/>
  <c r="JJ86" i="116"/>
  <c r="JJ60" i="116"/>
  <c r="JJ40" i="116"/>
  <c r="JJ59" i="116"/>
  <c r="JJ54" i="116"/>
  <c r="JJ55" i="116"/>
  <c r="JJ69" i="116"/>
  <c r="JJ58" i="116"/>
  <c r="JJ49" i="116"/>
  <c r="JJ78" i="116"/>
  <c r="JJ37" i="116"/>
  <c r="JJ51" i="116"/>
  <c r="JJ57" i="116"/>
  <c r="JJ50" i="116"/>
  <c r="JJ36" i="116"/>
  <c r="JJ34" i="116"/>
  <c r="JJ25" i="116"/>
  <c r="JJ53" i="116"/>
  <c r="JJ35" i="116"/>
  <c r="JJ38" i="116"/>
  <c r="JJ29" i="116"/>
  <c r="JJ27" i="116"/>
  <c r="JJ56" i="116"/>
  <c r="JJ39" i="116"/>
  <c r="JJ26" i="116"/>
  <c r="JJ11" i="116"/>
  <c r="JJ22" i="116"/>
  <c r="JJ33" i="116"/>
  <c r="JJ31" i="116"/>
  <c r="JJ30" i="116"/>
  <c r="JJ18" i="116"/>
  <c r="JJ23" i="116"/>
  <c r="JJ21" i="116"/>
  <c r="JJ19" i="116"/>
  <c r="JJ17" i="116"/>
  <c r="JJ14" i="116"/>
  <c r="JJ32" i="116"/>
  <c r="JJ16" i="116"/>
  <c r="JK3" i="116"/>
  <c r="JJ7" i="116"/>
  <c r="JJ4" i="116"/>
  <c r="JJ10" i="116"/>
  <c r="JJ8" i="116"/>
  <c r="JJ20" i="116"/>
  <c r="JJ6" i="116"/>
  <c r="JJ13" i="116"/>
  <c r="JJ9" i="116"/>
  <c r="JJ5" i="116"/>
  <c r="JJ12" i="116"/>
  <c r="JJ24" i="116"/>
  <c r="JI137" i="116"/>
  <c r="JJ136" i="116" l="1"/>
  <c r="JK126" i="116"/>
  <c r="JK117" i="116"/>
  <c r="JK125" i="116"/>
  <c r="JK113" i="116"/>
  <c r="JK109" i="116"/>
  <c r="JK122" i="116"/>
  <c r="JK121" i="116"/>
  <c r="JK86" i="116"/>
  <c r="JK60" i="116"/>
  <c r="JK135" i="116"/>
  <c r="JK105" i="116"/>
  <c r="JK103" i="116"/>
  <c r="JK87" i="116"/>
  <c r="JK124" i="116"/>
  <c r="JK92" i="116"/>
  <c r="JK85" i="116"/>
  <c r="JK79" i="116"/>
  <c r="JK118" i="116"/>
  <c r="JK119" i="116"/>
  <c r="JK115" i="116"/>
  <c r="JK112" i="116"/>
  <c r="JK116" i="116"/>
  <c r="JK102" i="116"/>
  <c r="JK110" i="116"/>
  <c r="JK123" i="116"/>
  <c r="JK111" i="116"/>
  <c r="JK106" i="116"/>
  <c r="JK107" i="116"/>
  <c r="JK108" i="116"/>
  <c r="JK120" i="116"/>
  <c r="JK88" i="116"/>
  <c r="JK84" i="116"/>
  <c r="JK91" i="116"/>
  <c r="JK104" i="116"/>
  <c r="JK90" i="116"/>
  <c r="JK72" i="116"/>
  <c r="JK89" i="116"/>
  <c r="JK80" i="116"/>
  <c r="JK75" i="116"/>
  <c r="JK83" i="116"/>
  <c r="JK93" i="116"/>
  <c r="JK70" i="116"/>
  <c r="JK82" i="116"/>
  <c r="JK76" i="116"/>
  <c r="JK74" i="116"/>
  <c r="JK73" i="116"/>
  <c r="JK71" i="116"/>
  <c r="JK59" i="116"/>
  <c r="JK54" i="116"/>
  <c r="JK39" i="116"/>
  <c r="JK77" i="116"/>
  <c r="JK55" i="116"/>
  <c r="JK69" i="116"/>
  <c r="JK58" i="116"/>
  <c r="JK33" i="116"/>
  <c r="JK52" i="116"/>
  <c r="JK37" i="116"/>
  <c r="JK51" i="116"/>
  <c r="JK35" i="116"/>
  <c r="JK57" i="116"/>
  <c r="JK49" i="116"/>
  <c r="JK50" i="116"/>
  <c r="JK56" i="116"/>
  <c r="JK78" i="116"/>
  <c r="JK38" i="116"/>
  <c r="JK26" i="116"/>
  <c r="JK25" i="116"/>
  <c r="JK40" i="116"/>
  <c r="JK22" i="116"/>
  <c r="JK19" i="116"/>
  <c r="JK16" i="116"/>
  <c r="JK36" i="116"/>
  <c r="JK53" i="116"/>
  <c r="JK31" i="116"/>
  <c r="JK30" i="116"/>
  <c r="JK27" i="116"/>
  <c r="JK34" i="116"/>
  <c r="JK24" i="116"/>
  <c r="JK13" i="116"/>
  <c r="JK10" i="116"/>
  <c r="JK18" i="116"/>
  <c r="JK23" i="116"/>
  <c r="JK21" i="116"/>
  <c r="JK29" i="116"/>
  <c r="JK17" i="116"/>
  <c r="JK32" i="116"/>
  <c r="JK8" i="116"/>
  <c r="JK7" i="116"/>
  <c r="JK4" i="116"/>
  <c r="JK20" i="116"/>
  <c r="JK6" i="116"/>
  <c r="JK11" i="116"/>
  <c r="JK9" i="116"/>
  <c r="JK5" i="116"/>
  <c r="JK14" i="116"/>
  <c r="JK12" i="116"/>
  <c r="JL3" i="116"/>
  <c r="JJ137" i="116"/>
  <c r="JK136" i="116" l="1"/>
  <c r="JK137" i="116"/>
  <c r="JL124" i="116"/>
  <c r="JL126" i="116"/>
  <c r="JL123" i="116"/>
  <c r="JL103" i="116"/>
  <c r="JL91" i="116"/>
  <c r="JL74" i="116"/>
  <c r="JL135" i="116"/>
  <c r="JL125" i="116"/>
  <c r="JL121" i="116"/>
  <c r="JL109" i="116"/>
  <c r="JL90" i="116"/>
  <c r="JL82" i="116"/>
  <c r="JL122" i="116"/>
  <c r="JL118" i="116"/>
  <c r="JL76" i="116"/>
  <c r="JL113" i="116"/>
  <c r="JL119" i="116"/>
  <c r="JL115" i="116"/>
  <c r="JL111" i="116"/>
  <c r="JL108" i="116"/>
  <c r="JL120" i="116"/>
  <c r="JL116" i="116"/>
  <c r="JL104" i="116"/>
  <c r="JL117" i="116"/>
  <c r="JL112" i="116"/>
  <c r="JL110" i="116"/>
  <c r="JL106" i="116"/>
  <c r="JL107" i="116"/>
  <c r="JL102" i="116"/>
  <c r="JL93" i="116"/>
  <c r="JL85" i="116"/>
  <c r="JL105" i="116"/>
  <c r="JL88" i="116"/>
  <c r="JL84" i="116"/>
  <c r="JL92" i="116"/>
  <c r="JL89" i="116"/>
  <c r="JL80" i="116"/>
  <c r="JL75" i="116"/>
  <c r="JL59" i="116"/>
  <c r="JL72" i="116"/>
  <c r="JL83" i="116"/>
  <c r="JL79" i="116"/>
  <c r="JL55" i="116"/>
  <c r="JL86" i="116"/>
  <c r="JL73" i="116"/>
  <c r="JL71" i="116"/>
  <c r="JL60" i="116"/>
  <c r="JL87" i="116"/>
  <c r="JL77" i="116"/>
  <c r="JL51" i="116"/>
  <c r="JL69" i="116"/>
  <c r="JL58" i="116"/>
  <c r="JL70" i="116"/>
  <c r="JL56" i="116"/>
  <c r="JL35" i="116"/>
  <c r="JL33" i="116"/>
  <c r="JL29" i="116"/>
  <c r="JL57" i="116"/>
  <c r="JL49" i="116"/>
  <c r="JL50" i="116"/>
  <c r="JL53" i="116"/>
  <c r="JL78" i="116"/>
  <c r="JL54" i="116"/>
  <c r="JL52" i="116"/>
  <c r="JL38" i="116"/>
  <c r="JL26" i="116"/>
  <c r="JL25" i="116"/>
  <c r="JL23" i="116"/>
  <c r="JL40" i="116"/>
  <c r="JL37" i="116"/>
  <c r="JL36" i="116"/>
  <c r="JL34" i="116"/>
  <c r="JL20" i="116"/>
  <c r="JL19" i="116"/>
  <c r="JL16" i="116"/>
  <c r="JL31" i="116"/>
  <c r="JL30" i="116"/>
  <c r="JL27" i="116"/>
  <c r="JL24" i="116"/>
  <c r="JL32" i="116"/>
  <c r="JL10" i="116"/>
  <c r="JL18" i="116"/>
  <c r="JL21" i="116"/>
  <c r="JL39" i="116"/>
  <c r="JL17" i="116"/>
  <c r="JL22" i="116"/>
  <c r="JL11" i="116"/>
  <c r="JL4" i="116"/>
  <c r="JM3" i="116"/>
  <c r="JL7" i="116"/>
  <c r="JL8" i="116"/>
  <c r="JL6" i="116"/>
  <c r="JL14" i="116"/>
  <c r="JL12" i="116"/>
  <c r="JL13" i="116"/>
  <c r="JL5" i="116"/>
  <c r="JL9" i="116"/>
  <c r="JM121" i="116" l="1"/>
  <c r="JM116" i="116"/>
  <c r="JM124" i="116"/>
  <c r="JM115" i="116"/>
  <c r="JM125" i="116"/>
  <c r="JM135" i="116"/>
  <c r="JM87" i="116"/>
  <c r="JM53" i="116"/>
  <c r="JM122" i="116"/>
  <c r="JM107" i="116"/>
  <c r="JM84" i="116"/>
  <c r="JM126" i="116"/>
  <c r="JM102" i="116"/>
  <c r="JM83" i="116"/>
  <c r="JM123" i="116"/>
  <c r="JM118" i="116"/>
  <c r="JM117" i="116"/>
  <c r="JM113" i="116"/>
  <c r="JM119" i="116"/>
  <c r="JM120" i="116"/>
  <c r="JM112" i="116"/>
  <c r="JM110" i="116"/>
  <c r="JM111" i="116"/>
  <c r="JM109" i="116"/>
  <c r="JM106" i="116"/>
  <c r="JM108" i="116"/>
  <c r="JM93" i="116"/>
  <c r="JM86" i="116"/>
  <c r="JM103" i="116"/>
  <c r="JM105" i="116"/>
  <c r="JM91" i="116"/>
  <c r="JM90" i="116"/>
  <c r="JM92" i="116"/>
  <c r="JM89" i="116"/>
  <c r="JM80" i="116"/>
  <c r="JM75" i="116"/>
  <c r="JM104" i="116"/>
  <c r="JM69" i="116"/>
  <c r="JM60" i="116"/>
  <c r="JM88" i="116"/>
  <c r="JM79" i="116"/>
  <c r="JM85" i="116"/>
  <c r="JM82" i="116"/>
  <c r="JM51" i="116"/>
  <c r="JM76" i="116"/>
  <c r="JM74" i="116"/>
  <c r="JM58" i="116"/>
  <c r="JM73" i="116"/>
  <c r="JM72" i="116"/>
  <c r="JM71" i="116"/>
  <c r="JM59" i="116"/>
  <c r="JM57" i="116"/>
  <c r="JM50" i="116"/>
  <c r="JM36" i="116"/>
  <c r="JM55" i="116"/>
  <c r="JM70" i="116"/>
  <c r="JM56" i="116"/>
  <c r="JM34" i="116"/>
  <c r="JM78" i="116"/>
  <c r="JM77" i="116"/>
  <c r="JM49" i="116"/>
  <c r="JM54" i="116"/>
  <c r="JM39" i="116"/>
  <c r="JM23" i="116"/>
  <c r="JM40" i="116"/>
  <c r="JM37" i="116"/>
  <c r="JM24" i="116"/>
  <c r="JM25" i="116"/>
  <c r="JM18" i="116"/>
  <c r="JM8" i="116"/>
  <c r="JM31" i="116"/>
  <c r="JM30" i="116"/>
  <c r="JM27" i="116"/>
  <c r="JM33" i="116"/>
  <c r="JM38" i="116"/>
  <c r="JM32" i="116"/>
  <c r="JM29" i="116"/>
  <c r="JM17" i="116"/>
  <c r="JM5" i="116"/>
  <c r="JN3" i="116"/>
  <c r="JM10" i="116"/>
  <c r="JM26" i="116"/>
  <c r="JM21" i="116"/>
  <c r="JM19" i="116"/>
  <c r="JM14" i="116"/>
  <c r="JM35" i="116"/>
  <c r="JM22" i="116"/>
  <c r="JM16" i="116"/>
  <c r="JM4" i="116"/>
  <c r="JM7" i="116"/>
  <c r="JM20" i="116"/>
  <c r="JM52" i="116"/>
  <c r="JM6" i="116"/>
  <c r="JM11" i="116"/>
  <c r="JM12" i="116"/>
  <c r="JM9" i="116"/>
  <c r="JM13" i="116"/>
  <c r="JL136" i="116"/>
  <c r="JL137" i="116" s="1"/>
  <c r="JM136" i="116" l="1"/>
  <c r="JM137" i="116" s="1"/>
  <c r="JN135" i="116"/>
  <c r="JN118" i="116"/>
  <c r="JN122" i="116"/>
  <c r="JN107" i="116"/>
  <c r="JN120" i="116"/>
  <c r="JN115" i="116"/>
  <c r="JN125" i="116"/>
  <c r="JN109" i="116"/>
  <c r="JN75" i="116"/>
  <c r="JN69" i="116"/>
  <c r="JN126" i="116"/>
  <c r="JN123" i="116"/>
  <c r="JN110" i="116"/>
  <c r="JN90" i="116"/>
  <c r="JN73" i="116"/>
  <c r="JN117" i="116"/>
  <c r="JN113" i="116"/>
  <c r="JN124" i="116"/>
  <c r="JN121" i="116"/>
  <c r="JN119" i="116"/>
  <c r="JN116" i="116"/>
  <c r="JN112" i="116"/>
  <c r="JN111" i="116"/>
  <c r="JN102" i="116"/>
  <c r="JN108" i="116"/>
  <c r="JN105" i="116"/>
  <c r="JN103" i="116"/>
  <c r="JN92" i="116"/>
  <c r="JN106" i="116"/>
  <c r="JN104" i="116"/>
  <c r="JN93" i="116"/>
  <c r="JN91" i="116"/>
  <c r="JN87" i="116"/>
  <c r="JN89" i="116"/>
  <c r="JN56" i="116"/>
  <c r="JN88" i="116"/>
  <c r="JN83" i="116"/>
  <c r="JN79" i="116"/>
  <c r="JN77" i="116"/>
  <c r="JN85" i="116"/>
  <c r="JN80" i="116"/>
  <c r="JN82" i="116"/>
  <c r="JN86" i="116"/>
  <c r="JN84" i="116"/>
  <c r="JN78" i="116"/>
  <c r="JN58" i="116"/>
  <c r="JN76" i="116"/>
  <c r="JN74" i="116"/>
  <c r="JN72" i="116"/>
  <c r="JN71" i="116"/>
  <c r="JN60" i="116"/>
  <c r="JN59" i="116"/>
  <c r="JN57" i="116"/>
  <c r="JN50" i="116"/>
  <c r="JN55" i="116"/>
  <c r="JN51" i="116"/>
  <c r="JN70" i="116"/>
  <c r="JN38" i="116"/>
  <c r="JN31" i="116"/>
  <c r="JN49" i="116"/>
  <c r="JN53" i="116"/>
  <c r="JN52" i="116"/>
  <c r="JN54" i="116"/>
  <c r="JN30" i="116"/>
  <c r="JN40" i="116"/>
  <c r="JN32" i="116"/>
  <c r="JN37" i="116"/>
  <c r="JN36" i="116"/>
  <c r="JN34" i="116"/>
  <c r="JN33" i="116"/>
  <c r="JN21" i="116"/>
  <c r="JN10" i="116"/>
  <c r="JN18" i="116"/>
  <c r="JN8" i="116"/>
  <c r="JN12" i="116"/>
  <c r="JN27" i="116"/>
  <c r="JN24" i="116"/>
  <c r="JN29" i="116"/>
  <c r="JN35" i="116"/>
  <c r="JN6" i="116"/>
  <c r="JN9" i="116"/>
  <c r="JN26" i="116"/>
  <c r="JN23" i="116"/>
  <c r="JN19" i="116"/>
  <c r="JN39" i="116"/>
  <c r="JN22" i="116"/>
  <c r="JN17" i="116"/>
  <c r="JN25" i="116"/>
  <c r="JN16" i="116"/>
  <c r="JN7" i="116"/>
  <c r="JO3" i="116"/>
  <c r="JN20" i="116"/>
  <c r="JN11" i="116"/>
  <c r="JN14" i="116"/>
  <c r="JN13" i="116"/>
  <c r="JN5" i="116"/>
  <c r="JN4" i="116"/>
  <c r="JO125" i="116" l="1"/>
  <c r="JO122" i="116"/>
  <c r="JO120" i="116"/>
  <c r="JO121" i="116"/>
  <c r="JO119" i="116"/>
  <c r="JO117" i="116"/>
  <c r="JO116" i="116"/>
  <c r="JO135" i="116"/>
  <c r="JO126" i="116"/>
  <c r="JO113" i="116"/>
  <c r="JO105" i="116"/>
  <c r="JO54" i="116"/>
  <c r="JO123" i="116"/>
  <c r="JO93" i="116"/>
  <c r="JO118" i="116"/>
  <c r="JO124" i="116"/>
  <c r="JO115" i="116"/>
  <c r="JO112" i="116"/>
  <c r="JO106" i="116"/>
  <c r="JO110" i="116"/>
  <c r="JO92" i="116"/>
  <c r="JO102" i="116"/>
  <c r="JO107" i="116"/>
  <c r="JO111" i="116"/>
  <c r="JO108" i="116"/>
  <c r="JO103" i="116"/>
  <c r="JO84" i="116"/>
  <c r="JO109" i="116"/>
  <c r="JO91" i="116"/>
  <c r="JO90" i="116"/>
  <c r="JO89" i="116"/>
  <c r="JO104" i="116"/>
  <c r="JO88" i="116"/>
  <c r="JO78" i="116"/>
  <c r="JO83" i="116"/>
  <c r="JO59" i="116"/>
  <c r="JO79" i="116"/>
  <c r="JO77" i="116"/>
  <c r="JO85" i="116"/>
  <c r="JO80" i="116"/>
  <c r="JO82" i="116"/>
  <c r="JO86" i="116"/>
  <c r="JO58" i="116"/>
  <c r="JO76" i="116"/>
  <c r="JO53" i="116"/>
  <c r="JO49" i="116"/>
  <c r="JO75" i="116"/>
  <c r="JO73" i="116"/>
  <c r="JO72" i="116"/>
  <c r="JO71" i="116"/>
  <c r="JO60" i="116"/>
  <c r="JO40" i="116"/>
  <c r="JO55" i="116"/>
  <c r="JO51" i="116"/>
  <c r="JO69" i="116"/>
  <c r="JO70" i="116"/>
  <c r="JO56" i="116"/>
  <c r="JO57" i="116"/>
  <c r="JO50" i="116"/>
  <c r="JO35" i="116"/>
  <c r="JO74" i="116"/>
  <c r="JO87" i="116"/>
  <c r="JO23" i="116"/>
  <c r="JO37" i="116"/>
  <c r="JO36" i="116"/>
  <c r="JO34" i="116"/>
  <c r="JO33" i="116"/>
  <c r="JO39" i="116"/>
  <c r="JO12" i="116"/>
  <c r="JO9" i="116"/>
  <c r="JO27" i="116"/>
  <c r="JO31" i="116"/>
  <c r="JO30" i="116"/>
  <c r="JO24" i="116"/>
  <c r="JO38" i="116"/>
  <c r="JO32" i="116"/>
  <c r="JO29" i="116"/>
  <c r="JO20" i="116"/>
  <c r="JO26" i="116"/>
  <c r="JO6" i="116"/>
  <c r="JO21" i="116"/>
  <c r="JO18" i="116"/>
  <c r="JO19" i="116"/>
  <c r="JO14" i="116"/>
  <c r="JO22" i="116"/>
  <c r="JO17" i="116"/>
  <c r="JO25" i="116"/>
  <c r="JO16" i="116"/>
  <c r="JO52" i="116"/>
  <c r="JO8" i="116"/>
  <c r="JO10" i="116"/>
  <c r="JO11" i="116"/>
  <c r="JO5" i="116"/>
  <c r="JO4" i="116"/>
  <c r="JO7" i="116"/>
  <c r="JP3" i="116"/>
  <c r="JO13" i="116"/>
  <c r="JN136" i="116"/>
  <c r="JN137" i="116" s="1"/>
  <c r="JO136" i="116" l="1"/>
  <c r="JO137" i="116" s="1"/>
  <c r="JP135" i="116"/>
  <c r="JP126" i="116"/>
  <c r="JP110" i="116"/>
  <c r="JP119" i="116"/>
  <c r="JP107" i="116"/>
  <c r="JP92" i="116"/>
  <c r="JP88" i="116"/>
  <c r="JP76" i="116"/>
  <c r="JP125" i="116"/>
  <c r="JP117" i="116"/>
  <c r="JP113" i="116"/>
  <c r="JP106" i="116"/>
  <c r="JP80" i="116"/>
  <c r="JP60" i="116"/>
  <c r="JP115" i="116"/>
  <c r="JP112" i="116"/>
  <c r="JP124" i="116"/>
  <c r="JP122" i="116"/>
  <c r="JP121" i="116"/>
  <c r="JP118" i="116"/>
  <c r="JP111" i="116"/>
  <c r="JP123" i="116"/>
  <c r="JP116" i="116"/>
  <c r="JP109" i="116"/>
  <c r="JP108" i="116"/>
  <c r="JP102" i="116"/>
  <c r="JP103" i="116"/>
  <c r="JP120" i="116"/>
  <c r="JP105" i="116"/>
  <c r="JP104" i="116"/>
  <c r="JP91" i="116"/>
  <c r="JP86" i="116"/>
  <c r="JP93" i="116"/>
  <c r="JP87" i="116"/>
  <c r="JP85" i="116"/>
  <c r="JP90" i="116"/>
  <c r="JP89" i="116"/>
  <c r="JP78" i="116"/>
  <c r="JP53" i="116"/>
  <c r="JP83" i="116"/>
  <c r="JP73" i="116"/>
  <c r="JP79" i="116"/>
  <c r="JP77" i="116"/>
  <c r="JP82" i="116"/>
  <c r="JP84" i="116"/>
  <c r="JP74" i="116"/>
  <c r="JP75" i="116"/>
  <c r="JP72" i="116"/>
  <c r="JP58" i="116"/>
  <c r="JP71" i="116"/>
  <c r="JP69" i="116"/>
  <c r="JP55" i="116"/>
  <c r="JP51" i="116"/>
  <c r="JP50" i="116"/>
  <c r="JP70" i="116"/>
  <c r="JP56" i="116"/>
  <c r="JP52" i="116"/>
  <c r="JP35" i="116"/>
  <c r="JP24" i="116"/>
  <c r="JP57" i="116"/>
  <c r="JP49" i="116"/>
  <c r="JP40" i="116"/>
  <c r="JP59" i="116"/>
  <c r="JP38" i="116"/>
  <c r="JP33" i="116"/>
  <c r="JP31" i="116"/>
  <c r="JP54" i="116"/>
  <c r="JP32" i="116"/>
  <c r="JP27" i="116"/>
  <c r="JP37" i="116"/>
  <c r="JP36" i="116"/>
  <c r="JP34" i="116"/>
  <c r="JP39" i="116"/>
  <c r="JP22" i="116"/>
  <c r="JP11" i="116"/>
  <c r="JP9" i="116"/>
  <c r="JP30" i="116"/>
  <c r="JP29" i="116"/>
  <c r="JP23" i="116"/>
  <c r="JP14" i="116"/>
  <c r="JP6" i="116"/>
  <c r="JP25" i="116"/>
  <c r="JP26" i="116"/>
  <c r="JP21" i="116"/>
  <c r="JP18" i="116"/>
  <c r="JP12" i="116"/>
  <c r="JP4" i="116"/>
  <c r="JP19" i="116"/>
  <c r="JP17" i="116"/>
  <c r="JP16" i="116"/>
  <c r="JP13" i="116"/>
  <c r="JP5" i="116"/>
  <c r="JP20" i="116"/>
  <c r="JP8" i="116"/>
  <c r="JP10" i="116"/>
  <c r="JQ3" i="116"/>
  <c r="JP7" i="116"/>
  <c r="JQ135" i="116" l="1"/>
  <c r="JQ119" i="116"/>
  <c r="JQ123" i="116"/>
  <c r="JQ118" i="116"/>
  <c r="JQ108" i="116"/>
  <c r="JQ126" i="116"/>
  <c r="JQ116" i="116"/>
  <c r="JQ112" i="116"/>
  <c r="JQ107" i="116"/>
  <c r="JQ104" i="116"/>
  <c r="JQ89" i="116"/>
  <c r="JQ124" i="116"/>
  <c r="JQ55" i="116"/>
  <c r="JQ102" i="116"/>
  <c r="JQ85" i="116"/>
  <c r="JQ122" i="116"/>
  <c r="JQ115" i="116"/>
  <c r="JQ88" i="116"/>
  <c r="JQ77" i="116"/>
  <c r="JQ110" i="116"/>
  <c r="JQ117" i="116"/>
  <c r="JQ113" i="116"/>
  <c r="JQ120" i="116"/>
  <c r="JQ125" i="116"/>
  <c r="JQ121" i="116"/>
  <c r="JQ109" i="116"/>
  <c r="JQ106" i="116"/>
  <c r="JQ103" i="116"/>
  <c r="JQ111" i="116"/>
  <c r="JQ105" i="116"/>
  <c r="JQ90" i="116"/>
  <c r="JQ93" i="116"/>
  <c r="JQ91" i="116"/>
  <c r="JQ92" i="116"/>
  <c r="JQ78" i="116"/>
  <c r="JQ83" i="116"/>
  <c r="JQ73" i="116"/>
  <c r="JQ87" i="116"/>
  <c r="JQ82" i="116"/>
  <c r="JQ80" i="116"/>
  <c r="JQ86" i="116"/>
  <c r="JQ84" i="116"/>
  <c r="JQ76" i="116"/>
  <c r="JQ74" i="116"/>
  <c r="JQ71" i="116"/>
  <c r="JQ56" i="116"/>
  <c r="JQ60" i="116"/>
  <c r="JQ59" i="116"/>
  <c r="JQ69" i="116"/>
  <c r="JQ79" i="116"/>
  <c r="JQ70" i="116"/>
  <c r="JQ51" i="116"/>
  <c r="JQ75" i="116"/>
  <c r="JQ58" i="116"/>
  <c r="JQ52" i="116"/>
  <c r="JQ53" i="116"/>
  <c r="JQ30" i="116"/>
  <c r="JQ49" i="116"/>
  <c r="JQ40" i="116"/>
  <c r="JQ50" i="116"/>
  <c r="JQ72" i="116"/>
  <c r="JQ39" i="116"/>
  <c r="JQ57" i="116"/>
  <c r="JQ38" i="116"/>
  <c r="JQ35" i="116"/>
  <c r="JQ33" i="116"/>
  <c r="JQ31" i="116"/>
  <c r="JQ54" i="116"/>
  <c r="JQ19" i="116"/>
  <c r="JQ37" i="116"/>
  <c r="JQ36" i="116"/>
  <c r="JQ34" i="116"/>
  <c r="JQ17" i="116"/>
  <c r="JQ27" i="116"/>
  <c r="JQ21" i="116"/>
  <c r="JQ29" i="116"/>
  <c r="JQ24" i="116"/>
  <c r="JQ32" i="116"/>
  <c r="JQ23" i="116"/>
  <c r="JQ26" i="116"/>
  <c r="JQ18" i="116"/>
  <c r="JQ12" i="116"/>
  <c r="JQ9" i="116"/>
  <c r="JQ4" i="116"/>
  <c r="JQ14" i="116"/>
  <c r="JQ22" i="116"/>
  <c r="JQ16" i="116"/>
  <c r="JQ25" i="116"/>
  <c r="JQ20" i="116"/>
  <c r="JQ8" i="116"/>
  <c r="JQ10" i="116"/>
  <c r="JQ11" i="116"/>
  <c r="JQ6" i="116"/>
  <c r="JQ5" i="116"/>
  <c r="JQ13" i="116"/>
  <c r="JR3" i="116"/>
  <c r="JQ7" i="116"/>
  <c r="JP136" i="116"/>
  <c r="JP137" i="116" s="1"/>
  <c r="JQ136" i="116" l="1"/>
  <c r="JQ137" i="116" s="1"/>
  <c r="JR137" i="116" s="1"/>
  <c r="JR135" i="116"/>
  <c r="JR126" i="116"/>
  <c r="JR117" i="116"/>
  <c r="JR112" i="116"/>
  <c r="JR125" i="116"/>
  <c r="JR103" i="116"/>
  <c r="JR83" i="116"/>
  <c r="JR77" i="116"/>
  <c r="JR122" i="116"/>
  <c r="JR115" i="116"/>
  <c r="JR106" i="116"/>
  <c r="JR88" i="116"/>
  <c r="JR108" i="116"/>
  <c r="JR104" i="116"/>
  <c r="JR82" i="116"/>
  <c r="JR121" i="116"/>
  <c r="JR118" i="116"/>
  <c r="JR123" i="116"/>
  <c r="JR113" i="116"/>
  <c r="JR119" i="116"/>
  <c r="JR124" i="116"/>
  <c r="JR120" i="116"/>
  <c r="JR110" i="116"/>
  <c r="JR105" i="116"/>
  <c r="JR116" i="116"/>
  <c r="JR111" i="116"/>
  <c r="JR107" i="116"/>
  <c r="JR102" i="116"/>
  <c r="JR93" i="116"/>
  <c r="JR91" i="116"/>
  <c r="JR109" i="116"/>
  <c r="JR89" i="116"/>
  <c r="JR90" i="116"/>
  <c r="JR92" i="116"/>
  <c r="JR73" i="116"/>
  <c r="JR87" i="116"/>
  <c r="JR70" i="116"/>
  <c r="JR86" i="116"/>
  <c r="JR71" i="116"/>
  <c r="JR85" i="116"/>
  <c r="JR80" i="116"/>
  <c r="JR84" i="116"/>
  <c r="JR78" i="116"/>
  <c r="JR72" i="116"/>
  <c r="JR52" i="116"/>
  <c r="JR60" i="116"/>
  <c r="JR69" i="116"/>
  <c r="JR79" i="116"/>
  <c r="JR55" i="116"/>
  <c r="JR36" i="116"/>
  <c r="JR75" i="116"/>
  <c r="JR37" i="116"/>
  <c r="JR32" i="116"/>
  <c r="JR58" i="116"/>
  <c r="JR56" i="116"/>
  <c r="JR76" i="116"/>
  <c r="JR53" i="116"/>
  <c r="JR57" i="116"/>
  <c r="JR39" i="116"/>
  <c r="JR25" i="116"/>
  <c r="JR74" i="116"/>
  <c r="JR51" i="116"/>
  <c r="JR38" i="116"/>
  <c r="JR50" i="116"/>
  <c r="JR59" i="116"/>
  <c r="JR54" i="116"/>
  <c r="JR49" i="116"/>
  <c r="JR19" i="116"/>
  <c r="JR40" i="116"/>
  <c r="JR34" i="116"/>
  <c r="JR33" i="116"/>
  <c r="JR12" i="116"/>
  <c r="JR35" i="116"/>
  <c r="JR27" i="116"/>
  <c r="JR21" i="116"/>
  <c r="JR30" i="116"/>
  <c r="JR31" i="116"/>
  <c r="JR29" i="116"/>
  <c r="JR24" i="116"/>
  <c r="JR11" i="116"/>
  <c r="JR14" i="116"/>
  <c r="JR23" i="116"/>
  <c r="JR22" i="116"/>
  <c r="JR17" i="116"/>
  <c r="JR16" i="116"/>
  <c r="JR20" i="116"/>
  <c r="JR8" i="116"/>
  <c r="JR10" i="116"/>
  <c r="JR6" i="116"/>
  <c r="JR5" i="116"/>
  <c r="JR13" i="116"/>
  <c r="JR9" i="116"/>
  <c r="JR4" i="116"/>
  <c r="JR136" i="116" s="1"/>
  <c r="JS3" i="116"/>
  <c r="JR26" i="116"/>
  <c r="JR18" i="116"/>
  <c r="JR7" i="116"/>
  <c r="JS125" i="116" l="1"/>
  <c r="JS120" i="116"/>
  <c r="JS124" i="116"/>
  <c r="JS109" i="116"/>
  <c r="JS123" i="116"/>
  <c r="JS121" i="116"/>
  <c r="JS115" i="116"/>
  <c r="JS90" i="116"/>
  <c r="JS135" i="116"/>
  <c r="JS116" i="116"/>
  <c r="JS89" i="116"/>
  <c r="JS56" i="116"/>
  <c r="JS122" i="116"/>
  <c r="JS91" i="116"/>
  <c r="JS112" i="116"/>
  <c r="JS93" i="116"/>
  <c r="JS86" i="116"/>
  <c r="JS74" i="116"/>
  <c r="JS117" i="116"/>
  <c r="JS113" i="116"/>
  <c r="JS119" i="116"/>
  <c r="JS118" i="116"/>
  <c r="JS104" i="116"/>
  <c r="JS126" i="116"/>
  <c r="JS110" i="116"/>
  <c r="JS106" i="116"/>
  <c r="JS111" i="116"/>
  <c r="JS108" i="116"/>
  <c r="JS105" i="116"/>
  <c r="JS107" i="116"/>
  <c r="JS103" i="116"/>
  <c r="JS102" i="116"/>
  <c r="JS85" i="116"/>
  <c r="JS92" i="116"/>
  <c r="JS88" i="116"/>
  <c r="JS87" i="116"/>
  <c r="JS83" i="116"/>
  <c r="JS70" i="116"/>
  <c r="JS71" i="116"/>
  <c r="JS57" i="116"/>
  <c r="JS76" i="116"/>
  <c r="JS77" i="116"/>
  <c r="JS75" i="116"/>
  <c r="JS80" i="116"/>
  <c r="JS82" i="116"/>
  <c r="JS84" i="116"/>
  <c r="JS78" i="116"/>
  <c r="JS72" i="116"/>
  <c r="JS73" i="116"/>
  <c r="JS54" i="116"/>
  <c r="JS60" i="116"/>
  <c r="JS59" i="116"/>
  <c r="JS69" i="116"/>
  <c r="JS79" i="116"/>
  <c r="JS51" i="116"/>
  <c r="JS55" i="116"/>
  <c r="JS58" i="116"/>
  <c r="JS53" i="116"/>
  <c r="JS52" i="116"/>
  <c r="JS38" i="116"/>
  <c r="JS36" i="116"/>
  <c r="JS34" i="116"/>
  <c r="JS50" i="116"/>
  <c r="JS37" i="116"/>
  <c r="JS49" i="116"/>
  <c r="JS29" i="116"/>
  <c r="JS32" i="116"/>
  <c r="JS30" i="116"/>
  <c r="JS27" i="116"/>
  <c r="JS40" i="116"/>
  <c r="JS33" i="116"/>
  <c r="JS39" i="116"/>
  <c r="JS31" i="116"/>
  <c r="JS26" i="116"/>
  <c r="JS13" i="116"/>
  <c r="JS24" i="116"/>
  <c r="JS22" i="116"/>
  <c r="JS16" i="116"/>
  <c r="JS7" i="116"/>
  <c r="JS21" i="116"/>
  <c r="JS19" i="116"/>
  <c r="JS14" i="116"/>
  <c r="JS23" i="116"/>
  <c r="JS17" i="116"/>
  <c r="JS25" i="116"/>
  <c r="JS35" i="116"/>
  <c r="JS20" i="116"/>
  <c r="JS10" i="116"/>
  <c r="JS6" i="116"/>
  <c r="JS11" i="116"/>
  <c r="JS5" i="116"/>
  <c r="JS12" i="116"/>
  <c r="JS9" i="116"/>
  <c r="JS4" i="116"/>
  <c r="JS8" i="116"/>
  <c r="JT3" i="116"/>
  <c r="JS18" i="116"/>
  <c r="JS136" i="116" l="1"/>
  <c r="JS137" i="116" s="1"/>
  <c r="JT113" i="116"/>
  <c r="JT135" i="116"/>
  <c r="JT125" i="116"/>
  <c r="JT115" i="116"/>
  <c r="JT119" i="116"/>
  <c r="JT117" i="116"/>
  <c r="JT111" i="116"/>
  <c r="JT105" i="116"/>
  <c r="JT102" i="116"/>
  <c r="JT123" i="116"/>
  <c r="JT118" i="116"/>
  <c r="JT122" i="116"/>
  <c r="JT106" i="116"/>
  <c r="JT78" i="116"/>
  <c r="JT71" i="116"/>
  <c r="JT124" i="116"/>
  <c r="JT110" i="116"/>
  <c r="JT121" i="116"/>
  <c r="JT70" i="116"/>
  <c r="JT120" i="116"/>
  <c r="JT112" i="116"/>
  <c r="JT126" i="116"/>
  <c r="JT109" i="116"/>
  <c r="JT116" i="116"/>
  <c r="JT108" i="116"/>
  <c r="JT107" i="116"/>
  <c r="JT104" i="116"/>
  <c r="JT89" i="116"/>
  <c r="JT103" i="116"/>
  <c r="JT93" i="116"/>
  <c r="JT92" i="116"/>
  <c r="JT90" i="116"/>
  <c r="JT88" i="116"/>
  <c r="JT87" i="116"/>
  <c r="JT83" i="116"/>
  <c r="JT86" i="116"/>
  <c r="JT76" i="116"/>
  <c r="JT84" i="116"/>
  <c r="JT91" i="116"/>
  <c r="JT85" i="116"/>
  <c r="JT80" i="116"/>
  <c r="JT82" i="116"/>
  <c r="JT69" i="116"/>
  <c r="JT60" i="116"/>
  <c r="JT56" i="116"/>
  <c r="JT59" i="116"/>
  <c r="JT79" i="116"/>
  <c r="JT51" i="116"/>
  <c r="JT37" i="116"/>
  <c r="JT55" i="116"/>
  <c r="JT50" i="116"/>
  <c r="JT49" i="116"/>
  <c r="JT33" i="116"/>
  <c r="JT58" i="116"/>
  <c r="JT73" i="116"/>
  <c r="JT53" i="116"/>
  <c r="JT52" i="116"/>
  <c r="JT57" i="116"/>
  <c r="JT74" i="116"/>
  <c r="JT54" i="116"/>
  <c r="JT26" i="116"/>
  <c r="JT36" i="116"/>
  <c r="JT34" i="116"/>
  <c r="JT72" i="116"/>
  <c r="JT75" i="116"/>
  <c r="JT35" i="116"/>
  <c r="JT40" i="116"/>
  <c r="JT32" i="116"/>
  <c r="JT30" i="116"/>
  <c r="JT27" i="116"/>
  <c r="JT29" i="116"/>
  <c r="JT20" i="116"/>
  <c r="JT39" i="116"/>
  <c r="JT77" i="116"/>
  <c r="JT25" i="116"/>
  <c r="JT13" i="116"/>
  <c r="JT38" i="116"/>
  <c r="JT31" i="116"/>
  <c r="JT24" i="116"/>
  <c r="JT22" i="116"/>
  <c r="JT19" i="116"/>
  <c r="JT14" i="116"/>
  <c r="JU3" i="116"/>
  <c r="JT23" i="116"/>
  <c r="JT17" i="116"/>
  <c r="JT16" i="116"/>
  <c r="JT10" i="116"/>
  <c r="JT21" i="116"/>
  <c r="JT6" i="116"/>
  <c r="JT11" i="116"/>
  <c r="JT5" i="116"/>
  <c r="JT12" i="116"/>
  <c r="JT9" i="116"/>
  <c r="JT8" i="116"/>
  <c r="JT18" i="116"/>
  <c r="JT7" i="116"/>
  <c r="JT4" i="116"/>
  <c r="JU118" i="116" l="1"/>
  <c r="JU115" i="116"/>
  <c r="JU124" i="116"/>
  <c r="JU110" i="116"/>
  <c r="JU91" i="116"/>
  <c r="JU135" i="116"/>
  <c r="JU126" i="116"/>
  <c r="JU117" i="116"/>
  <c r="JU93" i="116"/>
  <c r="JU57" i="116"/>
  <c r="JU123" i="116"/>
  <c r="JU104" i="116"/>
  <c r="JU122" i="116"/>
  <c r="JU71" i="116"/>
  <c r="JU120" i="116"/>
  <c r="JU112" i="116"/>
  <c r="JU121" i="116"/>
  <c r="JU119" i="116"/>
  <c r="JU125" i="116"/>
  <c r="JU116" i="116"/>
  <c r="JU106" i="116"/>
  <c r="JU113" i="116"/>
  <c r="JU111" i="116"/>
  <c r="JU108" i="116"/>
  <c r="JU107" i="116"/>
  <c r="JU105" i="116"/>
  <c r="JU102" i="116"/>
  <c r="JU103" i="116"/>
  <c r="JU109" i="116"/>
  <c r="JU87" i="116"/>
  <c r="JU88" i="116"/>
  <c r="JU86" i="116"/>
  <c r="JU90" i="116"/>
  <c r="JU92" i="116"/>
  <c r="JU89" i="116"/>
  <c r="JU83" i="116"/>
  <c r="JU76" i="116"/>
  <c r="JU84" i="116"/>
  <c r="JU54" i="116"/>
  <c r="JU85" i="116"/>
  <c r="JU80" i="116"/>
  <c r="JU82" i="116"/>
  <c r="JU78" i="116"/>
  <c r="JU69" i="116"/>
  <c r="JU60" i="116"/>
  <c r="JU59" i="116"/>
  <c r="JU79" i="116"/>
  <c r="JU70" i="116"/>
  <c r="JU49" i="116"/>
  <c r="JU58" i="116"/>
  <c r="JU73" i="116"/>
  <c r="JU56" i="116"/>
  <c r="JU53" i="116"/>
  <c r="JU52" i="116"/>
  <c r="JU74" i="116"/>
  <c r="JU36" i="116"/>
  <c r="JU26" i="116"/>
  <c r="JU50" i="116"/>
  <c r="JU72" i="116"/>
  <c r="JU75" i="116"/>
  <c r="JU55" i="116"/>
  <c r="JU34" i="116"/>
  <c r="JU77" i="116"/>
  <c r="JU37" i="116"/>
  <c r="JU51" i="116"/>
  <c r="JU29" i="116"/>
  <c r="JU20" i="116"/>
  <c r="JU40" i="116"/>
  <c r="JU39" i="116"/>
  <c r="JU33" i="116"/>
  <c r="JU23" i="116"/>
  <c r="JU31" i="116"/>
  <c r="JU30" i="116"/>
  <c r="JU13" i="116"/>
  <c r="JU24" i="116"/>
  <c r="JU10" i="116"/>
  <c r="JU32" i="116"/>
  <c r="JU38" i="116"/>
  <c r="JU19" i="116"/>
  <c r="JU18" i="116"/>
  <c r="JU8" i="116"/>
  <c r="JU17" i="116"/>
  <c r="JV3" i="116"/>
  <c r="JU7" i="116"/>
  <c r="JU22" i="116"/>
  <c r="JU16" i="116"/>
  <c r="JU25" i="116"/>
  <c r="JU35" i="116"/>
  <c r="JU21" i="116"/>
  <c r="JU6" i="116"/>
  <c r="JU11" i="116"/>
  <c r="JU5" i="116"/>
  <c r="JU12" i="116"/>
  <c r="JU9" i="116"/>
  <c r="JU27" i="116"/>
  <c r="JU14" i="116"/>
  <c r="JU4" i="116"/>
  <c r="JT136" i="116"/>
  <c r="JT137" i="116" s="1"/>
  <c r="JV126" i="116" l="1"/>
  <c r="JV121" i="116"/>
  <c r="JV123" i="116"/>
  <c r="JV122" i="116"/>
  <c r="JV135" i="116"/>
  <c r="JV125" i="116"/>
  <c r="JV110" i="116"/>
  <c r="JV84" i="116"/>
  <c r="JV79" i="116"/>
  <c r="JV70" i="116"/>
  <c r="JV108" i="116"/>
  <c r="JV120" i="116"/>
  <c r="JV111" i="116"/>
  <c r="JV124" i="116"/>
  <c r="JV117" i="116"/>
  <c r="JV112" i="116"/>
  <c r="JV115" i="116"/>
  <c r="JV118" i="116"/>
  <c r="JV119" i="116"/>
  <c r="JV113" i="116"/>
  <c r="JV116" i="116"/>
  <c r="JV106" i="116"/>
  <c r="JV107" i="116"/>
  <c r="JV109" i="116"/>
  <c r="JV103" i="116"/>
  <c r="JV105" i="116"/>
  <c r="JV104" i="116"/>
  <c r="JV85" i="116"/>
  <c r="JV102" i="116"/>
  <c r="JV93" i="116"/>
  <c r="JV92" i="116"/>
  <c r="JV90" i="116"/>
  <c r="JV89" i="116"/>
  <c r="JV83" i="116"/>
  <c r="JV88" i="116"/>
  <c r="JV87" i="116"/>
  <c r="JV86" i="116"/>
  <c r="JV71" i="116"/>
  <c r="JV82" i="116"/>
  <c r="JV91" i="116"/>
  <c r="JV80" i="116"/>
  <c r="JV73" i="116"/>
  <c r="JV78" i="116"/>
  <c r="JV59" i="116"/>
  <c r="JV69" i="116"/>
  <c r="JV49" i="116"/>
  <c r="JV77" i="116"/>
  <c r="JV58" i="116"/>
  <c r="JV53" i="116"/>
  <c r="JV38" i="116"/>
  <c r="JV34" i="116"/>
  <c r="JV56" i="116"/>
  <c r="JV52" i="116"/>
  <c r="JV76" i="116"/>
  <c r="JV74" i="116"/>
  <c r="JV57" i="116"/>
  <c r="JV54" i="116"/>
  <c r="JV40" i="116"/>
  <c r="JV31" i="116"/>
  <c r="JV27" i="116"/>
  <c r="JV50" i="116"/>
  <c r="JV32" i="116"/>
  <c r="JV72" i="116"/>
  <c r="JV60" i="116"/>
  <c r="JV75" i="116"/>
  <c r="JV24" i="116"/>
  <c r="JV51" i="116"/>
  <c r="JV37" i="116"/>
  <c r="JV21" i="116"/>
  <c r="JV39" i="116"/>
  <c r="JV36" i="116"/>
  <c r="JV33" i="116"/>
  <c r="JV18" i="116"/>
  <c r="JV14" i="116"/>
  <c r="JV10" i="116"/>
  <c r="JV17" i="116"/>
  <c r="JV29" i="116"/>
  <c r="JV23" i="116"/>
  <c r="JV55" i="116"/>
  <c r="JV26" i="116"/>
  <c r="JV25" i="116"/>
  <c r="JV7" i="116"/>
  <c r="JV22" i="116"/>
  <c r="JV16" i="116"/>
  <c r="JV35" i="116"/>
  <c r="JV20" i="116"/>
  <c r="JV30" i="116"/>
  <c r="JV6" i="116"/>
  <c r="JV11" i="116"/>
  <c r="JV5" i="116"/>
  <c r="JV19" i="116"/>
  <c r="JV12" i="116"/>
  <c r="JV9" i="116"/>
  <c r="JV13" i="116"/>
  <c r="JW3" i="116"/>
  <c r="JV8" i="116"/>
  <c r="JV4" i="116"/>
  <c r="JU136" i="116"/>
  <c r="JU137" i="116" s="1"/>
  <c r="JV136" i="116" l="1"/>
  <c r="JV137" i="116" s="1"/>
  <c r="JW135" i="116"/>
  <c r="JW126" i="116"/>
  <c r="JW120" i="116"/>
  <c r="JW111" i="116"/>
  <c r="JW108" i="116"/>
  <c r="JW106" i="116"/>
  <c r="JW92" i="116"/>
  <c r="JW72" i="116"/>
  <c r="JW58" i="116"/>
  <c r="JW51" i="116"/>
  <c r="JW123" i="116"/>
  <c r="JW86" i="116"/>
  <c r="JW83" i="116"/>
  <c r="JW79" i="116"/>
  <c r="JW122" i="116"/>
  <c r="JW91" i="116"/>
  <c r="JW84" i="116"/>
  <c r="JW78" i="116"/>
  <c r="JW116" i="116"/>
  <c r="JW125" i="116"/>
  <c r="JW118" i="116"/>
  <c r="JW115" i="116"/>
  <c r="JW121" i="116"/>
  <c r="JW113" i="116"/>
  <c r="JW117" i="116"/>
  <c r="JW112" i="116"/>
  <c r="JW107" i="116"/>
  <c r="JW109" i="116"/>
  <c r="JW104" i="116"/>
  <c r="JW124" i="116"/>
  <c r="JW119" i="116"/>
  <c r="JW103" i="116"/>
  <c r="JW110" i="116"/>
  <c r="JW102" i="116"/>
  <c r="JW93" i="116"/>
  <c r="JW88" i="116"/>
  <c r="JW90" i="116"/>
  <c r="JW89" i="116"/>
  <c r="JW87" i="116"/>
  <c r="JW85" i="116"/>
  <c r="JW82" i="116"/>
  <c r="JW69" i="116"/>
  <c r="JW74" i="116"/>
  <c r="JW105" i="116"/>
  <c r="JW54" i="116"/>
  <c r="JW50" i="116"/>
  <c r="JW60" i="116"/>
  <c r="JW80" i="116"/>
  <c r="JW70" i="116"/>
  <c r="JW77" i="116"/>
  <c r="JW53" i="116"/>
  <c r="JW75" i="116"/>
  <c r="JW56" i="116"/>
  <c r="JW73" i="116"/>
  <c r="JW52" i="116"/>
  <c r="JW76" i="116"/>
  <c r="JW57" i="116"/>
  <c r="JW71" i="116"/>
  <c r="JW30" i="116"/>
  <c r="JW59" i="116"/>
  <c r="JW49" i="116"/>
  <c r="JW34" i="116"/>
  <c r="JW39" i="116"/>
  <c r="JW36" i="116"/>
  <c r="JW55" i="116"/>
  <c r="JW40" i="116"/>
  <c r="JW37" i="116"/>
  <c r="JW21" i="116"/>
  <c r="JW24" i="116"/>
  <c r="JW33" i="116"/>
  <c r="JW35" i="116"/>
  <c r="JW17" i="116"/>
  <c r="JW29" i="116"/>
  <c r="JW32" i="116"/>
  <c r="JW38" i="116"/>
  <c r="JW26" i="116"/>
  <c r="JW25" i="116"/>
  <c r="JW12" i="116"/>
  <c r="JW9" i="116"/>
  <c r="JW4" i="116"/>
  <c r="JW31" i="116"/>
  <c r="JW23" i="116"/>
  <c r="JW22" i="116"/>
  <c r="JW16" i="116"/>
  <c r="JW11" i="116"/>
  <c r="JW8" i="116"/>
  <c r="JW20" i="116"/>
  <c r="JW13" i="116"/>
  <c r="JW5" i="116"/>
  <c r="JW19" i="116"/>
  <c r="JW27" i="116"/>
  <c r="JW14" i="116"/>
  <c r="JW7" i="116"/>
  <c r="JW18" i="116"/>
  <c r="JW10" i="116"/>
  <c r="JX3" i="116"/>
  <c r="JW6" i="116"/>
  <c r="JX135" i="116" l="1"/>
  <c r="JX122" i="116"/>
  <c r="JX119" i="116"/>
  <c r="JX116" i="116"/>
  <c r="JX121" i="116"/>
  <c r="JX126" i="116"/>
  <c r="JX120" i="116"/>
  <c r="JX115" i="116"/>
  <c r="JX90" i="116"/>
  <c r="JX85" i="116"/>
  <c r="JX80" i="116"/>
  <c r="JX125" i="116"/>
  <c r="JX124" i="116"/>
  <c r="JX89" i="116"/>
  <c r="JX123" i="116"/>
  <c r="JX75" i="116"/>
  <c r="JX117" i="116"/>
  <c r="JX111" i="116"/>
  <c r="JX118" i="116"/>
  <c r="JX113" i="116"/>
  <c r="JX104" i="116"/>
  <c r="JX103" i="116"/>
  <c r="JX106" i="116"/>
  <c r="JX107" i="116"/>
  <c r="JX109" i="116"/>
  <c r="JX108" i="116"/>
  <c r="JX93" i="116"/>
  <c r="JX105" i="116"/>
  <c r="JX110" i="116"/>
  <c r="JX112" i="116"/>
  <c r="JX92" i="116"/>
  <c r="JX83" i="116"/>
  <c r="JX102" i="116"/>
  <c r="JX87" i="116"/>
  <c r="JX88" i="116"/>
  <c r="JX86" i="116"/>
  <c r="JX84" i="116"/>
  <c r="JX82" i="116"/>
  <c r="JX74" i="116"/>
  <c r="JX58" i="116"/>
  <c r="JX79" i="116"/>
  <c r="JX71" i="116"/>
  <c r="JX70" i="116"/>
  <c r="JX78" i="116"/>
  <c r="JX60" i="116"/>
  <c r="JX59" i="116"/>
  <c r="JX69" i="116"/>
  <c r="JX77" i="116"/>
  <c r="JX52" i="116"/>
  <c r="JX39" i="116"/>
  <c r="JX38" i="116"/>
  <c r="JX56" i="116"/>
  <c r="JX73" i="116"/>
  <c r="JX76" i="116"/>
  <c r="JX53" i="116"/>
  <c r="JX57" i="116"/>
  <c r="JX54" i="116"/>
  <c r="JX72" i="116"/>
  <c r="JX91" i="116"/>
  <c r="JX51" i="116"/>
  <c r="JX50" i="116"/>
  <c r="JX36" i="116"/>
  <c r="JX49" i="116"/>
  <c r="JX55" i="116"/>
  <c r="JX24" i="116"/>
  <c r="JX22" i="116"/>
  <c r="JX33" i="116"/>
  <c r="JX34" i="116"/>
  <c r="JX35" i="116"/>
  <c r="JX29" i="116"/>
  <c r="JX23" i="116"/>
  <c r="JX32" i="116"/>
  <c r="JX40" i="116"/>
  <c r="JX26" i="116"/>
  <c r="JX25" i="116"/>
  <c r="JX27" i="116"/>
  <c r="JX11" i="116"/>
  <c r="JX8" i="116"/>
  <c r="JX20" i="116"/>
  <c r="JX30" i="116"/>
  <c r="JX37" i="116"/>
  <c r="JX9" i="116"/>
  <c r="JX4" i="116"/>
  <c r="JX5" i="116"/>
  <c r="JX19" i="116"/>
  <c r="JX12" i="116"/>
  <c r="JX31" i="116"/>
  <c r="JX17" i="116"/>
  <c r="JX14" i="116"/>
  <c r="JX13" i="116"/>
  <c r="JX7" i="116"/>
  <c r="JX18" i="116"/>
  <c r="JY3" i="116"/>
  <c r="JX21" i="116"/>
  <c r="JX16" i="116"/>
  <c r="JX6" i="116"/>
  <c r="JX10" i="116"/>
  <c r="JW136" i="116"/>
  <c r="JW137" i="116" s="1"/>
  <c r="JX136" i="116" l="1"/>
  <c r="JX137" i="116" s="1"/>
  <c r="JY125" i="116"/>
  <c r="JY121" i="116"/>
  <c r="JY117" i="116"/>
  <c r="JY118" i="116"/>
  <c r="JY112" i="116"/>
  <c r="JY93" i="116"/>
  <c r="JY113" i="116"/>
  <c r="JY135" i="116"/>
  <c r="JY108" i="116"/>
  <c r="JY102" i="116"/>
  <c r="JY59" i="116"/>
  <c r="JY126" i="116"/>
  <c r="JY124" i="116"/>
  <c r="JY123" i="116"/>
  <c r="JY116" i="116"/>
  <c r="JY120" i="116"/>
  <c r="JY119" i="116"/>
  <c r="JY115" i="116"/>
  <c r="JY122" i="116"/>
  <c r="JY109" i="116"/>
  <c r="JY107" i="116"/>
  <c r="JY111" i="116"/>
  <c r="JY105" i="116"/>
  <c r="JY106" i="116"/>
  <c r="JY104" i="116"/>
  <c r="JY103" i="116"/>
  <c r="JY110" i="116"/>
  <c r="JY92" i="116"/>
  <c r="JY88" i="116"/>
  <c r="JY89" i="116"/>
  <c r="JY87" i="116"/>
  <c r="JY83" i="116"/>
  <c r="JY86" i="116"/>
  <c r="JY84" i="116"/>
  <c r="JY85" i="116"/>
  <c r="JY74" i="116"/>
  <c r="JY79" i="116"/>
  <c r="JY90" i="116"/>
  <c r="JY82" i="116"/>
  <c r="JY78" i="116"/>
  <c r="JY77" i="116"/>
  <c r="JY60" i="116"/>
  <c r="JY57" i="116"/>
  <c r="JY80" i="116"/>
  <c r="JY69" i="116"/>
  <c r="JY70" i="116"/>
  <c r="JY75" i="116"/>
  <c r="JY58" i="116"/>
  <c r="JY52" i="116"/>
  <c r="JY72" i="116"/>
  <c r="JY56" i="116"/>
  <c r="JY35" i="116"/>
  <c r="JY73" i="116"/>
  <c r="JY76" i="116"/>
  <c r="JY53" i="116"/>
  <c r="JY71" i="116"/>
  <c r="JY54" i="116"/>
  <c r="JY32" i="116"/>
  <c r="JY29" i="116"/>
  <c r="JY91" i="116"/>
  <c r="JY55" i="116"/>
  <c r="JY40" i="116"/>
  <c r="JY39" i="116"/>
  <c r="JY30" i="116"/>
  <c r="JY49" i="116"/>
  <c r="JY33" i="116"/>
  <c r="JY31" i="116"/>
  <c r="JY22" i="116"/>
  <c r="JY34" i="116"/>
  <c r="JY36" i="116"/>
  <c r="JY19" i="116"/>
  <c r="JY16" i="116"/>
  <c r="JY24" i="116"/>
  <c r="JY23" i="116"/>
  <c r="JY20" i="116"/>
  <c r="JY14" i="116"/>
  <c r="JY38" i="116"/>
  <c r="JY51" i="116"/>
  <c r="JY26" i="116"/>
  <c r="JY25" i="116"/>
  <c r="JY50" i="116"/>
  <c r="JY5" i="116"/>
  <c r="JY37" i="116"/>
  <c r="JY18" i="116"/>
  <c r="JY12" i="116"/>
  <c r="JY9" i="116"/>
  <c r="JY17" i="116"/>
  <c r="JY27" i="116"/>
  <c r="JY13" i="116"/>
  <c r="JY7" i="116"/>
  <c r="JZ3" i="116"/>
  <c r="JY11" i="116"/>
  <c r="JY10" i="116"/>
  <c r="JY8" i="116"/>
  <c r="JY6" i="116"/>
  <c r="JY4" i="116"/>
  <c r="JY21" i="116"/>
  <c r="JZ125" i="116" l="1"/>
  <c r="JZ123" i="116"/>
  <c r="JZ135" i="116"/>
  <c r="JZ120" i="116"/>
  <c r="JZ119" i="116"/>
  <c r="JZ113" i="116"/>
  <c r="JZ112" i="116"/>
  <c r="JZ104" i="116"/>
  <c r="JZ82" i="116"/>
  <c r="JZ73" i="116"/>
  <c r="JZ52" i="116"/>
  <c r="JZ92" i="116"/>
  <c r="JZ116" i="116"/>
  <c r="JZ109" i="116"/>
  <c r="JZ103" i="116"/>
  <c r="JZ89" i="116"/>
  <c r="JZ87" i="116"/>
  <c r="JZ72" i="116"/>
  <c r="JZ69" i="116"/>
  <c r="JZ124" i="116"/>
  <c r="JZ117" i="116"/>
  <c r="JZ126" i="116"/>
  <c r="JZ115" i="116"/>
  <c r="JZ118" i="116"/>
  <c r="JZ122" i="116"/>
  <c r="JZ121" i="116"/>
  <c r="JZ107" i="116"/>
  <c r="JZ111" i="116"/>
  <c r="JZ108" i="116"/>
  <c r="JZ105" i="116"/>
  <c r="JZ106" i="116"/>
  <c r="JZ110" i="116"/>
  <c r="JZ90" i="116"/>
  <c r="JZ102" i="116"/>
  <c r="JZ91" i="116"/>
  <c r="JZ86" i="116"/>
  <c r="JZ83" i="116"/>
  <c r="JZ88" i="116"/>
  <c r="JZ84" i="116"/>
  <c r="JZ85" i="116"/>
  <c r="JZ79" i="116"/>
  <c r="JZ60" i="116"/>
  <c r="JZ55" i="116"/>
  <c r="JZ77" i="116"/>
  <c r="JZ58" i="116"/>
  <c r="JZ78" i="116"/>
  <c r="JZ93" i="116"/>
  <c r="JZ75" i="116"/>
  <c r="JZ59" i="116"/>
  <c r="JZ80" i="116"/>
  <c r="JZ70" i="116"/>
  <c r="JZ56" i="116"/>
  <c r="JZ76" i="116"/>
  <c r="JZ74" i="116"/>
  <c r="JZ40" i="116"/>
  <c r="JZ53" i="116"/>
  <c r="JZ57" i="116"/>
  <c r="JZ71" i="116"/>
  <c r="JZ54" i="116"/>
  <c r="JZ37" i="116"/>
  <c r="JZ27" i="116"/>
  <c r="JZ50" i="116"/>
  <c r="JZ49" i="116"/>
  <c r="JZ35" i="116"/>
  <c r="JZ34" i="116"/>
  <c r="JZ33" i="116"/>
  <c r="JZ36" i="116"/>
  <c r="JZ39" i="116"/>
  <c r="JZ38" i="116"/>
  <c r="JZ29" i="116"/>
  <c r="JZ23" i="116"/>
  <c r="JZ20" i="116"/>
  <c r="JZ14" i="116"/>
  <c r="JZ11" i="116"/>
  <c r="JZ32" i="116"/>
  <c r="JZ51" i="116"/>
  <c r="JZ26" i="116"/>
  <c r="JZ25" i="116"/>
  <c r="JZ31" i="116"/>
  <c r="JZ30" i="116"/>
  <c r="JZ5" i="116"/>
  <c r="JZ18" i="116"/>
  <c r="JZ24" i="116"/>
  <c r="JZ22" i="116"/>
  <c r="JZ19" i="116"/>
  <c r="JZ12" i="116"/>
  <c r="JZ9" i="116"/>
  <c r="JZ17" i="116"/>
  <c r="JZ13" i="116"/>
  <c r="JZ7" i="116"/>
  <c r="JZ8" i="116"/>
  <c r="JZ16" i="116"/>
  <c r="KA3" i="116"/>
  <c r="JZ6" i="116"/>
  <c r="JZ4" i="116"/>
  <c r="JZ21" i="116"/>
  <c r="JZ10" i="116"/>
  <c r="JY136" i="116"/>
  <c r="JY137" i="116" s="1"/>
  <c r="JZ136" i="116" l="1"/>
  <c r="JZ137" i="116" s="1"/>
  <c r="KA135" i="116"/>
  <c r="KA117" i="116"/>
  <c r="KA113" i="116"/>
  <c r="KA126" i="116"/>
  <c r="KA86" i="116"/>
  <c r="KA60" i="116"/>
  <c r="KA112" i="116"/>
  <c r="KA80" i="116"/>
  <c r="KA124" i="116"/>
  <c r="KA105" i="116"/>
  <c r="KA120" i="116"/>
  <c r="KA118" i="116"/>
  <c r="KA122" i="116"/>
  <c r="KA125" i="116"/>
  <c r="KA123" i="116"/>
  <c r="KA116" i="116"/>
  <c r="KA119" i="116"/>
  <c r="KA121" i="116"/>
  <c r="KA111" i="116"/>
  <c r="KA107" i="116"/>
  <c r="KA109" i="116"/>
  <c r="KA108" i="116"/>
  <c r="KA106" i="116"/>
  <c r="KA102" i="116"/>
  <c r="KA104" i="116"/>
  <c r="KA115" i="116"/>
  <c r="KA103" i="116"/>
  <c r="KA110" i="116"/>
  <c r="KA92" i="116"/>
  <c r="KA93" i="116"/>
  <c r="KA89" i="116"/>
  <c r="KA83" i="116"/>
  <c r="KA88" i="116"/>
  <c r="KA87" i="116"/>
  <c r="KA84" i="116"/>
  <c r="KA85" i="116"/>
  <c r="KA82" i="116"/>
  <c r="KA77" i="116"/>
  <c r="KA72" i="116"/>
  <c r="KA78" i="116"/>
  <c r="KA75" i="116"/>
  <c r="KA79" i="116"/>
  <c r="KA57" i="116"/>
  <c r="KA59" i="116"/>
  <c r="KA90" i="116"/>
  <c r="KA69" i="116"/>
  <c r="KA70" i="116"/>
  <c r="KA76" i="116"/>
  <c r="KA74" i="116"/>
  <c r="KA73" i="116"/>
  <c r="KA54" i="116"/>
  <c r="KA58" i="116"/>
  <c r="KA56" i="116"/>
  <c r="KA53" i="116"/>
  <c r="KA52" i="116"/>
  <c r="KA71" i="116"/>
  <c r="KA51" i="116"/>
  <c r="KA33" i="116"/>
  <c r="KA91" i="116"/>
  <c r="KA39" i="116"/>
  <c r="KA55" i="116"/>
  <c r="KA49" i="116"/>
  <c r="KA32" i="116"/>
  <c r="KA26" i="116"/>
  <c r="KA25" i="116"/>
  <c r="KA50" i="116"/>
  <c r="KA34" i="116"/>
  <c r="KA36" i="116"/>
  <c r="KA35" i="116"/>
  <c r="KA38" i="116"/>
  <c r="KA37" i="116"/>
  <c r="KA11" i="116"/>
  <c r="KA40" i="116"/>
  <c r="KA21" i="116"/>
  <c r="KA13" i="116"/>
  <c r="KA20" i="116"/>
  <c r="KA29" i="116"/>
  <c r="KA30" i="116"/>
  <c r="KA18" i="116"/>
  <c r="KA24" i="116"/>
  <c r="KB3" i="116"/>
  <c r="KA22" i="116"/>
  <c r="KA19" i="116"/>
  <c r="KA5" i="116"/>
  <c r="KA12" i="116"/>
  <c r="KA9" i="116"/>
  <c r="KA17" i="116"/>
  <c r="KA31" i="116"/>
  <c r="KA27" i="116"/>
  <c r="KA14" i="116"/>
  <c r="KA7" i="116"/>
  <c r="KA8" i="116"/>
  <c r="KA16" i="116"/>
  <c r="KA6" i="116"/>
  <c r="KA23" i="116"/>
  <c r="KA4" i="116"/>
  <c r="KA10" i="116"/>
  <c r="KB135" i="116" l="1"/>
  <c r="KB126" i="116"/>
  <c r="KB124" i="116"/>
  <c r="KB125" i="116"/>
  <c r="KB109" i="116"/>
  <c r="KB103" i="116"/>
  <c r="KB111" i="116"/>
  <c r="KB74" i="116"/>
  <c r="KB113" i="116"/>
  <c r="KB87" i="116"/>
  <c r="KB123" i="116"/>
  <c r="KB119" i="116"/>
  <c r="KB118" i="116"/>
  <c r="KB120" i="116"/>
  <c r="KB122" i="116"/>
  <c r="KB116" i="116"/>
  <c r="KB107" i="116"/>
  <c r="KB105" i="116"/>
  <c r="KB117" i="116"/>
  <c r="KB121" i="116"/>
  <c r="KB115" i="116"/>
  <c r="KB112" i="116"/>
  <c r="KB108" i="116"/>
  <c r="KB106" i="116"/>
  <c r="KB110" i="116"/>
  <c r="KB91" i="116"/>
  <c r="KB104" i="116"/>
  <c r="KB82" i="116"/>
  <c r="KB85" i="116"/>
  <c r="KB88" i="116"/>
  <c r="KB92" i="116"/>
  <c r="KB84" i="116"/>
  <c r="KB86" i="116"/>
  <c r="KB77" i="116"/>
  <c r="KB72" i="116"/>
  <c r="KB78" i="116"/>
  <c r="KB93" i="116"/>
  <c r="KB89" i="116"/>
  <c r="KB79" i="116"/>
  <c r="KB102" i="116"/>
  <c r="KB90" i="116"/>
  <c r="KB55" i="116"/>
  <c r="KB80" i="116"/>
  <c r="KB69" i="116"/>
  <c r="KB70" i="116"/>
  <c r="KB83" i="116"/>
  <c r="KB76" i="116"/>
  <c r="KB75" i="116"/>
  <c r="KB73" i="116"/>
  <c r="KB54" i="116"/>
  <c r="KB53" i="116"/>
  <c r="KB39" i="116"/>
  <c r="KB52" i="116"/>
  <c r="KB71" i="116"/>
  <c r="KB57" i="116"/>
  <c r="KB50" i="116"/>
  <c r="KB59" i="116"/>
  <c r="KB60" i="116"/>
  <c r="KB49" i="116"/>
  <c r="KB38" i="116"/>
  <c r="KB36" i="116"/>
  <c r="KB32" i="116"/>
  <c r="KB58" i="116"/>
  <c r="KB33" i="116"/>
  <c r="KB35" i="116"/>
  <c r="KB51" i="116"/>
  <c r="KB20" i="116"/>
  <c r="KB56" i="116"/>
  <c r="KB40" i="116"/>
  <c r="KB16" i="116"/>
  <c r="KB22" i="116"/>
  <c r="KB26" i="116"/>
  <c r="KB25" i="116"/>
  <c r="KB34" i="116"/>
  <c r="KB37" i="116"/>
  <c r="KB13" i="116"/>
  <c r="KB24" i="116"/>
  <c r="KB29" i="116"/>
  <c r="KB30" i="116"/>
  <c r="KB18" i="116"/>
  <c r="KB21" i="116"/>
  <c r="KB19" i="116"/>
  <c r="KB7" i="116"/>
  <c r="KB5" i="116"/>
  <c r="KB12" i="116"/>
  <c r="KB9" i="116"/>
  <c r="KB17" i="116"/>
  <c r="KB31" i="116"/>
  <c r="KB27" i="116"/>
  <c r="KB14" i="116"/>
  <c r="KB8" i="116"/>
  <c r="KB10" i="116"/>
  <c r="KB6" i="116"/>
  <c r="KB11" i="116"/>
  <c r="KC3" i="116"/>
  <c r="KB23" i="116"/>
  <c r="KB4" i="116"/>
  <c r="KA136" i="116"/>
  <c r="KA137" i="116" s="1"/>
  <c r="KC135" i="116" l="1"/>
  <c r="KC121" i="116"/>
  <c r="KC116" i="116"/>
  <c r="KC126" i="116"/>
  <c r="KC122" i="116"/>
  <c r="KC120" i="116"/>
  <c r="KC124" i="116"/>
  <c r="KC119" i="116"/>
  <c r="KC123" i="116"/>
  <c r="KC118" i="116"/>
  <c r="KC91" i="116"/>
  <c r="KC87" i="116"/>
  <c r="KC53" i="116"/>
  <c r="KC117" i="116"/>
  <c r="KC111" i="116"/>
  <c r="KC105" i="116"/>
  <c r="KC82" i="116"/>
  <c r="KC85" i="116"/>
  <c r="KC79" i="116"/>
  <c r="KC76" i="116"/>
  <c r="KC125" i="116"/>
  <c r="KC115" i="116"/>
  <c r="KC113" i="116"/>
  <c r="KC108" i="116"/>
  <c r="KC107" i="116"/>
  <c r="KC109" i="116"/>
  <c r="KC110" i="116"/>
  <c r="KC103" i="116"/>
  <c r="KC112" i="116"/>
  <c r="KC102" i="116"/>
  <c r="KC90" i="116"/>
  <c r="KC106" i="116"/>
  <c r="KC93" i="116"/>
  <c r="KC89" i="116"/>
  <c r="KC86" i="116"/>
  <c r="KC104" i="116"/>
  <c r="KC88" i="116"/>
  <c r="KC92" i="116"/>
  <c r="KC84" i="116"/>
  <c r="KC72" i="116"/>
  <c r="KC59" i="116"/>
  <c r="KC75" i="116"/>
  <c r="KC78" i="116"/>
  <c r="KC77" i="116"/>
  <c r="KC73" i="116"/>
  <c r="KC80" i="116"/>
  <c r="KC69" i="116"/>
  <c r="KC70" i="116"/>
  <c r="KC83" i="116"/>
  <c r="KC74" i="116"/>
  <c r="KC71" i="116"/>
  <c r="KC50" i="116"/>
  <c r="KC52" i="116"/>
  <c r="KC57" i="116"/>
  <c r="KC54" i="116"/>
  <c r="KC55" i="116"/>
  <c r="KC49" i="116"/>
  <c r="KC34" i="116"/>
  <c r="KC39" i="116"/>
  <c r="KC29" i="116"/>
  <c r="KC37" i="116"/>
  <c r="KC35" i="116"/>
  <c r="KC60" i="116"/>
  <c r="KC58" i="116"/>
  <c r="KC51" i="116"/>
  <c r="KC38" i="116"/>
  <c r="KC36" i="116"/>
  <c r="KC31" i="116"/>
  <c r="KC25" i="116"/>
  <c r="KC23" i="116"/>
  <c r="KC30" i="116"/>
  <c r="KC27" i="116"/>
  <c r="KC16" i="116"/>
  <c r="KC32" i="116"/>
  <c r="KC22" i="116"/>
  <c r="KC8" i="116"/>
  <c r="KC26" i="116"/>
  <c r="KC33" i="116"/>
  <c r="KC40" i="116"/>
  <c r="KC10" i="116"/>
  <c r="KC5" i="116"/>
  <c r="KD3" i="116"/>
  <c r="KC13" i="116"/>
  <c r="KC20" i="116"/>
  <c r="KC56" i="116"/>
  <c r="KC18" i="116"/>
  <c r="KC24" i="116"/>
  <c r="KC21" i="116"/>
  <c r="KC19" i="116"/>
  <c r="KC17" i="116"/>
  <c r="KC14" i="116"/>
  <c r="KC12" i="116"/>
  <c r="KC9" i="116"/>
  <c r="KC4" i="116"/>
  <c r="KC7" i="116"/>
  <c r="KC6" i="116"/>
  <c r="KC11" i="116"/>
  <c r="KB136" i="116"/>
  <c r="KB137" i="116" s="1"/>
  <c r="KD118" i="116" l="1"/>
  <c r="KD115" i="116"/>
  <c r="KD123" i="116"/>
  <c r="KD107" i="116"/>
  <c r="KD124" i="116"/>
  <c r="KD116" i="116"/>
  <c r="KD135" i="116"/>
  <c r="KD75" i="116"/>
  <c r="KD69" i="116"/>
  <c r="KD103" i="116"/>
  <c r="KD90" i="116"/>
  <c r="KD84" i="116"/>
  <c r="KD119" i="116"/>
  <c r="KD92" i="116"/>
  <c r="KD125" i="116"/>
  <c r="KD122" i="116"/>
  <c r="KD110" i="116"/>
  <c r="KD121" i="116"/>
  <c r="KD126" i="116"/>
  <c r="KD113" i="116"/>
  <c r="KD120" i="116"/>
  <c r="KD117" i="116"/>
  <c r="KD111" i="116"/>
  <c r="KD109" i="116"/>
  <c r="KD108" i="116"/>
  <c r="KD105" i="116"/>
  <c r="KD104" i="116"/>
  <c r="KD112" i="116"/>
  <c r="KD102" i="116"/>
  <c r="KD88" i="116"/>
  <c r="KD91" i="116"/>
  <c r="KD89" i="116"/>
  <c r="KD87" i="116"/>
  <c r="KD86" i="116"/>
  <c r="KD106" i="116"/>
  <c r="KD85" i="116"/>
  <c r="KD93" i="116"/>
  <c r="KD80" i="116"/>
  <c r="KD82" i="116"/>
  <c r="KD76" i="116"/>
  <c r="KD79" i="116"/>
  <c r="KD73" i="116"/>
  <c r="KD71" i="116"/>
  <c r="KD70" i="116"/>
  <c r="KD55" i="116"/>
  <c r="KD51" i="116"/>
  <c r="KD83" i="116"/>
  <c r="KD77" i="116"/>
  <c r="KD74" i="116"/>
  <c r="KD72" i="116"/>
  <c r="KD50" i="116"/>
  <c r="KD36" i="116"/>
  <c r="KD57" i="116"/>
  <c r="KD54" i="116"/>
  <c r="KD78" i="116"/>
  <c r="KD37" i="116"/>
  <c r="KD35" i="116"/>
  <c r="KD33" i="116"/>
  <c r="KD60" i="116"/>
  <c r="KD59" i="116"/>
  <c r="KD53" i="116"/>
  <c r="KD58" i="116"/>
  <c r="KD49" i="116"/>
  <c r="KD56" i="116"/>
  <c r="KD31" i="116"/>
  <c r="KD25" i="116"/>
  <c r="KD23" i="116"/>
  <c r="KD26" i="116"/>
  <c r="KD39" i="116"/>
  <c r="KD38" i="116"/>
  <c r="KD29" i="116"/>
  <c r="KD21" i="116"/>
  <c r="KD10" i="116"/>
  <c r="KD32" i="116"/>
  <c r="KD22" i="116"/>
  <c r="KD8" i="116"/>
  <c r="KD19" i="116"/>
  <c r="KD18" i="116"/>
  <c r="KD40" i="116"/>
  <c r="KD34" i="116"/>
  <c r="KD52" i="116"/>
  <c r="KD27" i="116"/>
  <c r="KD17" i="116"/>
  <c r="KD13" i="116"/>
  <c r="KD20" i="116"/>
  <c r="KD30" i="116"/>
  <c r="KD24" i="116"/>
  <c r="KD14" i="116"/>
  <c r="KD4" i="116"/>
  <c r="KD7" i="116"/>
  <c r="KD6" i="116"/>
  <c r="KD16" i="116"/>
  <c r="KD9" i="116"/>
  <c r="KD11" i="116"/>
  <c r="KD12" i="116"/>
  <c r="KE3" i="116"/>
  <c r="KD5" i="116"/>
  <c r="KC136" i="116"/>
  <c r="KC137" i="116" s="1"/>
  <c r="KD136" i="116" l="1"/>
  <c r="KD137" i="116" s="1"/>
  <c r="KE126" i="116"/>
  <c r="KE122" i="116"/>
  <c r="KE125" i="116"/>
  <c r="KE124" i="116"/>
  <c r="KE135" i="116"/>
  <c r="KE118" i="116"/>
  <c r="KE54" i="116"/>
  <c r="KE109" i="116"/>
  <c r="KE123" i="116"/>
  <c r="KE107" i="116"/>
  <c r="KE83" i="116"/>
  <c r="KE73" i="116"/>
  <c r="KE115" i="116"/>
  <c r="KE121" i="116"/>
  <c r="KE120" i="116"/>
  <c r="KE119" i="116"/>
  <c r="KE116" i="116"/>
  <c r="KE117" i="116"/>
  <c r="KE113" i="116"/>
  <c r="KE108" i="116"/>
  <c r="KE102" i="116"/>
  <c r="KE106" i="116"/>
  <c r="KE111" i="116"/>
  <c r="KE104" i="116"/>
  <c r="KE103" i="116"/>
  <c r="KE110" i="116"/>
  <c r="KE112" i="116"/>
  <c r="KE105" i="116"/>
  <c r="KE87" i="116"/>
  <c r="KE85" i="116"/>
  <c r="KE88" i="116"/>
  <c r="KE92" i="116"/>
  <c r="KE84" i="116"/>
  <c r="KE86" i="116"/>
  <c r="KE82" i="116"/>
  <c r="KE93" i="116"/>
  <c r="KE80" i="116"/>
  <c r="KE75" i="116"/>
  <c r="KE56" i="116"/>
  <c r="KE91" i="116"/>
  <c r="KE74" i="116"/>
  <c r="KE89" i="116"/>
  <c r="KE79" i="116"/>
  <c r="KE71" i="116"/>
  <c r="KE70" i="116"/>
  <c r="KE69" i="116"/>
  <c r="KE49" i="116"/>
  <c r="KE77" i="116"/>
  <c r="KE76" i="116"/>
  <c r="KE72" i="116"/>
  <c r="KE78" i="116"/>
  <c r="KE57" i="116"/>
  <c r="KE90" i="116"/>
  <c r="KE51" i="116"/>
  <c r="KE55" i="116"/>
  <c r="KE38" i="116"/>
  <c r="KE59" i="116"/>
  <c r="KE31" i="116"/>
  <c r="KE60" i="116"/>
  <c r="KE53" i="116"/>
  <c r="KE58" i="116"/>
  <c r="KE40" i="116"/>
  <c r="KE52" i="116"/>
  <c r="KE34" i="116"/>
  <c r="KE23" i="116"/>
  <c r="KE50" i="116"/>
  <c r="KE26" i="116"/>
  <c r="KE39" i="116"/>
  <c r="KE35" i="116"/>
  <c r="KE32" i="116"/>
  <c r="KE24" i="116"/>
  <c r="KE19" i="116"/>
  <c r="KE18" i="116"/>
  <c r="KE12" i="116"/>
  <c r="KE9" i="116"/>
  <c r="KE36" i="116"/>
  <c r="KE33" i="116"/>
  <c r="KE25" i="116"/>
  <c r="KE37" i="116"/>
  <c r="KE27" i="116"/>
  <c r="KE30" i="116"/>
  <c r="KE29" i="116"/>
  <c r="KE20" i="116"/>
  <c r="KE6" i="116"/>
  <c r="KE21" i="116"/>
  <c r="KE17" i="116"/>
  <c r="KE4" i="116"/>
  <c r="KE14" i="116"/>
  <c r="KE7" i="116"/>
  <c r="KE13" i="116"/>
  <c r="KE8" i="116"/>
  <c r="KE10" i="116"/>
  <c r="KE16" i="116"/>
  <c r="KE11" i="116"/>
  <c r="KF3" i="116"/>
  <c r="KE22" i="116"/>
  <c r="KE5" i="116"/>
  <c r="KE136" i="116" l="1"/>
  <c r="KE137" i="116" s="1"/>
  <c r="KF116" i="116"/>
  <c r="KF135" i="116"/>
  <c r="KF126" i="116"/>
  <c r="KF117" i="116"/>
  <c r="KF109" i="116"/>
  <c r="KF105" i="116"/>
  <c r="KF88" i="116"/>
  <c r="KF76" i="116"/>
  <c r="KF119" i="116"/>
  <c r="KF123" i="116"/>
  <c r="KF102" i="116"/>
  <c r="KF125" i="116"/>
  <c r="KF122" i="116"/>
  <c r="KF121" i="116"/>
  <c r="KF118" i="116"/>
  <c r="KF124" i="116"/>
  <c r="KF120" i="116"/>
  <c r="KF113" i="116"/>
  <c r="KF112" i="116"/>
  <c r="KF108" i="116"/>
  <c r="KF110" i="116"/>
  <c r="KF106" i="116"/>
  <c r="KF115" i="116"/>
  <c r="KF107" i="116"/>
  <c r="KF103" i="116"/>
  <c r="KF111" i="116"/>
  <c r="KF104" i="116"/>
  <c r="KF93" i="116"/>
  <c r="KF86" i="116"/>
  <c r="KF89" i="116"/>
  <c r="KF84" i="116"/>
  <c r="KF92" i="116"/>
  <c r="KF87" i="116"/>
  <c r="KF85" i="116"/>
  <c r="KF80" i="116"/>
  <c r="KF75" i="116"/>
  <c r="KF91" i="116"/>
  <c r="KF60" i="116"/>
  <c r="KF79" i="116"/>
  <c r="KF58" i="116"/>
  <c r="KF82" i="116"/>
  <c r="KF70" i="116"/>
  <c r="KF83" i="116"/>
  <c r="KF77" i="116"/>
  <c r="KF74" i="116"/>
  <c r="KF72" i="116"/>
  <c r="KF73" i="116"/>
  <c r="KF78" i="116"/>
  <c r="KF71" i="116"/>
  <c r="KF57" i="116"/>
  <c r="KF35" i="116"/>
  <c r="KF40" i="116"/>
  <c r="KF90" i="116"/>
  <c r="KF54" i="116"/>
  <c r="KF69" i="116"/>
  <c r="KF51" i="116"/>
  <c r="KF55" i="116"/>
  <c r="KF59" i="116"/>
  <c r="KF24" i="116"/>
  <c r="KF53" i="116"/>
  <c r="KF49" i="116"/>
  <c r="KF56" i="116"/>
  <c r="KF52" i="116"/>
  <c r="KF37" i="116"/>
  <c r="KF30" i="116"/>
  <c r="KF39" i="116"/>
  <c r="KF38" i="116"/>
  <c r="KF22" i="116"/>
  <c r="KF11" i="116"/>
  <c r="KF34" i="116"/>
  <c r="KF33" i="116"/>
  <c r="KF12" i="116"/>
  <c r="KF9" i="116"/>
  <c r="KF36" i="116"/>
  <c r="KF26" i="116"/>
  <c r="KF25" i="116"/>
  <c r="KF27" i="116"/>
  <c r="KF6" i="116"/>
  <c r="KF20" i="116"/>
  <c r="KF29" i="116"/>
  <c r="KF18" i="116"/>
  <c r="KF50" i="116"/>
  <c r="KF21" i="116"/>
  <c r="KF32" i="116"/>
  <c r="KF19" i="116"/>
  <c r="KF17" i="116"/>
  <c r="KF16" i="116"/>
  <c r="KF8" i="116"/>
  <c r="KF4" i="116"/>
  <c r="KF14" i="116"/>
  <c r="KF7" i="116"/>
  <c r="KF31" i="116"/>
  <c r="KF13" i="116"/>
  <c r="KF10" i="116"/>
  <c r="KF23" i="116"/>
  <c r="KG3" i="116"/>
  <c r="KF5" i="116"/>
  <c r="KF136" i="116" l="1"/>
  <c r="KF137" i="116" s="1"/>
  <c r="KG119" i="116"/>
  <c r="KG125" i="116"/>
  <c r="KG123" i="116"/>
  <c r="KG122" i="116"/>
  <c r="KG120" i="116"/>
  <c r="KG121" i="116"/>
  <c r="KG117" i="116"/>
  <c r="KG108" i="116"/>
  <c r="KG110" i="116"/>
  <c r="KG104" i="116"/>
  <c r="KG89" i="116"/>
  <c r="KG135" i="116"/>
  <c r="KG92" i="116"/>
  <c r="KG55" i="116"/>
  <c r="KG118" i="116"/>
  <c r="KG116" i="116"/>
  <c r="KG107" i="116"/>
  <c r="KG93" i="116"/>
  <c r="KG90" i="116"/>
  <c r="KG60" i="116"/>
  <c r="KG113" i="116"/>
  <c r="KG109" i="116"/>
  <c r="KG124" i="116"/>
  <c r="KG115" i="116"/>
  <c r="KG105" i="116"/>
  <c r="KG112" i="116"/>
  <c r="KG126" i="116"/>
  <c r="KG111" i="116"/>
  <c r="KG102" i="116"/>
  <c r="KG103" i="116"/>
  <c r="KG106" i="116"/>
  <c r="KG87" i="116"/>
  <c r="KG84" i="116"/>
  <c r="KG86" i="116"/>
  <c r="KG85" i="116"/>
  <c r="KG91" i="116"/>
  <c r="KG53" i="116"/>
  <c r="KG78" i="116"/>
  <c r="KG72" i="116"/>
  <c r="KG69" i="116"/>
  <c r="KG59" i="116"/>
  <c r="KG88" i="116"/>
  <c r="KG79" i="116"/>
  <c r="KG58" i="116"/>
  <c r="KG80" i="116"/>
  <c r="KG82" i="116"/>
  <c r="KG70" i="116"/>
  <c r="KG83" i="116"/>
  <c r="KG77" i="116"/>
  <c r="KG74" i="116"/>
  <c r="KG76" i="116"/>
  <c r="KG75" i="116"/>
  <c r="KG73" i="116"/>
  <c r="KG71" i="116"/>
  <c r="KG57" i="116"/>
  <c r="KG54" i="116"/>
  <c r="KG51" i="116"/>
  <c r="KG35" i="116"/>
  <c r="KG30" i="116"/>
  <c r="KG49" i="116"/>
  <c r="KG56" i="116"/>
  <c r="KG52" i="116"/>
  <c r="KG50" i="116"/>
  <c r="KG40" i="116"/>
  <c r="KG37" i="116"/>
  <c r="KG36" i="116"/>
  <c r="KG19" i="116"/>
  <c r="KG38" i="116"/>
  <c r="KG17" i="116"/>
  <c r="KG26" i="116"/>
  <c r="KG25" i="116"/>
  <c r="KG33" i="116"/>
  <c r="KG34" i="116"/>
  <c r="KG27" i="116"/>
  <c r="KG31" i="116"/>
  <c r="KG14" i="116"/>
  <c r="KG39" i="116"/>
  <c r="KG6" i="116"/>
  <c r="KG4" i="116"/>
  <c r="KG10" i="116"/>
  <c r="KG29" i="116"/>
  <c r="KG18" i="116"/>
  <c r="KG24" i="116"/>
  <c r="KG21" i="116"/>
  <c r="KG32" i="116"/>
  <c r="KG16" i="116"/>
  <c r="KG11" i="116"/>
  <c r="KG5" i="116"/>
  <c r="KG20" i="116"/>
  <c r="KG7" i="116"/>
  <c r="KH3" i="116"/>
  <c r="KG13" i="116"/>
  <c r="KG8" i="116"/>
  <c r="KG23" i="116"/>
  <c r="KG9" i="116"/>
  <c r="KG12" i="116"/>
  <c r="KG22" i="116"/>
  <c r="KH117" i="116" l="1"/>
  <c r="KH112" i="116"/>
  <c r="KH119" i="116"/>
  <c r="KH135" i="116"/>
  <c r="KH107" i="116"/>
  <c r="KH122" i="116"/>
  <c r="KH115" i="116"/>
  <c r="KH125" i="116"/>
  <c r="KH121" i="116"/>
  <c r="KH113" i="116"/>
  <c r="KH83" i="116"/>
  <c r="KH77" i="116"/>
  <c r="KH120" i="116"/>
  <c r="KH85" i="116"/>
  <c r="KH124" i="116"/>
  <c r="KH80" i="116"/>
  <c r="KH126" i="116"/>
  <c r="KH116" i="116"/>
  <c r="KH118" i="116"/>
  <c r="KH123" i="116"/>
  <c r="KH111" i="116"/>
  <c r="KH108" i="116"/>
  <c r="KH109" i="116"/>
  <c r="KH110" i="116"/>
  <c r="KH105" i="116"/>
  <c r="KH104" i="116"/>
  <c r="KH102" i="116"/>
  <c r="KH93" i="116"/>
  <c r="KH84" i="116"/>
  <c r="KH103" i="116"/>
  <c r="KH106" i="116"/>
  <c r="KH90" i="116"/>
  <c r="KH88" i="116"/>
  <c r="KH92" i="116"/>
  <c r="KH86" i="116"/>
  <c r="KH91" i="116"/>
  <c r="KH78" i="116"/>
  <c r="KH73" i="116"/>
  <c r="KH89" i="116"/>
  <c r="KH79" i="116"/>
  <c r="KH70" i="116"/>
  <c r="KH53" i="116"/>
  <c r="KH74" i="116"/>
  <c r="KH76" i="116"/>
  <c r="KH75" i="116"/>
  <c r="KH72" i="116"/>
  <c r="KH71" i="116"/>
  <c r="KH36" i="116"/>
  <c r="KH54" i="116"/>
  <c r="KH32" i="116"/>
  <c r="KH82" i="116"/>
  <c r="KH69" i="116"/>
  <c r="KH51" i="116"/>
  <c r="KH55" i="116"/>
  <c r="KH59" i="116"/>
  <c r="KH25" i="116"/>
  <c r="KH60" i="116"/>
  <c r="KH49" i="116"/>
  <c r="KH58" i="116"/>
  <c r="KH56" i="116"/>
  <c r="KH52" i="116"/>
  <c r="KH50" i="116"/>
  <c r="KH31" i="116"/>
  <c r="KH87" i="116"/>
  <c r="KH27" i="116"/>
  <c r="KH19" i="116"/>
  <c r="KH57" i="116"/>
  <c r="KH38" i="116"/>
  <c r="KH35" i="116"/>
  <c r="KH12" i="116"/>
  <c r="KH26" i="116"/>
  <c r="KH33" i="116"/>
  <c r="KH40" i="116"/>
  <c r="KH34" i="116"/>
  <c r="KH37" i="116"/>
  <c r="KH30" i="116"/>
  <c r="KH24" i="116"/>
  <c r="KH20" i="116"/>
  <c r="KH10" i="116"/>
  <c r="KH4" i="116"/>
  <c r="KH29" i="116"/>
  <c r="KH18" i="116"/>
  <c r="KH39" i="116"/>
  <c r="KH21" i="116"/>
  <c r="KH14" i="116"/>
  <c r="KH17" i="116"/>
  <c r="KH16" i="116"/>
  <c r="KH7" i="116"/>
  <c r="KI3" i="116"/>
  <c r="KH13" i="116"/>
  <c r="KH8" i="116"/>
  <c r="KH6" i="116"/>
  <c r="KH23" i="116"/>
  <c r="KH11" i="116"/>
  <c r="KH22" i="116"/>
  <c r="KH5" i="116"/>
  <c r="KH9" i="116"/>
  <c r="KG136" i="116"/>
  <c r="KG137" i="116" s="1"/>
  <c r="KI125" i="116" l="1"/>
  <c r="KI126" i="116"/>
  <c r="KI120" i="116"/>
  <c r="KI124" i="116"/>
  <c r="KI135" i="116"/>
  <c r="KI118" i="116"/>
  <c r="KI109" i="116"/>
  <c r="KI90" i="116"/>
  <c r="KI107" i="116"/>
  <c r="KI103" i="116"/>
  <c r="KI56" i="116"/>
  <c r="KI102" i="116"/>
  <c r="KI88" i="116"/>
  <c r="KI110" i="116"/>
  <c r="KI106" i="116"/>
  <c r="KI77" i="116"/>
  <c r="KI122" i="116"/>
  <c r="KI116" i="116"/>
  <c r="KI119" i="116"/>
  <c r="KI112" i="116"/>
  <c r="KI123" i="116"/>
  <c r="KI113" i="116"/>
  <c r="KI115" i="116"/>
  <c r="KI104" i="116"/>
  <c r="KI121" i="116"/>
  <c r="KI117" i="116"/>
  <c r="KI108" i="116"/>
  <c r="KI105" i="116"/>
  <c r="KI111" i="116"/>
  <c r="KI87" i="116"/>
  <c r="KI86" i="116"/>
  <c r="KI84" i="116"/>
  <c r="KI85" i="116"/>
  <c r="KI91" i="116"/>
  <c r="KI93" i="116"/>
  <c r="KI78" i="116"/>
  <c r="KI73" i="116"/>
  <c r="KI89" i="116"/>
  <c r="KI79" i="116"/>
  <c r="KI92" i="116"/>
  <c r="KI80" i="116"/>
  <c r="KI83" i="116"/>
  <c r="KI52" i="116"/>
  <c r="KI74" i="116"/>
  <c r="KI76" i="116"/>
  <c r="KI75" i="116"/>
  <c r="KI72" i="116"/>
  <c r="KI71" i="116"/>
  <c r="KI60" i="116"/>
  <c r="KI59" i="116"/>
  <c r="KI37" i="116"/>
  <c r="KI82" i="116"/>
  <c r="KI69" i="116"/>
  <c r="KI51" i="116"/>
  <c r="KI70" i="116"/>
  <c r="KI50" i="116"/>
  <c r="KI55" i="116"/>
  <c r="KI39" i="116"/>
  <c r="KI40" i="116"/>
  <c r="KI49" i="116"/>
  <c r="KI53" i="116"/>
  <c r="KI58" i="116"/>
  <c r="KI54" i="116"/>
  <c r="KI57" i="116"/>
  <c r="KI31" i="116"/>
  <c r="KI33" i="116"/>
  <c r="KI38" i="116"/>
  <c r="KI35" i="116"/>
  <c r="KI36" i="116"/>
  <c r="KI25" i="116"/>
  <c r="KI34" i="116"/>
  <c r="KI27" i="116"/>
  <c r="KI30" i="116"/>
  <c r="KI24" i="116"/>
  <c r="KI29" i="116"/>
  <c r="KI11" i="116"/>
  <c r="KI7" i="116"/>
  <c r="KI32" i="116"/>
  <c r="KI9" i="116"/>
  <c r="KI18" i="116"/>
  <c r="KI21" i="116"/>
  <c r="KI17" i="116"/>
  <c r="KI19" i="116"/>
  <c r="KI16" i="116"/>
  <c r="KI23" i="116"/>
  <c r="KI22" i="116"/>
  <c r="KI20" i="116"/>
  <c r="KI13" i="116"/>
  <c r="KI4" i="116"/>
  <c r="KI14" i="116"/>
  <c r="KI8" i="116"/>
  <c r="KI6" i="116"/>
  <c r="KI10" i="116"/>
  <c r="KI12" i="116"/>
  <c r="KI26" i="116"/>
  <c r="KI5" i="116"/>
  <c r="KJ3" i="116"/>
  <c r="KH136" i="116"/>
  <c r="KH137" i="116" s="1"/>
  <c r="KI136" i="116" l="1"/>
  <c r="KI137" i="116" s="1"/>
  <c r="KJ113" i="116"/>
  <c r="KJ135" i="116"/>
  <c r="KJ116" i="116"/>
  <c r="KJ112" i="116"/>
  <c r="KJ105" i="116"/>
  <c r="KJ102" i="116"/>
  <c r="KJ89" i="116"/>
  <c r="KJ78" i="116"/>
  <c r="KJ71" i="116"/>
  <c r="KJ106" i="116"/>
  <c r="KJ124" i="116"/>
  <c r="KJ126" i="116"/>
  <c r="KJ125" i="116"/>
  <c r="KJ122" i="116"/>
  <c r="KJ88" i="116"/>
  <c r="KJ82" i="116"/>
  <c r="KJ74" i="116"/>
  <c r="KJ123" i="116"/>
  <c r="KJ119" i="116"/>
  <c r="KJ121" i="116"/>
  <c r="KJ118" i="116"/>
  <c r="KJ117" i="116"/>
  <c r="KJ120" i="116"/>
  <c r="KJ115" i="116"/>
  <c r="KJ110" i="116"/>
  <c r="KJ108" i="116"/>
  <c r="KJ107" i="116"/>
  <c r="KJ111" i="116"/>
  <c r="KJ92" i="116"/>
  <c r="KJ104" i="116"/>
  <c r="KJ91" i="116"/>
  <c r="KJ103" i="116"/>
  <c r="KJ85" i="116"/>
  <c r="KJ109" i="116"/>
  <c r="KJ93" i="116"/>
  <c r="KJ73" i="116"/>
  <c r="KJ70" i="116"/>
  <c r="KJ57" i="116"/>
  <c r="KJ90" i="116"/>
  <c r="KJ79" i="116"/>
  <c r="KJ84" i="116"/>
  <c r="KJ86" i="116"/>
  <c r="KJ80" i="116"/>
  <c r="KJ83" i="116"/>
  <c r="KJ58" i="116"/>
  <c r="KJ77" i="116"/>
  <c r="KJ76" i="116"/>
  <c r="KJ75" i="116"/>
  <c r="KJ72" i="116"/>
  <c r="KJ60" i="116"/>
  <c r="KJ59" i="116"/>
  <c r="KJ55" i="116"/>
  <c r="KJ51" i="116"/>
  <c r="KJ37" i="116"/>
  <c r="KJ69" i="116"/>
  <c r="KJ33" i="116"/>
  <c r="KJ56" i="116"/>
  <c r="KJ26" i="116"/>
  <c r="KJ40" i="116"/>
  <c r="KJ49" i="116"/>
  <c r="KJ53" i="116"/>
  <c r="KJ52" i="116"/>
  <c r="KJ54" i="116"/>
  <c r="KJ50" i="116"/>
  <c r="KJ87" i="116"/>
  <c r="KJ39" i="116"/>
  <c r="KJ32" i="116"/>
  <c r="KJ20" i="116"/>
  <c r="KJ38" i="116"/>
  <c r="KJ35" i="116"/>
  <c r="KJ34" i="116"/>
  <c r="KJ13" i="116"/>
  <c r="KJ36" i="116"/>
  <c r="KJ21" i="116"/>
  <c r="KJ27" i="116"/>
  <c r="KJ30" i="116"/>
  <c r="KJ24" i="116"/>
  <c r="KJ31" i="116"/>
  <c r="KJ29" i="116"/>
  <c r="KJ23" i="116"/>
  <c r="KJ16" i="116"/>
  <c r="KJ9" i="116"/>
  <c r="KJ18" i="116"/>
  <c r="KJ25" i="116"/>
  <c r="KJ14" i="116"/>
  <c r="KJ17" i="116"/>
  <c r="KJ19" i="116"/>
  <c r="KJ22" i="116"/>
  <c r="KJ8" i="116"/>
  <c r="KJ6" i="116"/>
  <c r="KJ10" i="116"/>
  <c r="KJ11" i="116"/>
  <c r="KJ5" i="116"/>
  <c r="KJ12" i="116"/>
  <c r="KJ4" i="116"/>
  <c r="KJ7" i="116"/>
  <c r="KK3" i="116"/>
  <c r="KK135" i="116" l="1"/>
  <c r="KK118" i="116"/>
  <c r="KK115" i="116"/>
  <c r="KK110" i="116"/>
  <c r="KK111" i="116"/>
  <c r="KK91" i="116"/>
  <c r="KK120" i="116"/>
  <c r="KK106" i="116"/>
  <c r="KK57" i="116"/>
  <c r="KK121" i="116"/>
  <c r="KK104" i="116"/>
  <c r="KK86" i="116"/>
  <c r="KK70" i="116"/>
  <c r="KK125" i="116"/>
  <c r="KK116" i="116"/>
  <c r="KK119" i="116"/>
  <c r="KK122" i="116"/>
  <c r="KK123" i="116"/>
  <c r="KK117" i="116"/>
  <c r="KK124" i="116"/>
  <c r="KK113" i="116"/>
  <c r="KK112" i="116"/>
  <c r="KK108" i="116"/>
  <c r="KK126" i="116"/>
  <c r="KK107" i="116"/>
  <c r="KK105" i="116"/>
  <c r="KK92" i="116"/>
  <c r="KK103" i="116"/>
  <c r="KK87" i="116"/>
  <c r="KK85" i="116"/>
  <c r="KK109" i="116"/>
  <c r="KK93" i="116"/>
  <c r="KK90" i="116"/>
  <c r="KK83" i="116"/>
  <c r="KK76" i="116"/>
  <c r="KK71" i="116"/>
  <c r="KK88" i="116"/>
  <c r="KK89" i="116"/>
  <c r="KK79" i="116"/>
  <c r="KK77" i="116"/>
  <c r="KK84" i="116"/>
  <c r="KK80" i="116"/>
  <c r="KK102" i="116"/>
  <c r="KK58" i="116"/>
  <c r="KK56" i="116"/>
  <c r="KK74" i="116"/>
  <c r="KK75" i="116"/>
  <c r="KK72" i="116"/>
  <c r="KK73" i="116"/>
  <c r="KK78" i="116"/>
  <c r="KK60" i="116"/>
  <c r="KK55" i="116"/>
  <c r="KK51" i="116"/>
  <c r="KK49" i="116"/>
  <c r="KK82" i="116"/>
  <c r="KK59" i="116"/>
  <c r="KK52" i="116"/>
  <c r="KK38" i="116"/>
  <c r="KK34" i="116"/>
  <c r="KK53" i="116"/>
  <c r="KK69" i="116"/>
  <c r="KK54" i="116"/>
  <c r="KK50" i="116"/>
  <c r="KK39" i="116"/>
  <c r="KK33" i="116"/>
  <c r="KK29" i="116"/>
  <c r="KK20" i="116"/>
  <c r="KK35" i="116"/>
  <c r="KK40" i="116"/>
  <c r="KK37" i="116"/>
  <c r="KK21" i="116"/>
  <c r="KK13" i="116"/>
  <c r="KK27" i="116"/>
  <c r="KK30" i="116"/>
  <c r="KK24" i="116"/>
  <c r="KK31" i="116"/>
  <c r="KK23" i="116"/>
  <c r="KK8" i="116"/>
  <c r="KK18" i="116"/>
  <c r="KL3" i="116"/>
  <c r="KK12" i="116"/>
  <c r="KK25" i="116"/>
  <c r="KK14" i="116"/>
  <c r="KK17" i="116"/>
  <c r="KK19" i="116"/>
  <c r="KK32" i="116"/>
  <c r="KK16" i="116"/>
  <c r="KK22" i="116"/>
  <c r="KK6" i="116"/>
  <c r="KK36" i="116"/>
  <c r="KK10" i="116"/>
  <c r="KK11" i="116"/>
  <c r="KK5" i="116"/>
  <c r="KK4" i="116"/>
  <c r="KK7" i="116"/>
  <c r="KK26" i="116"/>
  <c r="KK9" i="116"/>
  <c r="KJ136" i="116"/>
  <c r="KJ137" i="116" s="1"/>
  <c r="KK136" i="116" l="1"/>
  <c r="KK137" i="116" s="1"/>
  <c r="KL135" i="116"/>
  <c r="KL121" i="116"/>
  <c r="KL126" i="116"/>
  <c r="KL115" i="116"/>
  <c r="KL125" i="116"/>
  <c r="KL119" i="116"/>
  <c r="KL93" i="116"/>
  <c r="KL84" i="116"/>
  <c r="KL79" i="116"/>
  <c r="KL70" i="116"/>
  <c r="KL122" i="116"/>
  <c r="KL91" i="116"/>
  <c r="KL124" i="116"/>
  <c r="KL108" i="116"/>
  <c r="KL71" i="116"/>
  <c r="KL118" i="116"/>
  <c r="KL113" i="116"/>
  <c r="KL120" i="116"/>
  <c r="KL123" i="116"/>
  <c r="KL117" i="116"/>
  <c r="KL116" i="116"/>
  <c r="KL112" i="116"/>
  <c r="KL106" i="116"/>
  <c r="KL111" i="116"/>
  <c r="KL110" i="116"/>
  <c r="KL107" i="116"/>
  <c r="KL104" i="116"/>
  <c r="KL102" i="116"/>
  <c r="KL105" i="116"/>
  <c r="KL109" i="116"/>
  <c r="KL103" i="116"/>
  <c r="KL86" i="116"/>
  <c r="KL85" i="116"/>
  <c r="KL90" i="116"/>
  <c r="KL83" i="116"/>
  <c r="KL76" i="116"/>
  <c r="KL54" i="116"/>
  <c r="KL89" i="116"/>
  <c r="KL77" i="116"/>
  <c r="KL92" i="116"/>
  <c r="KL80" i="116"/>
  <c r="KL87" i="116"/>
  <c r="KL82" i="116"/>
  <c r="KL74" i="116"/>
  <c r="KL56" i="116"/>
  <c r="KL75" i="116"/>
  <c r="KL72" i="116"/>
  <c r="KL73" i="116"/>
  <c r="KL78" i="116"/>
  <c r="KL60" i="116"/>
  <c r="KL59" i="116"/>
  <c r="KL88" i="116"/>
  <c r="KL49" i="116"/>
  <c r="KL69" i="116"/>
  <c r="KL38" i="116"/>
  <c r="KL34" i="116"/>
  <c r="KL51" i="116"/>
  <c r="KL55" i="116"/>
  <c r="KL52" i="116"/>
  <c r="KL58" i="116"/>
  <c r="KL53" i="116"/>
  <c r="KL36" i="116"/>
  <c r="KL31" i="116"/>
  <c r="KL27" i="116"/>
  <c r="KL26" i="116"/>
  <c r="KL50" i="116"/>
  <c r="KL35" i="116"/>
  <c r="KL57" i="116"/>
  <c r="KL21" i="116"/>
  <c r="KL32" i="116"/>
  <c r="KL40" i="116"/>
  <c r="KL37" i="116"/>
  <c r="KL25" i="116"/>
  <c r="KL23" i="116"/>
  <c r="KL18" i="116"/>
  <c r="KL14" i="116"/>
  <c r="KL39" i="116"/>
  <c r="KL33" i="116"/>
  <c r="KL13" i="116"/>
  <c r="KL10" i="116"/>
  <c r="KL30" i="116"/>
  <c r="KL24" i="116"/>
  <c r="KL29" i="116"/>
  <c r="KL22" i="116"/>
  <c r="KL12" i="116"/>
  <c r="KM3" i="116"/>
  <c r="KL7" i="116"/>
  <c r="KL17" i="116"/>
  <c r="KL19" i="116"/>
  <c r="KL16" i="116"/>
  <c r="KL8" i="116"/>
  <c r="KL6" i="116"/>
  <c r="KL11" i="116"/>
  <c r="KL5" i="116"/>
  <c r="KL20" i="116"/>
  <c r="KL4" i="116"/>
  <c r="KL9" i="116"/>
  <c r="KM135" i="116" l="1"/>
  <c r="KM126" i="116"/>
  <c r="KM124" i="116"/>
  <c r="KM111" i="116"/>
  <c r="KM123" i="116"/>
  <c r="KM106" i="116"/>
  <c r="KM92" i="116"/>
  <c r="KM125" i="116"/>
  <c r="KM116" i="116"/>
  <c r="KM72" i="116"/>
  <c r="KM58" i="116"/>
  <c r="KM51" i="116"/>
  <c r="KM104" i="116"/>
  <c r="KM118" i="116"/>
  <c r="KM113" i="116"/>
  <c r="KM93" i="116"/>
  <c r="KM112" i="116"/>
  <c r="KM110" i="116"/>
  <c r="KM122" i="116"/>
  <c r="KM119" i="116"/>
  <c r="KM121" i="116"/>
  <c r="KM120" i="116"/>
  <c r="KM117" i="116"/>
  <c r="KM115" i="116"/>
  <c r="KM103" i="116"/>
  <c r="KM105" i="116"/>
  <c r="KM108" i="116"/>
  <c r="KM107" i="116"/>
  <c r="KM109" i="116"/>
  <c r="KM102" i="116"/>
  <c r="KM90" i="116"/>
  <c r="KM91" i="116"/>
  <c r="KM83" i="116"/>
  <c r="KM76" i="116"/>
  <c r="KM70" i="116"/>
  <c r="KM89" i="116"/>
  <c r="KM71" i="116"/>
  <c r="KM79" i="116"/>
  <c r="KM85" i="116"/>
  <c r="KM77" i="116"/>
  <c r="KM84" i="116"/>
  <c r="KM80" i="116"/>
  <c r="KM86" i="116"/>
  <c r="KM87" i="116"/>
  <c r="KM82" i="116"/>
  <c r="KM74" i="116"/>
  <c r="KM78" i="116"/>
  <c r="KM69" i="116"/>
  <c r="KM60" i="116"/>
  <c r="KM59" i="116"/>
  <c r="KM54" i="116"/>
  <c r="KM50" i="116"/>
  <c r="KM75" i="116"/>
  <c r="KM73" i="116"/>
  <c r="KM88" i="116"/>
  <c r="KM55" i="116"/>
  <c r="KM52" i="116"/>
  <c r="KM56" i="116"/>
  <c r="KM53" i="116"/>
  <c r="KM40" i="116"/>
  <c r="KM38" i="116"/>
  <c r="KM34" i="116"/>
  <c r="KM49" i="116"/>
  <c r="KM36" i="116"/>
  <c r="KM37" i="116"/>
  <c r="KM35" i="116"/>
  <c r="KM24" i="116"/>
  <c r="KM57" i="116"/>
  <c r="KM21" i="116"/>
  <c r="KM30" i="116"/>
  <c r="KM29" i="116"/>
  <c r="KM27" i="116"/>
  <c r="KM33" i="116"/>
  <c r="KM10" i="116"/>
  <c r="KM17" i="116"/>
  <c r="KM31" i="116"/>
  <c r="KM22" i="116"/>
  <c r="KM18" i="116"/>
  <c r="KM9" i="116"/>
  <c r="KM4" i="116"/>
  <c r="KM26" i="116"/>
  <c r="KM25" i="116"/>
  <c r="KM7" i="116"/>
  <c r="KM14" i="116"/>
  <c r="KM39" i="116"/>
  <c r="KM19" i="116"/>
  <c r="KM16" i="116"/>
  <c r="KM32" i="116"/>
  <c r="KM23" i="116"/>
  <c r="KM13" i="116"/>
  <c r="KM6" i="116"/>
  <c r="KM8" i="116"/>
  <c r="KM11" i="116"/>
  <c r="KM5" i="116"/>
  <c r="KM20" i="116"/>
  <c r="KM12" i="116"/>
  <c r="KN3" i="116"/>
  <c r="KL136" i="116"/>
  <c r="KL137" i="116" s="1"/>
  <c r="KN135" i="116" l="1"/>
  <c r="KN122" i="116"/>
  <c r="KN119" i="116"/>
  <c r="KN123" i="116"/>
  <c r="KN125" i="116"/>
  <c r="KN121" i="116"/>
  <c r="KN117" i="116"/>
  <c r="KN115" i="116"/>
  <c r="KN108" i="116"/>
  <c r="KN124" i="116"/>
  <c r="KN110" i="116"/>
  <c r="KN85" i="116"/>
  <c r="KN80" i="116"/>
  <c r="KN126" i="116"/>
  <c r="KN86" i="116"/>
  <c r="KN83" i="116"/>
  <c r="KN79" i="116"/>
  <c r="KN112" i="116"/>
  <c r="KN78" i="116"/>
  <c r="KN116" i="116"/>
  <c r="KN111" i="116"/>
  <c r="KN113" i="116"/>
  <c r="KN104" i="116"/>
  <c r="KN120" i="116"/>
  <c r="KN118" i="116"/>
  <c r="KN107" i="116"/>
  <c r="KN109" i="116"/>
  <c r="KN102" i="116"/>
  <c r="KN92" i="116"/>
  <c r="KN89" i="116"/>
  <c r="KN87" i="116"/>
  <c r="KN105" i="116"/>
  <c r="KN88" i="116"/>
  <c r="KN103" i="116"/>
  <c r="KN93" i="116"/>
  <c r="KN106" i="116"/>
  <c r="KN91" i="116"/>
  <c r="KN90" i="116"/>
  <c r="KN71" i="116"/>
  <c r="KN77" i="116"/>
  <c r="KN75" i="116"/>
  <c r="KN84" i="116"/>
  <c r="KN82" i="116"/>
  <c r="KN69" i="116"/>
  <c r="KN60" i="116"/>
  <c r="KN59" i="116"/>
  <c r="KN76" i="116"/>
  <c r="KN72" i="116"/>
  <c r="KN74" i="116"/>
  <c r="KN73" i="116"/>
  <c r="KN53" i="116"/>
  <c r="KN39" i="116"/>
  <c r="KN51" i="116"/>
  <c r="KN50" i="116"/>
  <c r="KN55" i="116"/>
  <c r="KN70" i="116"/>
  <c r="KN52" i="116"/>
  <c r="KN56" i="116"/>
  <c r="KN58" i="116"/>
  <c r="KN49" i="116"/>
  <c r="KN36" i="116"/>
  <c r="KN32" i="116"/>
  <c r="KN30" i="116"/>
  <c r="KN54" i="116"/>
  <c r="KN35" i="116"/>
  <c r="KN29" i="116"/>
  <c r="KN27" i="116"/>
  <c r="KN57" i="116"/>
  <c r="KN38" i="116"/>
  <c r="KN22" i="116"/>
  <c r="KN40" i="116"/>
  <c r="KN37" i="116"/>
  <c r="KN34" i="116"/>
  <c r="KN33" i="116"/>
  <c r="KN26" i="116"/>
  <c r="KN17" i="116"/>
  <c r="KN24" i="116"/>
  <c r="KN31" i="116"/>
  <c r="KN19" i="116"/>
  <c r="KN12" i="116"/>
  <c r="KN25" i="116"/>
  <c r="KN14" i="116"/>
  <c r="KN21" i="116"/>
  <c r="KN16" i="116"/>
  <c r="KN23" i="116"/>
  <c r="KN8" i="116"/>
  <c r="KN6" i="116"/>
  <c r="KN10" i="116"/>
  <c r="KN11" i="116"/>
  <c r="KN5" i="116"/>
  <c r="KN18" i="116"/>
  <c r="KN9" i="116"/>
  <c r="KN4" i="116"/>
  <c r="KN7" i="116"/>
  <c r="KO3" i="116"/>
  <c r="KN13" i="116"/>
  <c r="KN20" i="116"/>
  <c r="KM136" i="116"/>
  <c r="KM137" i="116" s="1"/>
  <c r="KO135" i="116" l="1"/>
  <c r="KO116" i="116"/>
  <c r="KO122" i="116"/>
  <c r="KO120" i="116"/>
  <c r="KO112" i="116"/>
  <c r="KO119" i="116"/>
  <c r="KO93" i="116"/>
  <c r="KO90" i="116"/>
  <c r="KO59" i="116"/>
  <c r="KO125" i="116"/>
  <c r="KO123" i="116"/>
  <c r="KO110" i="116"/>
  <c r="KO124" i="116"/>
  <c r="KO84" i="116"/>
  <c r="KO75" i="116"/>
  <c r="KO117" i="116"/>
  <c r="KO126" i="116"/>
  <c r="KO121" i="116"/>
  <c r="KO118" i="116"/>
  <c r="KO113" i="116"/>
  <c r="KO115" i="116"/>
  <c r="KO109" i="116"/>
  <c r="KO106" i="116"/>
  <c r="KO105" i="116"/>
  <c r="KO107" i="116"/>
  <c r="KO108" i="116"/>
  <c r="KO102" i="116"/>
  <c r="KO103" i="116"/>
  <c r="KO86" i="116"/>
  <c r="KO104" i="116"/>
  <c r="KO111" i="116"/>
  <c r="KO91" i="116"/>
  <c r="KO85" i="116"/>
  <c r="KO83" i="116"/>
  <c r="KO89" i="116"/>
  <c r="KO69" i="116"/>
  <c r="KO58" i="116"/>
  <c r="KO74" i="116"/>
  <c r="KO92" i="116"/>
  <c r="KO80" i="116"/>
  <c r="KO82" i="116"/>
  <c r="KO87" i="116"/>
  <c r="KO78" i="116"/>
  <c r="KO76" i="116"/>
  <c r="KO72" i="116"/>
  <c r="KO54" i="116"/>
  <c r="KO77" i="116"/>
  <c r="KO73" i="116"/>
  <c r="KO79" i="116"/>
  <c r="KO71" i="116"/>
  <c r="KO88" i="116"/>
  <c r="KO60" i="116"/>
  <c r="KO53" i="116"/>
  <c r="KO52" i="116"/>
  <c r="KO49" i="116"/>
  <c r="KO38" i="116"/>
  <c r="KO55" i="116"/>
  <c r="KO70" i="116"/>
  <c r="KO56" i="116"/>
  <c r="KO32" i="116"/>
  <c r="KO29" i="116"/>
  <c r="KO50" i="116"/>
  <c r="KO51" i="116"/>
  <c r="KO57" i="116"/>
  <c r="KO35" i="116"/>
  <c r="KO30" i="116"/>
  <c r="KO22" i="116"/>
  <c r="KO24" i="116"/>
  <c r="KO40" i="116"/>
  <c r="KO37" i="116"/>
  <c r="KO34" i="116"/>
  <c r="KO33" i="116"/>
  <c r="KO31" i="116"/>
  <c r="KO19" i="116"/>
  <c r="KO16" i="116"/>
  <c r="KO27" i="116"/>
  <c r="KO25" i="116"/>
  <c r="KO14" i="116"/>
  <c r="KO39" i="116"/>
  <c r="KO21" i="116"/>
  <c r="KO17" i="116"/>
  <c r="KO23" i="116"/>
  <c r="KO20" i="116"/>
  <c r="KO4" i="116"/>
  <c r="KO8" i="116"/>
  <c r="KO6" i="116"/>
  <c r="KO10" i="116"/>
  <c r="KO36" i="116"/>
  <c r="KO11" i="116"/>
  <c r="KO5" i="116"/>
  <c r="KO18" i="116"/>
  <c r="KO9" i="116"/>
  <c r="KO12" i="116"/>
  <c r="KO7" i="116"/>
  <c r="KO26" i="116"/>
  <c r="KP3" i="116"/>
  <c r="KO13" i="116"/>
  <c r="KN136" i="116"/>
  <c r="KN137" i="116" s="1"/>
  <c r="KO136" i="116" l="1"/>
  <c r="KO137" i="116" s="1"/>
  <c r="KP125" i="116"/>
  <c r="KP126" i="116"/>
  <c r="KP123" i="116"/>
  <c r="KP120" i="116"/>
  <c r="KP135" i="116"/>
  <c r="KP118" i="116"/>
  <c r="KP117" i="116"/>
  <c r="KP102" i="116"/>
  <c r="KP82" i="116"/>
  <c r="KP73" i="116"/>
  <c r="KP52" i="116"/>
  <c r="KP108" i="116"/>
  <c r="KP89" i="116"/>
  <c r="KP124" i="116"/>
  <c r="KP122" i="116"/>
  <c r="KP91" i="116"/>
  <c r="KP115" i="116"/>
  <c r="KP121" i="116"/>
  <c r="KP116" i="116"/>
  <c r="KP113" i="116"/>
  <c r="KP112" i="116"/>
  <c r="KP111" i="116"/>
  <c r="KP110" i="116"/>
  <c r="KP107" i="116"/>
  <c r="KP119" i="116"/>
  <c r="KP109" i="116"/>
  <c r="KP103" i="116"/>
  <c r="KP106" i="116"/>
  <c r="KP85" i="116"/>
  <c r="KP105" i="116"/>
  <c r="KP104" i="116"/>
  <c r="KP93" i="116"/>
  <c r="KP90" i="116"/>
  <c r="KP83" i="116"/>
  <c r="KP74" i="116"/>
  <c r="KP88" i="116"/>
  <c r="KP87" i="116"/>
  <c r="KP92" i="116"/>
  <c r="KP84" i="116"/>
  <c r="KP80" i="116"/>
  <c r="KP86" i="116"/>
  <c r="KP78" i="116"/>
  <c r="KP75" i="116"/>
  <c r="KP77" i="116"/>
  <c r="KP72" i="116"/>
  <c r="KP76" i="116"/>
  <c r="KP79" i="116"/>
  <c r="KP71" i="116"/>
  <c r="KP60" i="116"/>
  <c r="KP69" i="116"/>
  <c r="KP40" i="116"/>
  <c r="KP55" i="116"/>
  <c r="KP35" i="116"/>
  <c r="KP70" i="116"/>
  <c r="KP56" i="116"/>
  <c r="KP59" i="116"/>
  <c r="KP58" i="116"/>
  <c r="KP53" i="116"/>
  <c r="KP57" i="116"/>
  <c r="KP50" i="116"/>
  <c r="KP54" i="116"/>
  <c r="KP51" i="116"/>
  <c r="KP38" i="116"/>
  <c r="KP34" i="116"/>
  <c r="KP24" i="116"/>
  <c r="KP49" i="116"/>
  <c r="KP32" i="116"/>
  <c r="KP37" i="116"/>
  <c r="KP33" i="116"/>
  <c r="KP36" i="116"/>
  <c r="KP27" i="116"/>
  <c r="KP14" i="116"/>
  <c r="KP30" i="116"/>
  <c r="KP31" i="116"/>
  <c r="KP23" i="116"/>
  <c r="KP29" i="116"/>
  <c r="KP39" i="116"/>
  <c r="KP21" i="116"/>
  <c r="KP17" i="116"/>
  <c r="KP8" i="116"/>
  <c r="KP5" i="116"/>
  <c r="KP19" i="116"/>
  <c r="KP16" i="116"/>
  <c r="KP22" i="116"/>
  <c r="KP20" i="116"/>
  <c r="KP10" i="116"/>
  <c r="KP6" i="116"/>
  <c r="KP25" i="116"/>
  <c r="KP11" i="116"/>
  <c r="KP18" i="116"/>
  <c r="KP9" i="116"/>
  <c r="KP12" i="116"/>
  <c r="KQ3" i="116"/>
  <c r="KP26" i="116"/>
  <c r="KP4" i="116"/>
  <c r="KP7" i="116"/>
  <c r="KP13" i="116"/>
  <c r="KQ135" i="116" l="1"/>
  <c r="KQ117" i="116"/>
  <c r="KQ121" i="116"/>
  <c r="KQ118" i="116"/>
  <c r="KQ113" i="116"/>
  <c r="KQ126" i="116"/>
  <c r="KQ123" i="116"/>
  <c r="KQ122" i="116"/>
  <c r="KQ108" i="116"/>
  <c r="KQ104" i="116"/>
  <c r="KQ86" i="116"/>
  <c r="KQ60" i="116"/>
  <c r="KQ115" i="116"/>
  <c r="KQ111" i="116"/>
  <c r="KQ72" i="116"/>
  <c r="KQ69" i="116"/>
  <c r="KQ124" i="116"/>
  <c r="KQ119" i="116"/>
  <c r="KQ125" i="116"/>
  <c r="KQ116" i="116"/>
  <c r="KQ120" i="116"/>
  <c r="KQ112" i="116"/>
  <c r="KQ109" i="116"/>
  <c r="KQ110" i="116"/>
  <c r="KQ106" i="116"/>
  <c r="KQ107" i="116"/>
  <c r="KQ102" i="116"/>
  <c r="KQ103" i="116"/>
  <c r="KQ91" i="116"/>
  <c r="KQ83" i="116"/>
  <c r="KQ105" i="116"/>
  <c r="KQ89" i="116"/>
  <c r="KQ93" i="116"/>
  <c r="KQ90" i="116"/>
  <c r="KQ74" i="116"/>
  <c r="KQ88" i="116"/>
  <c r="KQ87" i="116"/>
  <c r="KQ55" i="116"/>
  <c r="KQ84" i="116"/>
  <c r="KQ82" i="116"/>
  <c r="KQ79" i="116"/>
  <c r="KQ92" i="116"/>
  <c r="KQ85" i="116"/>
  <c r="KQ80" i="116"/>
  <c r="KQ78" i="116"/>
  <c r="KQ77" i="116"/>
  <c r="KQ76" i="116"/>
  <c r="KQ73" i="116"/>
  <c r="KQ71" i="116"/>
  <c r="KQ59" i="116"/>
  <c r="KQ52" i="116"/>
  <c r="KQ70" i="116"/>
  <c r="KQ56" i="116"/>
  <c r="KQ58" i="116"/>
  <c r="KQ53" i="116"/>
  <c r="KQ57" i="116"/>
  <c r="KQ37" i="116"/>
  <c r="KQ33" i="116"/>
  <c r="KQ27" i="116"/>
  <c r="KQ50" i="116"/>
  <c r="KQ54" i="116"/>
  <c r="KQ75" i="116"/>
  <c r="KQ51" i="116"/>
  <c r="KQ38" i="116"/>
  <c r="KQ34" i="116"/>
  <c r="KQ30" i="116"/>
  <c r="KQ31" i="116"/>
  <c r="KQ49" i="116"/>
  <c r="KQ32" i="116"/>
  <c r="KQ40" i="116"/>
  <c r="KQ36" i="116"/>
  <c r="KQ39" i="116"/>
  <c r="KQ14" i="116"/>
  <c r="KQ11" i="116"/>
  <c r="KQ24" i="116"/>
  <c r="KQ29" i="116"/>
  <c r="KQ35" i="116"/>
  <c r="KQ25" i="116"/>
  <c r="KQ21" i="116"/>
  <c r="KQ17" i="116"/>
  <c r="KQ8" i="116"/>
  <c r="KQ5" i="116"/>
  <c r="KQ19" i="116"/>
  <c r="KQ16" i="116"/>
  <c r="KQ23" i="116"/>
  <c r="KQ22" i="116"/>
  <c r="KQ13" i="116"/>
  <c r="KQ20" i="116"/>
  <c r="KQ26" i="116"/>
  <c r="KQ9" i="116"/>
  <c r="KQ10" i="116"/>
  <c r="KQ18" i="116"/>
  <c r="KQ12" i="116"/>
  <c r="KQ7" i="116"/>
  <c r="KQ4" i="116"/>
  <c r="KQ136" i="116" s="1"/>
  <c r="KQ6" i="116"/>
  <c r="KR3" i="116"/>
  <c r="KP136" i="116"/>
  <c r="KP137" i="116" s="1"/>
  <c r="KQ137" i="116" s="1"/>
  <c r="KR125" i="116" l="1"/>
  <c r="KR124" i="116"/>
  <c r="KR119" i="116"/>
  <c r="KR117" i="116"/>
  <c r="KR103" i="116"/>
  <c r="KR135" i="116"/>
  <c r="KR126" i="116"/>
  <c r="KR115" i="116"/>
  <c r="KR74" i="116"/>
  <c r="KR122" i="116"/>
  <c r="KR92" i="116"/>
  <c r="KR80" i="116"/>
  <c r="KR87" i="116"/>
  <c r="KR121" i="116"/>
  <c r="KR118" i="116"/>
  <c r="KR113" i="116"/>
  <c r="KR123" i="116"/>
  <c r="KR116" i="116"/>
  <c r="KR120" i="116"/>
  <c r="KR112" i="116"/>
  <c r="KR110" i="116"/>
  <c r="KR106" i="116"/>
  <c r="KR107" i="116"/>
  <c r="KR111" i="116"/>
  <c r="KR109" i="116"/>
  <c r="KR108" i="116"/>
  <c r="KR102" i="116"/>
  <c r="KR93" i="116"/>
  <c r="KR105" i="116"/>
  <c r="KR104" i="116"/>
  <c r="KR90" i="116"/>
  <c r="KR88" i="116"/>
  <c r="KR91" i="116"/>
  <c r="KR83" i="116"/>
  <c r="KR89" i="116"/>
  <c r="KR84" i="116"/>
  <c r="KR82" i="116"/>
  <c r="KR79" i="116"/>
  <c r="KR77" i="116"/>
  <c r="KR73" i="116"/>
  <c r="KR70" i="116"/>
  <c r="KR58" i="116"/>
  <c r="KR86" i="116"/>
  <c r="KR78" i="116"/>
  <c r="KR76" i="116"/>
  <c r="KR72" i="116"/>
  <c r="KR57" i="116"/>
  <c r="KR71" i="116"/>
  <c r="KR60" i="116"/>
  <c r="KR59" i="116"/>
  <c r="KR85" i="116"/>
  <c r="KR69" i="116"/>
  <c r="KR56" i="116"/>
  <c r="KR53" i="116"/>
  <c r="KR52" i="116"/>
  <c r="KR54" i="116"/>
  <c r="KR50" i="116"/>
  <c r="KR75" i="116"/>
  <c r="KR51" i="116"/>
  <c r="KR55" i="116"/>
  <c r="KR49" i="116"/>
  <c r="KR40" i="116"/>
  <c r="KR37" i="116"/>
  <c r="KR25" i="116"/>
  <c r="KR38" i="116"/>
  <c r="KR32" i="116"/>
  <c r="KR33" i="116"/>
  <c r="KR34" i="116"/>
  <c r="KR36" i="116"/>
  <c r="KR39" i="116"/>
  <c r="KR20" i="116"/>
  <c r="KR27" i="116"/>
  <c r="KR11" i="116"/>
  <c r="KR30" i="116"/>
  <c r="KR24" i="116"/>
  <c r="KR23" i="116"/>
  <c r="KR31" i="116"/>
  <c r="KR29" i="116"/>
  <c r="KR35" i="116"/>
  <c r="KR26" i="116"/>
  <c r="KR19" i="116"/>
  <c r="KR16" i="116"/>
  <c r="KR22" i="116"/>
  <c r="KS3" i="116"/>
  <c r="KR14" i="116"/>
  <c r="KR17" i="116"/>
  <c r="KR10" i="116"/>
  <c r="KR5" i="116"/>
  <c r="KR18" i="116"/>
  <c r="KR12" i="116"/>
  <c r="KR9" i="116"/>
  <c r="KR7" i="116"/>
  <c r="KR4" i="116"/>
  <c r="KR6" i="116"/>
  <c r="KR13" i="116"/>
  <c r="KR21" i="116"/>
  <c r="KR8" i="116"/>
  <c r="KR136" i="116" l="1"/>
  <c r="KR137" i="116" s="1"/>
  <c r="KS126" i="116"/>
  <c r="KS121" i="116"/>
  <c r="KS116" i="116"/>
  <c r="KS113" i="116"/>
  <c r="KS109" i="116"/>
  <c r="KS135" i="116"/>
  <c r="KS125" i="116"/>
  <c r="KS112" i="116"/>
  <c r="KS87" i="116"/>
  <c r="KS53" i="116"/>
  <c r="KS122" i="116"/>
  <c r="KS124" i="116"/>
  <c r="KS117" i="116"/>
  <c r="KS115" i="116"/>
  <c r="KS89" i="116"/>
  <c r="KS123" i="116"/>
  <c r="KS111" i="116"/>
  <c r="KS118" i="116"/>
  <c r="KS120" i="116"/>
  <c r="KS110" i="116"/>
  <c r="KS103" i="116"/>
  <c r="KS119" i="116"/>
  <c r="KS106" i="116"/>
  <c r="KS107" i="116"/>
  <c r="KS108" i="116"/>
  <c r="KS105" i="116"/>
  <c r="KS93" i="116"/>
  <c r="KS92" i="116"/>
  <c r="KS104" i="116"/>
  <c r="KS102" i="116"/>
  <c r="KS91" i="116"/>
  <c r="KS90" i="116"/>
  <c r="KS83" i="116"/>
  <c r="KS88" i="116"/>
  <c r="KS84" i="116"/>
  <c r="KS82" i="116"/>
  <c r="KS79" i="116"/>
  <c r="KS77" i="116"/>
  <c r="KS60" i="116"/>
  <c r="KS72" i="116"/>
  <c r="KS71" i="116"/>
  <c r="KS80" i="116"/>
  <c r="KS86" i="116"/>
  <c r="KS78" i="116"/>
  <c r="KS57" i="116"/>
  <c r="KS74" i="116"/>
  <c r="KS73" i="116"/>
  <c r="KS85" i="116"/>
  <c r="KS69" i="116"/>
  <c r="KS56" i="116"/>
  <c r="KS70" i="116"/>
  <c r="KS50" i="116"/>
  <c r="KS39" i="116"/>
  <c r="KS76" i="116"/>
  <c r="KS52" i="116"/>
  <c r="KS59" i="116"/>
  <c r="KS58" i="116"/>
  <c r="KS54" i="116"/>
  <c r="KS34" i="116"/>
  <c r="KS75" i="116"/>
  <c r="KS51" i="116"/>
  <c r="KS55" i="116"/>
  <c r="KS40" i="116"/>
  <c r="KS36" i="116"/>
  <c r="KS33" i="116"/>
  <c r="KS26" i="116"/>
  <c r="KS49" i="116"/>
  <c r="KS37" i="116"/>
  <c r="KS35" i="116"/>
  <c r="KS30" i="116"/>
  <c r="KS24" i="116"/>
  <c r="KS23" i="116"/>
  <c r="KS20" i="116"/>
  <c r="KS16" i="116"/>
  <c r="KS8" i="116"/>
  <c r="KS31" i="116"/>
  <c r="KS38" i="116"/>
  <c r="KS29" i="116"/>
  <c r="KS25" i="116"/>
  <c r="KS13" i="116"/>
  <c r="KS5" i="116"/>
  <c r="KT3" i="116"/>
  <c r="KS11" i="116"/>
  <c r="KS32" i="116"/>
  <c r="KS22" i="116"/>
  <c r="KS27" i="116"/>
  <c r="KS18" i="116"/>
  <c r="KS12" i="116"/>
  <c r="KS7" i="116"/>
  <c r="KS19" i="116"/>
  <c r="KS17" i="116"/>
  <c r="KS10" i="116"/>
  <c r="KS9" i="116"/>
  <c r="KS21" i="116"/>
  <c r="KS14" i="116"/>
  <c r="KS4" i="116"/>
  <c r="KS6" i="116"/>
  <c r="KT135" i="116" l="1"/>
  <c r="KT118" i="116"/>
  <c r="KT107" i="116"/>
  <c r="KT113" i="116"/>
  <c r="KT120" i="116"/>
  <c r="KT111" i="116"/>
  <c r="KT91" i="116"/>
  <c r="KT75" i="116"/>
  <c r="KT69" i="116"/>
  <c r="KT123" i="116"/>
  <c r="KT87" i="116"/>
  <c r="KT82" i="116"/>
  <c r="KT122" i="116"/>
  <c r="KT126" i="116"/>
  <c r="KT125" i="116"/>
  <c r="KT105" i="116"/>
  <c r="KT103" i="116"/>
  <c r="KT76" i="116"/>
  <c r="KT121" i="116"/>
  <c r="KT112" i="116"/>
  <c r="KT117" i="116"/>
  <c r="KT116" i="116"/>
  <c r="KT124" i="116"/>
  <c r="KT115" i="116"/>
  <c r="KT104" i="116"/>
  <c r="KT106" i="116"/>
  <c r="KT110" i="116"/>
  <c r="KT119" i="116"/>
  <c r="KT109" i="116"/>
  <c r="KT108" i="116"/>
  <c r="KT92" i="116"/>
  <c r="KT93" i="116"/>
  <c r="KT90" i="116"/>
  <c r="KT88" i="116"/>
  <c r="KT83" i="116"/>
  <c r="KT89" i="116"/>
  <c r="KT84" i="116"/>
  <c r="KT77" i="116"/>
  <c r="KT72" i="116"/>
  <c r="KT59" i="116"/>
  <c r="KT86" i="116"/>
  <c r="KT80" i="116"/>
  <c r="KT78" i="116"/>
  <c r="KT102" i="116"/>
  <c r="KT71" i="116"/>
  <c r="KT79" i="116"/>
  <c r="KT60" i="116"/>
  <c r="KT85" i="116"/>
  <c r="KT70" i="116"/>
  <c r="KT50" i="116"/>
  <c r="KT58" i="116"/>
  <c r="KT54" i="116"/>
  <c r="KT73" i="116"/>
  <c r="KT56" i="116"/>
  <c r="KT52" i="116"/>
  <c r="KT53" i="116"/>
  <c r="KT74" i="116"/>
  <c r="KT57" i="116"/>
  <c r="KT29" i="116"/>
  <c r="KT51" i="116"/>
  <c r="KT55" i="116"/>
  <c r="KT36" i="116"/>
  <c r="KT32" i="116"/>
  <c r="KT49" i="116"/>
  <c r="KT23" i="116"/>
  <c r="KT37" i="116"/>
  <c r="KT40" i="116"/>
  <c r="KT33" i="116"/>
  <c r="KT34" i="116"/>
  <c r="KT39" i="116"/>
  <c r="KT21" i="116"/>
  <c r="KT10" i="116"/>
  <c r="KT30" i="116"/>
  <c r="KT24" i="116"/>
  <c r="KT20" i="116"/>
  <c r="KT16" i="116"/>
  <c r="KT8" i="116"/>
  <c r="KT31" i="116"/>
  <c r="KT38" i="116"/>
  <c r="KT35" i="116"/>
  <c r="KT25" i="116"/>
  <c r="KT26" i="116"/>
  <c r="KT11" i="116"/>
  <c r="KT22" i="116"/>
  <c r="KT13" i="116"/>
  <c r="KT27" i="116"/>
  <c r="KT18" i="116"/>
  <c r="KT5" i="116"/>
  <c r="KT9" i="116"/>
  <c r="KT12" i="116"/>
  <c r="KT7" i="116"/>
  <c r="KT14" i="116"/>
  <c r="KT6" i="116"/>
  <c r="KT4" i="116"/>
  <c r="KT19" i="116"/>
  <c r="KU3" i="116"/>
  <c r="KT17" i="116"/>
  <c r="KS136" i="116"/>
  <c r="KS137" i="116" s="1"/>
  <c r="KU135" i="116" l="1"/>
  <c r="KU122" i="116"/>
  <c r="KU115" i="116"/>
  <c r="KU125" i="116"/>
  <c r="KU121" i="116"/>
  <c r="KU54" i="116"/>
  <c r="KU123" i="116"/>
  <c r="KU126" i="116"/>
  <c r="KU112" i="116"/>
  <c r="KU105" i="116"/>
  <c r="KU84" i="116"/>
  <c r="KU109" i="116"/>
  <c r="KU85" i="116"/>
  <c r="KU79" i="116"/>
  <c r="KU118" i="116"/>
  <c r="KU119" i="116"/>
  <c r="KU116" i="116"/>
  <c r="KU117" i="116"/>
  <c r="KU113" i="116"/>
  <c r="KU120" i="116"/>
  <c r="KU124" i="116"/>
  <c r="KU110" i="116"/>
  <c r="KU107" i="116"/>
  <c r="KU104" i="116"/>
  <c r="KU108" i="116"/>
  <c r="KU103" i="116"/>
  <c r="KU106" i="116"/>
  <c r="KU102" i="116"/>
  <c r="KU90" i="116"/>
  <c r="KU111" i="116"/>
  <c r="KU93" i="116"/>
  <c r="KU91" i="116"/>
  <c r="KU83" i="116"/>
  <c r="KU89" i="116"/>
  <c r="KU88" i="116"/>
  <c r="KU87" i="116"/>
  <c r="KU72" i="116"/>
  <c r="KU86" i="116"/>
  <c r="KU92" i="116"/>
  <c r="KU78" i="116"/>
  <c r="KU82" i="116"/>
  <c r="KU71" i="116"/>
  <c r="KU55" i="116"/>
  <c r="KU51" i="116"/>
  <c r="KU49" i="116"/>
  <c r="KU60" i="116"/>
  <c r="KU59" i="116"/>
  <c r="KU69" i="116"/>
  <c r="KU70" i="116"/>
  <c r="KU58" i="116"/>
  <c r="KU36" i="116"/>
  <c r="KU76" i="116"/>
  <c r="KU56" i="116"/>
  <c r="KU52" i="116"/>
  <c r="KU53" i="116"/>
  <c r="KU74" i="116"/>
  <c r="KU57" i="116"/>
  <c r="KU75" i="116"/>
  <c r="KU73" i="116"/>
  <c r="KU50" i="116"/>
  <c r="KU39" i="116"/>
  <c r="KU38" i="116"/>
  <c r="KU77" i="116"/>
  <c r="KU32" i="116"/>
  <c r="KU80" i="116"/>
  <c r="KU23" i="116"/>
  <c r="KU25" i="116"/>
  <c r="KU37" i="116"/>
  <c r="KU40" i="116"/>
  <c r="KU33" i="116"/>
  <c r="KU34" i="116"/>
  <c r="KU31" i="116"/>
  <c r="KU18" i="116"/>
  <c r="KU9" i="116"/>
  <c r="KU29" i="116"/>
  <c r="KU22" i="116"/>
  <c r="KU35" i="116"/>
  <c r="KU26" i="116"/>
  <c r="KU21" i="116"/>
  <c r="KU17" i="116"/>
  <c r="KU10" i="116"/>
  <c r="KU27" i="116"/>
  <c r="KU30" i="116"/>
  <c r="KU24" i="116"/>
  <c r="KU20" i="116"/>
  <c r="KU11" i="116"/>
  <c r="KU5" i="116"/>
  <c r="KU12" i="116"/>
  <c r="KU7" i="116"/>
  <c r="KU16" i="116"/>
  <c r="KU4" i="116"/>
  <c r="KU14" i="116"/>
  <c r="KV3" i="116"/>
  <c r="KU19" i="116"/>
  <c r="KU13" i="116"/>
  <c r="KU8" i="116"/>
  <c r="KU6" i="116"/>
  <c r="KT136" i="116"/>
  <c r="KT137" i="116" s="1"/>
  <c r="KU136" i="116" l="1"/>
  <c r="KU137" i="116" s="1"/>
  <c r="KV123" i="116"/>
  <c r="KV135" i="116"/>
  <c r="KV126" i="116"/>
  <c r="KV88" i="116"/>
  <c r="KV76" i="116"/>
  <c r="KV125" i="116"/>
  <c r="KV124" i="116"/>
  <c r="KV111" i="116"/>
  <c r="KV103" i="116"/>
  <c r="KV90" i="116"/>
  <c r="KV121" i="116"/>
  <c r="KV73" i="116"/>
  <c r="KV120" i="116"/>
  <c r="KV122" i="116"/>
  <c r="KV117" i="116"/>
  <c r="KV113" i="116"/>
  <c r="KV112" i="116"/>
  <c r="KV115" i="116"/>
  <c r="KV119" i="116"/>
  <c r="KV118" i="116"/>
  <c r="KV116" i="116"/>
  <c r="KV107" i="116"/>
  <c r="KV108" i="116"/>
  <c r="KV102" i="116"/>
  <c r="KV109" i="116"/>
  <c r="KV110" i="116"/>
  <c r="KV105" i="116"/>
  <c r="KV106" i="116"/>
  <c r="KV82" i="116"/>
  <c r="KV104" i="116"/>
  <c r="KV87" i="116"/>
  <c r="KV93" i="116"/>
  <c r="KV86" i="116"/>
  <c r="KV91" i="116"/>
  <c r="KV89" i="116"/>
  <c r="KV84" i="116"/>
  <c r="KV92" i="116"/>
  <c r="KV56" i="116"/>
  <c r="KV85" i="116"/>
  <c r="KV75" i="116"/>
  <c r="KV78" i="116"/>
  <c r="KV83" i="116"/>
  <c r="KV55" i="116"/>
  <c r="KV60" i="116"/>
  <c r="KV59" i="116"/>
  <c r="KV79" i="116"/>
  <c r="KV69" i="116"/>
  <c r="KV70" i="116"/>
  <c r="KV54" i="116"/>
  <c r="KV35" i="116"/>
  <c r="KV52" i="116"/>
  <c r="KV71" i="116"/>
  <c r="KV53" i="116"/>
  <c r="KV74" i="116"/>
  <c r="KV58" i="116"/>
  <c r="KV57" i="116"/>
  <c r="KV72" i="116"/>
  <c r="KV51" i="116"/>
  <c r="KV38" i="116"/>
  <c r="KV24" i="116"/>
  <c r="KV80" i="116"/>
  <c r="KV39" i="116"/>
  <c r="KV33" i="116"/>
  <c r="KV31" i="116"/>
  <c r="KV37" i="116"/>
  <c r="KV36" i="116"/>
  <c r="KV25" i="116"/>
  <c r="KV23" i="116"/>
  <c r="KV40" i="116"/>
  <c r="KV34" i="116"/>
  <c r="KV77" i="116"/>
  <c r="KV27" i="116"/>
  <c r="KV22" i="116"/>
  <c r="KV11" i="116"/>
  <c r="KV18" i="116"/>
  <c r="KV9" i="116"/>
  <c r="KV29" i="116"/>
  <c r="KV12" i="116"/>
  <c r="KV49" i="116"/>
  <c r="KV26" i="116"/>
  <c r="KV32" i="116"/>
  <c r="KV6" i="116"/>
  <c r="KV30" i="116"/>
  <c r="KV50" i="116"/>
  <c r="KV20" i="116"/>
  <c r="KV5" i="116"/>
  <c r="KV7" i="116"/>
  <c r="KV16" i="116"/>
  <c r="KV21" i="116"/>
  <c r="KV13" i="116"/>
  <c r="KW3" i="116"/>
  <c r="KV14" i="116"/>
  <c r="KV19" i="116"/>
  <c r="KV4" i="116"/>
  <c r="KV17" i="116"/>
  <c r="KV10" i="116"/>
  <c r="KV8" i="116"/>
  <c r="KW119" i="116" l="1"/>
  <c r="KW123" i="116"/>
  <c r="KW124" i="116"/>
  <c r="KW116" i="116"/>
  <c r="KW108" i="116"/>
  <c r="KW120" i="116"/>
  <c r="KW104" i="116"/>
  <c r="KW89" i="116"/>
  <c r="KW126" i="116"/>
  <c r="KW105" i="116"/>
  <c r="KW55" i="116"/>
  <c r="KW125" i="116"/>
  <c r="KW113" i="116"/>
  <c r="KW122" i="116"/>
  <c r="KW135" i="116"/>
  <c r="KW92" i="116"/>
  <c r="KW83" i="116"/>
  <c r="KW118" i="116"/>
  <c r="KW117" i="116"/>
  <c r="KW115" i="116"/>
  <c r="KW112" i="116"/>
  <c r="KW109" i="116"/>
  <c r="KW107" i="116"/>
  <c r="KW111" i="116"/>
  <c r="KW121" i="116"/>
  <c r="KW110" i="116"/>
  <c r="KW103" i="116"/>
  <c r="KW106" i="116"/>
  <c r="KW91" i="116"/>
  <c r="KW102" i="116"/>
  <c r="KW93" i="116"/>
  <c r="KW90" i="116"/>
  <c r="KW84" i="116"/>
  <c r="KW88" i="116"/>
  <c r="KW82" i="116"/>
  <c r="KW87" i="116"/>
  <c r="KW86" i="116"/>
  <c r="KW85" i="116"/>
  <c r="KW75" i="116"/>
  <c r="KW80" i="116"/>
  <c r="KW78" i="116"/>
  <c r="KW77" i="116"/>
  <c r="KW60" i="116"/>
  <c r="KW59" i="116"/>
  <c r="KW79" i="116"/>
  <c r="KW69" i="116"/>
  <c r="KW70" i="116"/>
  <c r="KW76" i="116"/>
  <c r="KW52" i="116"/>
  <c r="KW40" i="116"/>
  <c r="KW71" i="116"/>
  <c r="KW56" i="116"/>
  <c r="KW53" i="116"/>
  <c r="KW74" i="116"/>
  <c r="KW58" i="116"/>
  <c r="KW57" i="116"/>
  <c r="KW54" i="116"/>
  <c r="KW72" i="116"/>
  <c r="KW50" i="116"/>
  <c r="KW49" i="116"/>
  <c r="KW30" i="116"/>
  <c r="KW37" i="116"/>
  <c r="KW35" i="116"/>
  <c r="KW51" i="116"/>
  <c r="KW39" i="116"/>
  <c r="KW26" i="116"/>
  <c r="KW19" i="116"/>
  <c r="KW34" i="116"/>
  <c r="KW33" i="116"/>
  <c r="KW36" i="116"/>
  <c r="KW29" i="116"/>
  <c r="KW17" i="116"/>
  <c r="KW38" i="116"/>
  <c r="KW23" i="116"/>
  <c r="KW12" i="116"/>
  <c r="KW22" i="116"/>
  <c r="KW25" i="116"/>
  <c r="KW73" i="116"/>
  <c r="KW32" i="116"/>
  <c r="KW13" i="116"/>
  <c r="KW6" i="116"/>
  <c r="KW24" i="116"/>
  <c r="KW20" i="116"/>
  <c r="KW27" i="116"/>
  <c r="KW18" i="116"/>
  <c r="KW14" i="116"/>
  <c r="KW5" i="116"/>
  <c r="KW11" i="116"/>
  <c r="KW31" i="116"/>
  <c r="KW9" i="116"/>
  <c r="KW4" i="116"/>
  <c r="KW7" i="116"/>
  <c r="KW16" i="116"/>
  <c r="KW21" i="116"/>
  <c r="KW10" i="116"/>
  <c r="KW8" i="116"/>
  <c r="KV136" i="116"/>
  <c r="KV137" i="116" s="1"/>
  <c r="KW136" i="116" l="1"/>
  <c r="KW137" i="116" s="1"/>
  <c r="L46" i="115" l="1"/>
  <c r="P45" i="115"/>
  <c r="L45" i="115"/>
  <c r="P44" i="115"/>
  <c r="L44" i="115"/>
  <c r="P43" i="115"/>
  <c r="L43" i="115"/>
  <c r="P42" i="115"/>
  <c r="L42" i="115"/>
  <c r="P41" i="115"/>
  <c r="L41" i="115"/>
  <c r="P40" i="115"/>
  <c r="L40" i="115"/>
  <c r="P39" i="115"/>
  <c r="L39" i="115"/>
  <c r="P38" i="115"/>
  <c r="L38" i="115"/>
  <c r="P37" i="115"/>
  <c r="L37" i="115"/>
  <c r="P36" i="115"/>
  <c r="L36" i="115"/>
  <c r="P35" i="115"/>
  <c r="L35" i="115"/>
  <c r="P34" i="115"/>
  <c r="L34" i="115"/>
  <c r="P33" i="115"/>
  <c r="L33" i="115"/>
  <c r="P32" i="115"/>
  <c r="L32" i="115"/>
  <c r="P31" i="115"/>
  <c r="L31" i="115"/>
  <c r="P30" i="115"/>
  <c r="L30" i="115"/>
  <c r="P29" i="115"/>
  <c r="L29" i="115"/>
  <c r="P28" i="115"/>
  <c r="L28" i="115"/>
  <c r="P27" i="115"/>
  <c r="L27" i="115"/>
  <c r="P26" i="115"/>
  <c r="L26" i="115"/>
  <c r="P25" i="115"/>
  <c r="L25" i="115"/>
  <c r="P24" i="115"/>
  <c r="L24" i="115"/>
  <c r="P23" i="115"/>
  <c r="L23" i="115"/>
  <c r="P22" i="115"/>
  <c r="L22" i="115"/>
  <c r="P21" i="115"/>
  <c r="L21" i="115"/>
  <c r="P20" i="115"/>
  <c r="L20" i="115"/>
  <c r="P19" i="115"/>
  <c r="L19" i="115"/>
  <c r="P18" i="115"/>
  <c r="L18" i="115"/>
  <c r="P17" i="115"/>
  <c r="L17" i="115"/>
  <c r="L6" i="115"/>
  <c r="P6" i="115"/>
  <c r="L7" i="115"/>
  <c r="P7" i="115"/>
  <c r="L8" i="115"/>
  <c r="P8" i="115"/>
  <c r="L9" i="115"/>
  <c r="P9" i="115"/>
  <c r="L10" i="115"/>
  <c r="P10" i="115"/>
  <c r="L11" i="115"/>
  <c r="P11" i="115"/>
  <c r="L12" i="115"/>
  <c r="P12" i="115"/>
  <c r="L13" i="115"/>
  <c r="P13" i="115"/>
  <c r="L14" i="115"/>
  <c r="P14" i="115"/>
  <c r="L15" i="115"/>
  <c r="P15" i="115"/>
  <c r="L16" i="115"/>
  <c r="P16" i="115"/>
  <c r="P5" i="115"/>
  <c r="L5" i="115"/>
  <c r="P32" i="112" l="1"/>
  <c r="L32" i="112"/>
  <c r="P31" i="112"/>
  <c r="L31" i="112"/>
  <c r="P30" i="112"/>
  <c r="L30" i="112"/>
  <c r="P29" i="112"/>
  <c r="L29" i="112"/>
  <c r="P28" i="112"/>
  <c r="L28" i="112"/>
  <c r="P27" i="112"/>
  <c r="L27" i="112"/>
  <c r="P26" i="112"/>
  <c r="L26" i="112"/>
  <c r="P25" i="112"/>
  <c r="L25" i="112"/>
  <c r="P24" i="112"/>
  <c r="L24" i="112"/>
  <c r="P23" i="112"/>
  <c r="L23" i="112"/>
  <c r="P22" i="112"/>
  <c r="L22" i="112"/>
  <c r="P21" i="112"/>
  <c r="L21" i="112"/>
  <c r="P20" i="112"/>
  <c r="L20" i="112"/>
  <c r="P19" i="112"/>
  <c r="L19" i="112"/>
  <c r="P18" i="112"/>
  <c r="L18" i="112"/>
  <c r="P17" i="112"/>
  <c r="L17" i="112"/>
  <c r="P16" i="112"/>
  <c r="L16" i="112"/>
  <c r="P15" i="112"/>
  <c r="L15" i="112"/>
  <c r="P14" i="112"/>
  <c r="L14" i="112"/>
  <c r="P13" i="112"/>
  <c r="L13" i="112"/>
  <c r="P12" i="112"/>
  <c r="L12" i="112"/>
  <c r="P11" i="112"/>
  <c r="L11" i="112"/>
  <c r="P10" i="112"/>
  <c r="L10" i="112"/>
  <c r="P9" i="112"/>
  <c r="L9" i="112"/>
  <c r="P8" i="112"/>
  <c r="L8" i="112"/>
  <c r="P7" i="112"/>
  <c r="L7" i="112"/>
  <c r="P6" i="112"/>
  <c r="L6" i="112"/>
  <c r="P5" i="112"/>
  <c r="L5" i="112"/>
  <c r="P22" i="111"/>
  <c r="L22" i="111"/>
  <c r="P21" i="111"/>
  <c r="L21" i="111"/>
  <c r="P20" i="111"/>
  <c r="L20" i="111"/>
  <c r="P19" i="111"/>
  <c r="L19" i="111"/>
  <c r="P18" i="111"/>
  <c r="L18" i="111"/>
  <c r="P17" i="111"/>
  <c r="L17" i="111"/>
  <c r="P16" i="111"/>
  <c r="L16" i="111"/>
  <c r="P15" i="111"/>
  <c r="L15" i="111"/>
  <c r="P14" i="111"/>
  <c r="L14" i="111"/>
  <c r="P13" i="111"/>
  <c r="L13" i="111"/>
  <c r="P12" i="111"/>
  <c r="L12" i="111"/>
  <c r="P11" i="111"/>
  <c r="L11" i="111"/>
  <c r="P10" i="111"/>
  <c r="L10" i="111"/>
  <c r="P9" i="111"/>
  <c r="L9" i="111"/>
  <c r="P8" i="111"/>
  <c r="L8" i="111"/>
  <c r="P7" i="111"/>
  <c r="L7" i="111"/>
  <c r="P6" i="111"/>
  <c r="L6" i="111"/>
  <c r="P5" i="111"/>
  <c r="L5" i="111"/>
  <c r="P32" i="110"/>
  <c r="L32" i="110"/>
  <c r="P31" i="110"/>
  <c r="L31" i="110"/>
  <c r="P30" i="110"/>
  <c r="L30" i="110"/>
  <c r="P29" i="110"/>
  <c r="L29" i="110"/>
  <c r="P28" i="110"/>
  <c r="L28" i="110"/>
  <c r="P27" i="110"/>
  <c r="L27" i="110"/>
  <c r="P26" i="110"/>
  <c r="L26" i="110"/>
  <c r="P25" i="110"/>
  <c r="L25" i="110"/>
  <c r="P24" i="110"/>
  <c r="L24" i="110"/>
  <c r="P23" i="110"/>
  <c r="L23" i="110"/>
  <c r="P22" i="110"/>
  <c r="L22" i="110"/>
  <c r="P21" i="110"/>
  <c r="L21" i="110"/>
  <c r="P20" i="110"/>
  <c r="L20" i="110"/>
  <c r="P19" i="110"/>
  <c r="L19" i="110"/>
  <c r="P18" i="110"/>
  <c r="L18" i="110"/>
  <c r="P17" i="110"/>
  <c r="L17" i="110"/>
  <c r="P16" i="110"/>
  <c r="L16" i="110"/>
  <c r="P15" i="110"/>
  <c r="L15" i="110"/>
  <c r="P14" i="110"/>
  <c r="L14" i="110"/>
  <c r="P13" i="110"/>
  <c r="L13" i="110"/>
  <c r="P12" i="110"/>
  <c r="L12" i="110"/>
  <c r="P11" i="110"/>
  <c r="L11" i="110"/>
  <c r="P10" i="110"/>
  <c r="L10" i="110"/>
  <c r="P9" i="110"/>
  <c r="L9" i="110"/>
  <c r="P8" i="110"/>
  <c r="L8" i="110"/>
  <c r="P7" i="110"/>
  <c r="L7" i="110"/>
  <c r="P6" i="110"/>
  <c r="L6" i="110"/>
  <c r="P5" i="110"/>
  <c r="L5" i="110"/>
  <c r="P23" i="86"/>
  <c r="P22" i="86"/>
  <c r="P21" i="86"/>
  <c r="P20" i="86"/>
  <c r="P19" i="86"/>
  <c r="P18" i="86"/>
  <c r="P17" i="86"/>
  <c r="P16" i="86"/>
  <c r="L23" i="86"/>
  <c r="L22" i="86"/>
  <c r="L21" i="86"/>
  <c r="L20" i="86"/>
  <c r="L19" i="86"/>
  <c r="L18" i="86"/>
  <c r="L17" i="86"/>
  <c r="L16" i="86"/>
  <c r="P5" i="108" l="1"/>
  <c r="L5" i="108"/>
  <c r="P5" i="107" l="1"/>
  <c r="L5" i="107"/>
  <c r="P10" i="105" l="1"/>
  <c r="L10" i="105"/>
  <c r="P9" i="105"/>
  <c r="L9" i="105"/>
  <c r="P8" i="105"/>
  <c r="L8" i="105"/>
  <c r="P7" i="105"/>
  <c r="L7" i="105"/>
  <c r="P6" i="105"/>
  <c r="L6" i="105"/>
  <c r="P5" i="106" l="1"/>
  <c r="L5" i="106"/>
  <c r="P5" i="105" l="1"/>
  <c r="L5" i="105"/>
  <c r="P25" i="104" l="1"/>
  <c r="L25" i="104"/>
  <c r="P24" i="104"/>
  <c r="L24" i="104"/>
  <c r="P23" i="104"/>
  <c r="L23" i="104"/>
  <c r="P22" i="104"/>
  <c r="L22" i="104"/>
  <c r="P21" i="104"/>
  <c r="L21" i="104"/>
  <c r="P20" i="104"/>
  <c r="L20" i="104"/>
  <c r="P19" i="104"/>
  <c r="L19" i="104"/>
  <c r="P18" i="104"/>
  <c r="L18" i="104"/>
  <c r="P17" i="104"/>
  <c r="L17" i="104"/>
  <c r="P16" i="104"/>
  <c r="L16" i="104"/>
  <c r="P15" i="104"/>
  <c r="L15" i="104"/>
  <c r="P14" i="104"/>
  <c r="L14" i="104"/>
  <c r="P13" i="104"/>
  <c r="L13" i="104"/>
  <c r="P12" i="104"/>
  <c r="L12" i="104"/>
  <c r="P11" i="104"/>
  <c r="L11" i="104"/>
  <c r="P10" i="104"/>
  <c r="L10" i="104"/>
  <c r="P9" i="104"/>
  <c r="L9" i="104"/>
  <c r="P8" i="104"/>
  <c r="L8" i="104"/>
  <c r="P7" i="104"/>
  <c r="L7" i="104"/>
  <c r="P6" i="104"/>
  <c r="L6" i="104"/>
  <c r="P5" i="104"/>
  <c r="L5" i="104"/>
  <c r="P25" i="103" l="1"/>
  <c r="L25" i="103"/>
  <c r="P24" i="103"/>
  <c r="L24" i="103"/>
  <c r="P23" i="103"/>
  <c r="L23" i="103"/>
  <c r="P22" i="103"/>
  <c r="L22" i="103"/>
  <c r="P21" i="103"/>
  <c r="L21" i="103"/>
  <c r="P20" i="103"/>
  <c r="L20" i="103"/>
  <c r="P19" i="103"/>
  <c r="L19" i="103"/>
  <c r="P18" i="103"/>
  <c r="L18" i="103"/>
  <c r="P17" i="103"/>
  <c r="L17" i="103"/>
  <c r="P16" i="103"/>
  <c r="L16" i="103"/>
  <c r="P15" i="103"/>
  <c r="L15" i="103"/>
  <c r="P14" i="103"/>
  <c r="L14" i="103"/>
  <c r="P13" i="103"/>
  <c r="L13" i="103"/>
  <c r="P12" i="103"/>
  <c r="L12" i="103"/>
  <c r="P11" i="103"/>
  <c r="L11" i="103"/>
  <c r="P10" i="103"/>
  <c r="L10" i="103"/>
  <c r="P9" i="103"/>
  <c r="L9" i="103"/>
  <c r="P8" i="103"/>
  <c r="L8" i="103"/>
  <c r="P7" i="103"/>
  <c r="L7" i="103"/>
  <c r="P6" i="103"/>
  <c r="L6" i="103"/>
  <c r="P5" i="103"/>
  <c r="L5" i="103"/>
  <c r="P25" i="102" l="1"/>
  <c r="L25" i="102"/>
  <c r="P24" i="102"/>
  <c r="L24" i="102"/>
  <c r="P23" i="102"/>
  <c r="L23" i="102"/>
  <c r="P22" i="102"/>
  <c r="L22" i="102"/>
  <c r="P21" i="102"/>
  <c r="L21" i="102"/>
  <c r="P20" i="102"/>
  <c r="L20" i="102"/>
  <c r="P19" i="102"/>
  <c r="L19" i="102"/>
  <c r="P18" i="102"/>
  <c r="L18" i="102"/>
  <c r="P17" i="102"/>
  <c r="L17" i="102"/>
  <c r="P16" i="102"/>
  <c r="L16" i="102"/>
  <c r="P15" i="102"/>
  <c r="L15" i="102"/>
  <c r="P14" i="102"/>
  <c r="L14" i="102"/>
  <c r="P13" i="102"/>
  <c r="L13" i="102"/>
  <c r="P12" i="102"/>
  <c r="L12" i="102"/>
  <c r="P11" i="102"/>
  <c r="L11" i="102"/>
  <c r="P10" i="102"/>
  <c r="L10" i="102"/>
  <c r="P9" i="102"/>
  <c r="L9" i="102"/>
  <c r="P8" i="102"/>
  <c r="L8" i="102"/>
  <c r="P7" i="102"/>
  <c r="L7" i="102"/>
  <c r="P6" i="102"/>
  <c r="L6" i="102"/>
  <c r="P5" i="102"/>
  <c r="L5" i="102"/>
  <c r="P19" i="101" l="1"/>
  <c r="L19" i="101"/>
  <c r="P18" i="101"/>
  <c r="L18" i="101"/>
  <c r="P17" i="101"/>
  <c r="L17" i="101"/>
  <c r="P16" i="101"/>
  <c r="L16" i="101"/>
  <c r="P15" i="101"/>
  <c r="L15" i="101"/>
  <c r="P14" i="101"/>
  <c r="L14" i="101"/>
  <c r="P13" i="101"/>
  <c r="L13" i="101"/>
  <c r="P12" i="101"/>
  <c r="L12" i="101"/>
  <c r="P11" i="101"/>
  <c r="L11" i="101"/>
  <c r="P10" i="101"/>
  <c r="L10" i="101"/>
  <c r="P9" i="101"/>
  <c r="L9" i="101"/>
  <c r="P8" i="101"/>
  <c r="L8" i="101"/>
  <c r="P7" i="101"/>
  <c r="L7" i="101"/>
  <c r="P6" i="101"/>
  <c r="L6" i="101"/>
  <c r="P5" i="101"/>
  <c r="L5" i="101"/>
  <c r="L5" i="100" l="1"/>
  <c r="P5" i="100"/>
  <c r="L6" i="100"/>
  <c r="P6" i="100"/>
  <c r="L7" i="100"/>
  <c r="P7" i="100"/>
  <c r="L8" i="100"/>
  <c r="P8" i="100"/>
  <c r="L9" i="100"/>
  <c r="P9" i="100"/>
  <c r="L10" i="100"/>
  <c r="P10" i="100"/>
  <c r="L11" i="100"/>
  <c r="P11" i="100"/>
  <c r="L12" i="100"/>
  <c r="P12" i="100"/>
  <c r="L13" i="100"/>
  <c r="P13" i="100"/>
  <c r="L14" i="100"/>
  <c r="P14" i="100"/>
  <c r="L15" i="100"/>
  <c r="P15" i="100"/>
  <c r="P25" i="99" l="1"/>
  <c r="L25" i="99"/>
  <c r="P24" i="99"/>
  <c r="L24" i="99"/>
  <c r="P23" i="99"/>
  <c r="L23" i="99"/>
  <c r="P22" i="99"/>
  <c r="L22" i="99"/>
  <c r="P21" i="99"/>
  <c r="L21" i="99"/>
  <c r="P20" i="99"/>
  <c r="L20" i="99"/>
  <c r="P19" i="99"/>
  <c r="L19" i="99"/>
  <c r="P18" i="99"/>
  <c r="L18" i="99"/>
  <c r="P17" i="99"/>
  <c r="L17" i="99"/>
  <c r="P16" i="99"/>
  <c r="L16" i="99"/>
  <c r="P15" i="99"/>
  <c r="L15" i="99"/>
  <c r="P14" i="99"/>
  <c r="L14" i="99"/>
  <c r="P13" i="99"/>
  <c r="L13" i="99"/>
  <c r="P12" i="99"/>
  <c r="L12" i="99"/>
  <c r="P11" i="99"/>
  <c r="L11" i="99"/>
  <c r="P10" i="99"/>
  <c r="L10" i="99"/>
  <c r="P9" i="99"/>
  <c r="L9" i="99"/>
  <c r="P8" i="99"/>
  <c r="L8" i="99"/>
  <c r="P7" i="99"/>
  <c r="L7" i="99"/>
  <c r="P6" i="99"/>
  <c r="L6" i="99"/>
  <c r="P5" i="99"/>
  <c r="L5" i="99"/>
  <c r="L46" i="98" l="1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2" i="98"/>
  <c r="L11" i="98"/>
  <c r="L10" i="98"/>
  <c r="L9" i="98"/>
  <c r="L8" i="98"/>
  <c r="L7" i="98"/>
  <c r="L6" i="98"/>
  <c r="P5" i="98"/>
  <c r="L5" i="98"/>
  <c r="P27" i="97" l="1"/>
  <c r="L27" i="97"/>
  <c r="P26" i="97"/>
  <c r="L26" i="97"/>
  <c r="P25" i="97"/>
  <c r="L25" i="97"/>
  <c r="P24" i="97"/>
  <c r="L24" i="97"/>
  <c r="P23" i="97"/>
  <c r="L23" i="97"/>
  <c r="P22" i="97"/>
  <c r="L22" i="97"/>
  <c r="P21" i="97"/>
  <c r="L21" i="97"/>
  <c r="P20" i="97"/>
  <c r="L20" i="97"/>
  <c r="P19" i="97"/>
  <c r="L19" i="97"/>
  <c r="P18" i="97"/>
  <c r="L18" i="97"/>
  <c r="P17" i="97"/>
  <c r="L17" i="97"/>
  <c r="P16" i="97"/>
  <c r="L16" i="97"/>
  <c r="P15" i="97"/>
  <c r="L15" i="97"/>
  <c r="P14" i="97"/>
  <c r="L14" i="97"/>
  <c r="P13" i="97"/>
  <c r="L13" i="97"/>
  <c r="P12" i="97"/>
  <c r="L12" i="97"/>
  <c r="P11" i="97"/>
  <c r="L11" i="97"/>
  <c r="P10" i="97"/>
  <c r="L10" i="97"/>
  <c r="P9" i="97"/>
  <c r="L9" i="97"/>
  <c r="P8" i="97"/>
  <c r="L8" i="97"/>
  <c r="P7" i="97"/>
  <c r="L7" i="97"/>
  <c r="P6" i="97"/>
  <c r="L6" i="97"/>
  <c r="P5" i="97"/>
  <c r="L5" i="97"/>
  <c r="P5" i="96" l="1"/>
  <c r="L5" i="96"/>
  <c r="P5" i="95"/>
  <c r="L5" i="95"/>
  <c r="P6" i="94"/>
  <c r="P5" i="94"/>
  <c r="L5" i="94"/>
  <c r="P5" i="93"/>
  <c r="L5" i="93"/>
  <c r="P5" i="92"/>
  <c r="L5" i="92"/>
  <c r="P15" i="91" l="1"/>
  <c r="L15" i="91"/>
  <c r="P14" i="91"/>
  <c r="L14" i="91"/>
  <c r="P13" i="91"/>
  <c r="L13" i="91"/>
  <c r="P12" i="91"/>
  <c r="L12" i="91"/>
  <c r="P11" i="91"/>
  <c r="L11" i="91"/>
  <c r="P10" i="91"/>
  <c r="L10" i="91"/>
  <c r="P9" i="91"/>
  <c r="L9" i="91"/>
  <c r="P8" i="91"/>
  <c r="L8" i="91"/>
  <c r="P7" i="91"/>
  <c r="L7" i="91"/>
  <c r="P6" i="91"/>
  <c r="L6" i="91"/>
  <c r="P5" i="91"/>
  <c r="L5" i="91"/>
  <c r="P18" i="90" l="1"/>
  <c r="L18" i="90"/>
  <c r="P17" i="90"/>
  <c r="L17" i="90"/>
  <c r="P16" i="90"/>
  <c r="L16" i="90"/>
  <c r="P15" i="90"/>
  <c r="L15" i="90"/>
  <c r="P14" i="90"/>
  <c r="L14" i="90"/>
  <c r="P13" i="90"/>
  <c r="L13" i="90"/>
  <c r="P12" i="90"/>
  <c r="L12" i="90"/>
  <c r="P11" i="90"/>
  <c r="L11" i="90"/>
  <c r="P10" i="90"/>
  <c r="L10" i="90"/>
  <c r="P9" i="90"/>
  <c r="L9" i="90"/>
  <c r="P8" i="90"/>
  <c r="L8" i="90"/>
  <c r="P7" i="90"/>
  <c r="L7" i="90"/>
  <c r="P6" i="90"/>
  <c r="L6" i="90"/>
  <c r="P5" i="90"/>
  <c r="L5" i="90"/>
  <c r="L17" i="88" l="1"/>
  <c r="L16" i="88"/>
  <c r="P27" i="82"/>
  <c r="L27" i="82"/>
  <c r="P26" i="82"/>
  <c r="L26" i="82"/>
  <c r="P25" i="82"/>
  <c r="L25" i="82"/>
  <c r="P24" i="82"/>
  <c r="L24" i="82"/>
  <c r="P23" i="82"/>
  <c r="L23" i="82"/>
  <c r="P17" i="88"/>
  <c r="P16" i="88"/>
  <c r="P15" i="88"/>
  <c r="L15" i="88"/>
  <c r="P14" i="88"/>
  <c r="L14" i="88"/>
  <c r="P13" i="88"/>
  <c r="L13" i="88"/>
  <c r="P12" i="88"/>
  <c r="L12" i="88"/>
  <c r="P11" i="88"/>
  <c r="L11" i="88"/>
  <c r="P10" i="88"/>
  <c r="L10" i="88"/>
  <c r="P9" i="88"/>
  <c r="L9" i="88"/>
  <c r="P8" i="88"/>
  <c r="L8" i="88"/>
  <c r="P7" i="88"/>
  <c r="L7" i="88"/>
  <c r="P6" i="88"/>
  <c r="L6" i="88"/>
  <c r="P5" i="88"/>
  <c r="L5" i="88"/>
  <c r="P18" i="87"/>
  <c r="L18" i="87"/>
  <c r="P17" i="87"/>
  <c r="L17" i="87"/>
  <c r="P16" i="87"/>
  <c r="L16" i="87"/>
  <c r="P15" i="87"/>
  <c r="L15" i="87"/>
  <c r="P14" i="87"/>
  <c r="L14" i="87"/>
  <c r="P13" i="87"/>
  <c r="L13" i="87"/>
  <c r="P12" i="87"/>
  <c r="L12" i="87"/>
  <c r="P11" i="87"/>
  <c r="L11" i="87"/>
  <c r="P10" i="87"/>
  <c r="L10" i="87"/>
  <c r="P9" i="87"/>
  <c r="L9" i="87"/>
  <c r="P8" i="87"/>
  <c r="L8" i="87"/>
  <c r="P7" i="87"/>
  <c r="L7" i="87"/>
  <c r="P6" i="87"/>
  <c r="L6" i="87"/>
  <c r="P5" i="87"/>
  <c r="L5" i="87"/>
  <c r="P15" i="86" l="1"/>
  <c r="L15" i="86"/>
  <c r="P14" i="86"/>
  <c r="L14" i="86"/>
  <c r="P13" i="86"/>
  <c r="L13" i="86"/>
  <c r="P12" i="86"/>
  <c r="L12" i="86"/>
  <c r="P11" i="86"/>
  <c r="L11" i="86"/>
  <c r="P10" i="86"/>
  <c r="L10" i="86"/>
  <c r="P9" i="86"/>
  <c r="L9" i="86"/>
  <c r="P8" i="86"/>
  <c r="L8" i="86"/>
  <c r="P7" i="86"/>
  <c r="L7" i="86"/>
  <c r="P6" i="86"/>
  <c r="L6" i="86"/>
  <c r="P5" i="86"/>
  <c r="L5" i="86"/>
  <c r="P21" i="85" l="1"/>
  <c r="L21" i="85"/>
  <c r="P20" i="85"/>
  <c r="L20" i="85"/>
  <c r="P19" i="85"/>
  <c r="L19" i="85"/>
  <c r="P18" i="85"/>
  <c r="L18" i="85"/>
  <c r="P17" i="85"/>
  <c r="L17" i="85"/>
  <c r="P16" i="85"/>
  <c r="L16" i="85"/>
  <c r="P15" i="85"/>
  <c r="L15" i="85"/>
  <c r="P14" i="85"/>
  <c r="L14" i="85"/>
  <c r="P13" i="85"/>
  <c r="L13" i="85"/>
  <c r="P12" i="85"/>
  <c r="L12" i="85"/>
  <c r="P11" i="85"/>
  <c r="L11" i="85"/>
  <c r="P10" i="85"/>
  <c r="L10" i="85"/>
  <c r="P9" i="85"/>
  <c r="L9" i="85"/>
  <c r="P8" i="85"/>
  <c r="L8" i="85"/>
  <c r="P7" i="85"/>
  <c r="L7" i="85"/>
  <c r="P6" i="85"/>
  <c r="L6" i="85"/>
  <c r="P5" i="85"/>
  <c r="L5" i="85"/>
  <c r="P40" i="84"/>
  <c r="L40" i="84"/>
  <c r="P39" i="84"/>
  <c r="L39" i="84"/>
  <c r="P38" i="84"/>
  <c r="L38" i="84"/>
  <c r="P37" i="84"/>
  <c r="L37" i="84"/>
  <c r="P36" i="84"/>
  <c r="L36" i="84"/>
  <c r="P35" i="84"/>
  <c r="L35" i="84"/>
  <c r="P34" i="84"/>
  <c r="L34" i="84"/>
  <c r="P33" i="84"/>
  <c r="L33" i="84"/>
  <c r="P32" i="84"/>
  <c r="L32" i="84"/>
  <c r="P31" i="84"/>
  <c r="L31" i="84"/>
  <c r="P30" i="84"/>
  <c r="L30" i="84"/>
  <c r="P29" i="84"/>
  <c r="L29" i="84"/>
  <c r="P28" i="84"/>
  <c r="L28" i="84"/>
  <c r="P27" i="84"/>
  <c r="L27" i="84"/>
  <c r="P26" i="84"/>
  <c r="L26" i="84"/>
  <c r="P25" i="84"/>
  <c r="L25" i="84"/>
  <c r="P24" i="84"/>
  <c r="L24" i="84"/>
  <c r="P23" i="84"/>
  <c r="L23" i="84"/>
  <c r="P22" i="84"/>
  <c r="L22" i="84"/>
  <c r="P21" i="84"/>
  <c r="L21" i="84"/>
  <c r="P20" i="84"/>
  <c r="L20" i="84"/>
  <c r="P19" i="84"/>
  <c r="L19" i="84"/>
  <c r="P18" i="84"/>
  <c r="L18" i="84"/>
  <c r="P17" i="84"/>
  <c r="L17" i="84"/>
  <c r="P16" i="84"/>
  <c r="L16" i="84"/>
  <c r="P15" i="84"/>
  <c r="L15" i="84"/>
  <c r="P14" i="84"/>
  <c r="L14" i="84"/>
  <c r="P13" i="84"/>
  <c r="L13" i="84"/>
  <c r="P12" i="84"/>
  <c r="L12" i="84"/>
  <c r="P11" i="84"/>
  <c r="L11" i="84"/>
  <c r="P10" i="84"/>
  <c r="L10" i="84"/>
  <c r="P9" i="84"/>
  <c r="L9" i="84"/>
  <c r="P8" i="84"/>
  <c r="L8" i="84"/>
  <c r="P7" i="84"/>
  <c r="L7" i="84"/>
  <c r="P6" i="84"/>
  <c r="L6" i="84"/>
  <c r="P5" i="84"/>
  <c r="L5" i="84"/>
  <c r="L29" i="83"/>
  <c r="L28" i="83"/>
  <c r="L27" i="83"/>
  <c r="L26" i="83"/>
  <c r="L25" i="83"/>
  <c r="L24" i="83"/>
  <c r="L23" i="83"/>
  <c r="P22" i="83"/>
  <c r="L22" i="83"/>
  <c r="P21" i="83"/>
  <c r="L21" i="83"/>
  <c r="P20" i="83"/>
  <c r="L20" i="83"/>
  <c r="P19" i="83"/>
  <c r="L19" i="83"/>
  <c r="P18" i="83"/>
  <c r="L18" i="83"/>
  <c r="P17" i="83"/>
  <c r="L17" i="83"/>
  <c r="P16" i="83"/>
  <c r="L16" i="83"/>
  <c r="P15" i="83"/>
  <c r="L15" i="83"/>
  <c r="P14" i="83"/>
  <c r="L14" i="83"/>
  <c r="P13" i="83"/>
  <c r="L13" i="83"/>
  <c r="P12" i="83"/>
  <c r="L12" i="83"/>
  <c r="P11" i="83"/>
  <c r="L11" i="83"/>
  <c r="P10" i="83"/>
  <c r="L10" i="83"/>
  <c r="P9" i="83"/>
  <c r="L9" i="83"/>
  <c r="P8" i="83"/>
  <c r="L8" i="83"/>
  <c r="P7" i="83"/>
  <c r="L7" i="83"/>
  <c r="P6" i="83"/>
  <c r="L6" i="83"/>
  <c r="P5" i="83"/>
  <c r="L5" i="83"/>
  <c r="P22" i="82"/>
  <c r="L22" i="82"/>
  <c r="P21" i="82"/>
  <c r="L21" i="82"/>
  <c r="P20" i="82"/>
  <c r="L20" i="82"/>
  <c r="P19" i="82"/>
  <c r="L19" i="82"/>
  <c r="P18" i="82"/>
  <c r="L18" i="82"/>
  <c r="P17" i="82"/>
  <c r="L17" i="82"/>
  <c r="P16" i="82"/>
  <c r="L16" i="82"/>
  <c r="P15" i="82"/>
  <c r="L15" i="82"/>
  <c r="P14" i="82"/>
  <c r="L14" i="82"/>
  <c r="P13" i="82"/>
  <c r="L13" i="82"/>
  <c r="P12" i="82"/>
  <c r="L12" i="82"/>
  <c r="P11" i="82"/>
  <c r="L11" i="82"/>
  <c r="P10" i="82"/>
  <c r="L10" i="82"/>
  <c r="P9" i="82"/>
  <c r="L9" i="82"/>
  <c r="P8" i="82"/>
  <c r="L8" i="82"/>
  <c r="P7" i="82"/>
  <c r="L7" i="82"/>
  <c r="P6" i="82"/>
  <c r="L6" i="82"/>
  <c r="P5" i="82"/>
  <c r="L5" i="82"/>
  <c r="P5" i="81" l="1"/>
  <c r="L5" i="81"/>
  <c r="L5" i="80" l="1"/>
  <c r="P5" i="80"/>
  <c r="P115" i="79" l="1"/>
  <c r="L115" i="79"/>
  <c r="P114" i="79"/>
  <c r="L114" i="79"/>
  <c r="P113" i="79"/>
  <c r="L113" i="79"/>
  <c r="P112" i="79"/>
  <c r="L112" i="79"/>
  <c r="P111" i="79"/>
  <c r="L111" i="79"/>
  <c r="P110" i="79"/>
  <c r="L110" i="79"/>
  <c r="P109" i="79"/>
  <c r="L109" i="79"/>
  <c r="P108" i="79"/>
  <c r="L108" i="79"/>
  <c r="P107" i="79"/>
  <c r="L107" i="79"/>
  <c r="P106" i="79"/>
  <c r="L106" i="79"/>
  <c r="P105" i="79"/>
  <c r="L105" i="79"/>
  <c r="P104" i="79"/>
  <c r="L104" i="79"/>
  <c r="P103" i="79"/>
  <c r="L103" i="79"/>
  <c r="P102" i="79"/>
  <c r="L102" i="79"/>
  <c r="P101" i="79"/>
  <c r="L101" i="79"/>
  <c r="P100" i="79"/>
  <c r="L100" i="79"/>
  <c r="P99" i="79"/>
  <c r="L99" i="79"/>
  <c r="P98" i="79"/>
  <c r="L98" i="79"/>
  <c r="P97" i="79"/>
  <c r="L97" i="79"/>
  <c r="P96" i="79"/>
  <c r="L96" i="79"/>
  <c r="P95" i="79"/>
  <c r="L95" i="79"/>
  <c r="P94" i="79"/>
  <c r="L94" i="79"/>
  <c r="P93" i="79"/>
  <c r="L93" i="79"/>
  <c r="P92" i="79"/>
  <c r="L92" i="79"/>
  <c r="P91" i="79"/>
  <c r="L91" i="79"/>
  <c r="P90" i="79"/>
  <c r="L90" i="79"/>
  <c r="P89" i="79"/>
  <c r="L89" i="79"/>
  <c r="P88" i="79"/>
  <c r="L88" i="79"/>
  <c r="P87" i="79"/>
  <c r="L87" i="79"/>
  <c r="P86" i="79"/>
  <c r="L86" i="79"/>
  <c r="P85" i="79"/>
  <c r="L85" i="79"/>
  <c r="P84" i="79"/>
  <c r="L84" i="79"/>
  <c r="P83" i="79"/>
  <c r="L83" i="79"/>
  <c r="P82" i="79"/>
  <c r="L82" i="79"/>
  <c r="P81" i="79"/>
  <c r="L81" i="79"/>
  <c r="P80" i="79"/>
  <c r="L80" i="79"/>
  <c r="P79" i="79"/>
  <c r="L79" i="79"/>
  <c r="P78" i="79"/>
  <c r="L78" i="79"/>
  <c r="P77" i="79"/>
  <c r="L77" i="79"/>
  <c r="P76" i="79"/>
  <c r="L76" i="79"/>
  <c r="P75" i="79"/>
  <c r="L75" i="79"/>
  <c r="P74" i="79"/>
  <c r="L74" i="79"/>
  <c r="P73" i="79"/>
  <c r="L73" i="79"/>
  <c r="P72" i="79"/>
  <c r="L72" i="79"/>
  <c r="P71" i="79"/>
  <c r="L71" i="79"/>
  <c r="P70" i="79"/>
  <c r="L70" i="79"/>
  <c r="P69" i="79"/>
  <c r="L69" i="79"/>
  <c r="P68" i="79"/>
  <c r="L68" i="79"/>
  <c r="P67" i="79"/>
  <c r="L67" i="79"/>
  <c r="P66" i="79"/>
  <c r="L66" i="79"/>
  <c r="P65" i="79"/>
  <c r="L65" i="79"/>
  <c r="P64" i="79"/>
  <c r="L64" i="79"/>
  <c r="P63" i="79"/>
  <c r="L63" i="79"/>
  <c r="P62" i="79"/>
  <c r="L62" i="79"/>
  <c r="P61" i="79"/>
  <c r="L61" i="79"/>
  <c r="P60" i="79"/>
  <c r="L60" i="79"/>
  <c r="P59" i="79"/>
  <c r="L59" i="79"/>
  <c r="P58" i="79"/>
  <c r="L58" i="79"/>
  <c r="P57" i="79"/>
  <c r="L57" i="79"/>
  <c r="P56" i="79"/>
  <c r="L56" i="79"/>
  <c r="P55" i="79"/>
  <c r="L55" i="79"/>
  <c r="P54" i="79"/>
  <c r="L54" i="79"/>
  <c r="P53" i="79"/>
  <c r="L53" i="79"/>
  <c r="P52" i="79"/>
  <c r="L52" i="79"/>
  <c r="P51" i="79"/>
  <c r="L51" i="79"/>
  <c r="P50" i="79"/>
  <c r="L50" i="79"/>
  <c r="P49" i="79"/>
  <c r="L49" i="79"/>
  <c r="P48" i="79"/>
  <c r="L48" i="79"/>
  <c r="P47" i="79"/>
  <c r="L47" i="79"/>
  <c r="P46" i="79"/>
  <c r="L46" i="79"/>
  <c r="P45" i="79"/>
  <c r="L45" i="79"/>
  <c r="P44" i="79"/>
  <c r="L44" i="79"/>
  <c r="P43" i="79"/>
  <c r="L43" i="79"/>
  <c r="P42" i="79"/>
  <c r="L42" i="79"/>
  <c r="P41" i="79"/>
  <c r="L41" i="79"/>
  <c r="P40" i="79"/>
  <c r="L40" i="79"/>
  <c r="P39" i="79"/>
  <c r="L39" i="79"/>
  <c r="P38" i="79"/>
  <c r="L38" i="79"/>
  <c r="P37" i="79"/>
  <c r="L37" i="79"/>
  <c r="P36" i="79"/>
  <c r="L36" i="79"/>
  <c r="P35" i="79"/>
  <c r="L35" i="79"/>
  <c r="P34" i="79"/>
  <c r="L34" i="79"/>
  <c r="P33" i="79"/>
  <c r="L33" i="79"/>
  <c r="P32" i="79"/>
  <c r="L32" i="79"/>
  <c r="P31" i="79"/>
  <c r="L31" i="79"/>
  <c r="P30" i="79"/>
  <c r="L30" i="79"/>
  <c r="P29" i="79"/>
  <c r="L29" i="79"/>
  <c r="P28" i="79"/>
  <c r="L28" i="79"/>
  <c r="P27" i="79"/>
  <c r="L27" i="79"/>
  <c r="P26" i="79"/>
  <c r="L26" i="79"/>
  <c r="P25" i="79"/>
  <c r="L25" i="79"/>
  <c r="P24" i="79"/>
  <c r="L24" i="79"/>
  <c r="P23" i="79"/>
  <c r="L23" i="79"/>
  <c r="P22" i="79"/>
  <c r="L22" i="79"/>
  <c r="P21" i="79"/>
  <c r="L21" i="79"/>
  <c r="P20" i="79"/>
  <c r="L20" i="79"/>
  <c r="P19" i="79"/>
  <c r="L19" i="79"/>
  <c r="P18" i="79"/>
  <c r="L18" i="79"/>
  <c r="P17" i="79"/>
  <c r="L17" i="79"/>
  <c r="P16" i="79"/>
  <c r="L16" i="79"/>
  <c r="P15" i="79"/>
  <c r="L15" i="79"/>
  <c r="P14" i="79"/>
  <c r="L14" i="79"/>
  <c r="P13" i="79"/>
  <c r="L13" i="79"/>
  <c r="P12" i="79"/>
  <c r="L12" i="79"/>
  <c r="P11" i="79"/>
  <c r="L11" i="79"/>
  <c r="P10" i="79"/>
  <c r="L10" i="79"/>
  <c r="P9" i="79"/>
  <c r="L9" i="79"/>
  <c r="P8" i="79"/>
  <c r="L8" i="79"/>
  <c r="P7" i="79"/>
  <c r="L7" i="79"/>
  <c r="P6" i="79"/>
  <c r="L6" i="79"/>
  <c r="P5" i="79"/>
  <c r="L5" i="79"/>
  <c r="P5" i="78" l="1"/>
  <c r="L5" i="78"/>
  <c r="P5" i="77" l="1"/>
  <c r="L5" i="77"/>
  <c r="P5" i="76" l="1"/>
  <c r="L5" i="76"/>
  <c r="L35" i="75" l="1"/>
  <c r="P34" i="75"/>
  <c r="L34" i="75"/>
  <c r="P33" i="75"/>
  <c r="L33" i="75"/>
  <c r="P32" i="75"/>
  <c r="L32" i="75"/>
  <c r="P31" i="75"/>
  <c r="L31" i="75"/>
  <c r="P30" i="75"/>
  <c r="L30" i="75"/>
  <c r="P29" i="75"/>
  <c r="L29" i="75"/>
  <c r="P28" i="75"/>
  <c r="L28" i="75"/>
  <c r="P27" i="75"/>
  <c r="L27" i="75"/>
  <c r="P26" i="75"/>
  <c r="L26" i="75"/>
  <c r="P25" i="75"/>
  <c r="L25" i="75"/>
  <c r="P24" i="75"/>
  <c r="L24" i="75"/>
  <c r="P23" i="75"/>
  <c r="L23" i="75"/>
  <c r="P22" i="75"/>
  <c r="L22" i="75"/>
  <c r="P21" i="75"/>
  <c r="L21" i="75"/>
  <c r="P20" i="75"/>
  <c r="L20" i="75"/>
  <c r="P19" i="75"/>
  <c r="L19" i="75"/>
  <c r="P18" i="75"/>
  <c r="L18" i="75"/>
  <c r="P17" i="75"/>
  <c r="L17" i="75"/>
  <c r="P16" i="75"/>
  <c r="L16" i="75"/>
  <c r="P15" i="75"/>
  <c r="L15" i="75"/>
  <c r="P14" i="75"/>
  <c r="L14" i="75"/>
  <c r="P13" i="75"/>
  <c r="L13" i="75"/>
  <c r="P12" i="75"/>
  <c r="L12" i="75"/>
  <c r="P11" i="75"/>
  <c r="L11" i="75"/>
  <c r="P10" i="75"/>
  <c r="L10" i="75"/>
  <c r="P9" i="75"/>
  <c r="L9" i="75"/>
  <c r="P8" i="75"/>
  <c r="L8" i="75"/>
  <c r="P7" i="75"/>
  <c r="L7" i="75"/>
  <c r="P6" i="75"/>
  <c r="L6" i="75"/>
  <c r="P5" i="75"/>
  <c r="L5" i="7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53" authorId="0" shapeId="0" xr:uid="{00000000-0006-0000-04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8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9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A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B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C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25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sharedStrings.xml><?xml version="1.0" encoding="utf-8"?>
<sst xmlns="http://schemas.openxmlformats.org/spreadsheetml/2006/main" count="8940" uniqueCount="1895">
  <si>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</si>
  <si>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</si>
  <si>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</si>
  <si>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</si>
  <si>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</si>
  <si>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</si>
  <si>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</si>
  <si>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</si>
  <si>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</si>
  <si>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</si>
  <si>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</si>
  <si>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</si>
  <si>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</si>
  <si>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</si>
  <si>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</si>
  <si>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</si>
  <si>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</si>
  <si>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</si>
  <si>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</si>
  <si>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</si>
  <si>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현장명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</si>
  <si>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</si>
  <si>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</si>
  <si>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</si>
  <si>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</si>
  <si>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현장소장/연락처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</si>
  <si>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</si>
  <si>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</si>
  <si>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</si>
  <si>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</si>
  <si>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현장주소</t>
    <phoneticPr fontId="13" type="noConversion"/>
  </si>
  <si>
    <t>발주처</t>
    <phoneticPr fontId="13" type="noConversion"/>
  </si>
  <si>
    <t>2. 유해위험요인파악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</si>
  <si>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</si>
  <si>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</si>
  <si>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</si>
  <si>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</si>
  <si>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</si>
  <si>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</si>
  <si>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</si>
  <si>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5. 위험성 감소대책 수립 및 실행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</si>
  <si>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</si>
  <si>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</si>
  <si>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</si>
  <si>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</si>
  <si>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</si>
  <si>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</si>
  <si>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</si>
  <si>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</si>
  <si>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</si>
  <si>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</si>
  <si>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</si>
  <si>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</si>
  <si>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</si>
  <si>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</si>
  <si>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</si>
  <si>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</si>
  <si>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</si>
  <si>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</si>
  <si>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</si>
  <si>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</si>
  <si>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</si>
  <si>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</si>
  <si>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</si>
  <si>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</si>
  <si>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</si>
  <si>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</si>
  <si>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</si>
  <si>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</si>
  <si>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</si>
  <si>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</si>
  <si>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</si>
  <si>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</si>
  <si>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</si>
  <si>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</si>
  <si>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</si>
  <si>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</si>
  <si>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</si>
  <si>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</si>
  <si>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</si>
  <si>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</si>
  <si>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</si>
  <si>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</si>
  <si>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</si>
  <si>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</si>
  <si>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</si>
  <si>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</si>
  <si>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</si>
  <si>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</si>
  <si>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</si>
  <si>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</si>
  <si>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</si>
  <si>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</si>
  <si>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</si>
  <si>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</si>
  <si>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</si>
  <si>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</si>
  <si>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</si>
  <si>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</si>
  <si>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</si>
  <si>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</si>
  <si>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</si>
  <si>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</si>
  <si>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</si>
  <si>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</si>
  <si>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</si>
  <si>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</si>
  <si>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</si>
  <si>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</si>
  <si>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</si>
  <si>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</si>
  <si>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</si>
  <si>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</si>
  <si>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</si>
  <si>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</si>
  <si>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</si>
  <si>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</si>
  <si>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</si>
  <si>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</si>
  <si>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</si>
  <si>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</si>
  <si>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</si>
  <si>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</si>
  <si>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</si>
  <si>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</si>
  <si>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</si>
  <si>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</si>
  <si>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</si>
  <si>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</si>
  <si>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</si>
  <si>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</si>
  <si>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</si>
  <si>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</si>
  <si>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</si>
  <si>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</si>
  <si>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</si>
  <si>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</si>
  <si>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</si>
  <si>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</si>
  <si>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</si>
  <si>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</si>
  <si>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</si>
  <si>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</si>
  <si>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</si>
  <si>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</si>
  <si>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</si>
  <si>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</si>
  <si>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</si>
  <si>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</si>
  <si>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</si>
  <si>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</si>
  <si>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</si>
  <si>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</si>
  <si>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</si>
  <si>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</si>
  <si>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</si>
  <si>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</si>
  <si>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</si>
  <si>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</si>
  <si>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</si>
  <si>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</si>
  <si>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</si>
  <si>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</si>
  <si>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</si>
  <si>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</si>
  <si>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</si>
  <si>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</si>
  <si>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</si>
  <si>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</si>
  <si>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</si>
  <si>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</si>
  <si>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</si>
  <si>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</si>
  <si>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</si>
  <si>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</si>
  <si>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</si>
  <si>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</si>
  <si>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</si>
  <si>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</si>
  <si>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</si>
  <si>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</si>
  <si>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</si>
  <si>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</si>
  <si>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</si>
  <si>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</si>
  <si>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</si>
  <si>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</si>
  <si>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</si>
  <si>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</si>
  <si>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</si>
  <si>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</si>
  <si>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</si>
  <si>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</si>
  <si>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고소작업대(렌탈)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</si>
  <si>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</si>
  <si>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</si>
  <si>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</si>
  <si>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</si>
  <si>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고소작업대 상승/하강 동작 중 협착</t>
    <phoneticPr fontId="1" type="noConversion"/>
  </si>
  <si>
    <t>장비 이동 또는 동작 중 협착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</si>
  <si>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</si>
  <si>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</si>
  <si>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</si>
  <si>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4.2.</t>
  </si>
  <si>
    <t>1.3.</t>
  </si>
  <si>
    <t>3.2.</t>
  </si>
  <si>
    <t>1.4.</t>
  </si>
  <si>
    <t>6.4.</t>
  </si>
  <si>
    <t>1.6.</t>
  </si>
  <si>
    <t>5.3.</t>
  </si>
  <si>
    <t>5.8.</t>
  </si>
  <si>
    <t>7.3.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</si>
  <si>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</si>
  <si>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</si>
  <si>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</si>
  <si>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</si>
  <si>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 xml:space="preserve">사용 전 과상승 방지봉, 협착 방지 장치 점검
안전 담당자 배치 및 인원 통제
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</si>
  <si>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</si>
  <si>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</si>
  <si>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</si>
  <si>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</si>
  <si>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</si>
  <si>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</si>
  <si>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작업 구역 설정 및 인원 통제
유도원(신호수) 배치
장비 동작 시 경광등 및 경고음</t>
    <phoneticPr fontId="1" type="noConversion"/>
  </si>
  <si>
    <t>무게 중심 표기(눈관리)
사전 개구부 점검 및 안전 조치
바닥 보양판 설치
전복 방지 아웃트리거 설치</t>
    <phoneticPr fontId="1" type="noConversion"/>
  </si>
  <si>
    <t>위험 예지 훈련
작업 계획서 교육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</si>
  <si>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</si>
  <si>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</si>
  <si>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</si>
  <si>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</si>
  <si>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</si>
  <si>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</si>
  <si>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</si>
  <si>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</si>
  <si>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중량물 인양 중 무게중심 불량 및 결속 불량 등으로 
인양물 전도/낙하
장비 이동 중 개구부에 의한 전복 사고</t>
    <phoneticPr fontId="1" type="noConversion"/>
  </si>
  <si>
    <t>상/하 FRAME BUILD UP 중 협착 위험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</si>
  <si>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</si>
  <si>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</si>
  <si>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OHS 내부 통로 이동 중 돌출물에 의한 베임, 긁힘 사고</t>
    <phoneticPr fontId="1" type="noConversion"/>
  </si>
  <si>
    <t>1. 크레인(곤도라), 지게차를 이용한 자재 반입</t>
    <phoneticPr fontId="1" type="noConversion"/>
  </si>
  <si>
    <t>크레인(곤도라), 지게차</t>
    <phoneticPr fontId="1" type="noConversion"/>
  </si>
  <si>
    <t>세정제(IPA)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</si>
  <si>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</si>
  <si>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</si>
  <si>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테이블 리프트
전동 지게차
고소작업대(렌탈)</t>
    <phoneticPr fontId="1" type="noConversion"/>
  </si>
  <si>
    <t>1. RACEWAY 설치</t>
    <phoneticPr fontId="1" type="noConversion"/>
  </si>
  <si>
    <t>2. HANGINIG BAR 설치</t>
    <phoneticPr fontId="1" type="noConversion"/>
  </si>
  <si>
    <t>3. RAIL 양중 및 설치</t>
    <phoneticPr fontId="1" type="noConversion"/>
  </si>
  <si>
    <t>4. FENCE, SKIRT 설치</t>
    <phoneticPr fontId="1" type="noConversion"/>
  </si>
  <si>
    <t>5. MTL 설치</t>
    <phoneticPr fontId="1" type="noConversion"/>
  </si>
  <si>
    <t>체인블록</t>
    <phoneticPr fontId="1" type="noConversion"/>
  </si>
  <si>
    <t>6. 외부 WALKWAY(PANEL 양중 포함) 설치</t>
    <phoneticPr fontId="1" type="noConversion"/>
  </si>
  <si>
    <t>7. 사다리 설치</t>
    <phoneticPr fontId="1" type="noConversion"/>
  </si>
  <si>
    <t>1. 하부 형광등 설치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</si>
  <si>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</si>
  <si>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</si>
  <si>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1. VHL 시운전</t>
    <phoneticPr fontId="1" type="noConversion"/>
  </si>
  <si>
    <t>작업 구역 인원 통제
과상승 방지봉
협착방지 장치</t>
    <phoneticPr fontId="1" type="noConversion"/>
  </si>
  <si>
    <t>하부 인원 통제</t>
    <phoneticPr fontId="1" type="noConversion"/>
  </si>
  <si>
    <t>바닥 보양판 설치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</si>
  <si>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</si>
  <si>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</si>
  <si>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</si>
  <si>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현장소장
(안전보건관리책임자)</t>
    <phoneticPr fontId="1" type="noConversion"/>
  </si>
  <si>
    <t>작성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</si>
  <si>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</si>
  <si>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</si>
  <si>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</si>
  <si>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근로자(대표)</t>
    <phoneticPr fontId="1" type="noConversion"/>
  </si>
  <si>
    <t>21.10.06</t>
    <phoneticPr fontId="1" type="noConversion"/>
  </si>
  <si>
    <t>21.11.01</t>
    <phoneticPr fontId="1" type="noConversion"/>
  </si>
  <si>
    <r>
      <rPr>
        <b/>
        <sz val="10"/>
        <rFont val="맑은 고딕"/>
        <family val="3"/>
        <charset val="129"/>
        <scheme val="minor"/>
      </rPr>
      <t xml:space="preserve">최초 </t>
    </r>
    <r>
      <rPr>
        <sz val="10"/>
        <color theme="3" tint="0.59999389629810485"/>
        <rFont val="맑은 고딕"/>
        <family val="3"/>
        <charset val="129"/>
        <scheme val="minor"/>
      </rPr>
      <t xml:space="preserve"> /  정기  /  수시</t>
    </r>
    <phoneticPr fontId="13" type="noConversion"/>
  </si>
  <si>
    <t>담당 인원</t>
    <phoneticPr fontId="13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</si>
  <si>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</si>
  <si>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</si>
  <si>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</si>
  <si>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</si>
  <si>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공정명: STK (스토커)</t>
    <phoneticPr fontId="1" type="noConversion"/>
  </si>
  <si>
    <t>2021. 02. 18.</t>
    <phoneticPr fontId="1" type="noConversion"/>
  </si>
  <si>
    <t>-</t>
    <phoneticPr fontId="1" type="noConversion"/>
  </si>
  <si>
    <t>자재 하역 시 전도</t>
    <phoneticPr fontId="1" type="noConversion"/>
  </si>
  <si>
    <t>21.01.02</t>
    <phoneticPr fontId="1" type="noConversion"/>
  </si>
  <si>
    <t>22.02.23</t>
    <phoneticPr fontId="1" type="noConversion"/>
  </si>
  <si>
    <t>김슬기</t>
    <phoneticPr fontId="1" type="noConversion"/>
  </si>
  <si>
    <t>22.02.24</t>
    <phoneticPr fontId="1" type="noConversion"/>
  </si>
  <si>
    <t>지게차를 이용한 자재 반입</t>
    <phoneticPr fontId="1" type="noConversion"/>
  </si>
  <si>
    <t>자재 반입 시 협착</t>
    <phoneticPr fontId="1" type="noConversion"/>
  </si>
  <si>
    <t>Rail 바닥 타공 작업</t>
    <phoneticPr fontId="1" type="noConversion"/>
  </si>
  <si>
    <t>드릴 회전 시 손잡이 충돌</t>
    <phoneticPr fontId="1" type="noConversion"/>
  </si>
  <si>
    <t>함마 드릴 파지 상태 
확인</t>
    <phoneticPr fontId="1" type="noConversion"/>
  </si>
  <si>
    <t>말림 방지 장갑 착용</t>
    <phoneticPr fontId="1" type="noConversion"/>
  </si>
  <si>
    <t>Rail 앙카 설치</t>
    <phoneticPr fontId="1" type="noConversion"/>
  </si>
  <si>
    <t>경화제</t>
    <phoneticPr fontId="1" type="noConversion"/>
  </si>
  <si>
    <t>고체</t>
    <phoneticPr fontId="1" type="noConversion"/>
  </si>
  <si>
    <t>접촉 시 알르레기 반응 등</t>
    <phoneticPr fontId="1" type="noConversion"/>
  </si>
  <si>
    <t>개인보호구 착용</t>
    <phoneticPr fontId="1" type="noConversion"/>
  </si>
  <si>
    <t xml:space="preserve">MSDS 교육
 - 응급 조치 방법 등 </t>
    <phoneticPr fontId="1" type="noConversion"/>
  </si>
  <si>
    <t>Rail 설치</t>
    <phoneticPr fontId="1" type="noConversion"/>
  </si>
  <si>
    <t>자재 단면에 베임 및 긁힘 위험</t>
    <phoneticPr fontId="1" type="noConversion"/>
  </si>
  <si>
    <t>창상 방지 장갑 착용</t>
    <phoneticPr fontId="1" type="noConversion"/>
  </si>
  <si>
    <t>Rail 부자재 설치</t>
    <phoneticPr fontId="1" type="noConversion"/>
  </si>
  <si>
    <t>Rail level 조정</t>
    <phoneticPr fontId="1" type="noConversion"/>
  </si>
  <si>
    <t>작업 이동간 Rail에 걸려 넘어짐 위험</t>
    <phoneticPr fontId="1" type="noConversion"/>
  </si>
  <si>
    <t>안전 펜스 작업 구역 설정</t>
    <phoneticPr fontId="1" type="noConversion"/>
  </si>
  <si>
    <t>Shelf 이동 및 정위치 안착</t>
    <phoneticPr fontId="1" type="noConversion"/>
  </si>
  <si>
    <t>Shelf 이동 시 전도 위험</t>
    <phoneticPr fontId="1" type="noConversion"/>
  </si>
  <si>
    <t>2:1비율 안나올경우 추가 더미 설치하여 2:1 비율 유지</t>
    <phoneticPr fontId="1" type="noConversion"/>
  </si>
  <si>
    <t>Shelf join 작업</t>
    <phoneticPr fontId="1" type="noConversion"/>
  </si>
  <si>
    <t>고소작업대
(렌탈)</t>
    <phoneticPr fontId="1" type="noConversion"/>
  </si>
  <si>
    <t>근로자실수(휴먼에러)</t>
    <phoneticPr fontId="1" type="noConversion"/>
  </si>
  <si>
    <t>작업 중 수공구 낙하 위험</t>
    <phoneticPr fontId="1" type="noConversion"/>
  </si>
  <si>
    <t>고소 작업 시 
안전고리 2중 체결</t>
    <phoneticPr fontId="1" type="noConversion"/>
  </si>
  <si>
    <t>고소작업자 안전벨트 착용
안전블럭 설치 및 체결
공구 낙하 방지끈 적용 후 작업 실시</t>
    <phoneticPr fontId="1" type="noConversion"/>
  </si>
  <si>
    <t>Shelf 양중 작업</t>
    <phoneticPr fontId="1" type="noConversion"/>
  </si>
  <si>
    <t>전동지게차/
고소작업대
(렌탈)</t>
    <phoneticPr fontId="1" type="noConversion"/>
  </si>
  <si>
    <t>자재 양중 시 낙하</t>
    <phoneticPr fontId="1" type="noConversion"/>
  </si>
  <si>
    <t>슬링벨트, 샤클 등 점검</t>
    <phoneticPr fontId="1" type="noConversion"/>
  </si>
  <si>
    <t>지게차 상승 속도 제한 장치 설치
전도 반경 내 출입 금지
슬링벨트 및 샤클정격하중 확인 검토</t>
    <phoneticPr fontId="1" type="noConversion"/>
  </si>
  <si>
    <t>Shelf Build Up</t>
    <phoneticPr fontId="1" type="noConversion"/>
  </si>
  <si>
    <t>자재 양중 시 낙하 및 전도</t>
    <phoneticPr fontId="1" type="noConversion"/>
  </si>
  <si>
    <t>작업구역 진입 통제
안전로프 사용
폭 1.2m이하의 경우 간접한 Index 가대/Shelf에 Joint된 상태로 Build Up실시
지게차 상승 속도 제한 장치 설치</t>
    <phoneticPr fontId="1" type="noConversion"/>
  </si>
  <si>
    <t>Shelf partition 설치</t>
    <phoneticPr fontId="1" type="noConversion"/>
  </si>
  <si>
    <t>중량물 하부 출입인원
통제</t>
    <phoneticPr fontId="1" type="noConversion"/>
  </si>
  <si>
    <t>Shelf 마감 작업</t>
    <phoneticPr fontId="1" type="noConversion"/>
  </si>
  <si>
    <t>상하 동시 작업 금지</t>
    <phoneticPr fontId="1" type="noConversion"/>
  </si>
  <si>
    <t>EFU 설치</t>
    <phoneticPr fontId="1" type="noConversion"/>
  </si>
  <si>
    <t>22.02.25</t>
    <phoneticPr fontId="1" type="noConversion"/>
  </si>
  <si>
    <t>EFU 전장 배선 작업</t>
    <phoneticPr fontId="1" type="noConversion"/>
  </si>
  <si>
    <t>PNP 양중</t>
    <phoneticPr fontId="1" type="noConversion"/>
  </si>
  <si>
    <t>전동호이스트/
테이블리프트</t>
    <phoneticPr fontId="1" type="noConversion"/>
  </si>
  <si>
    <t>양중 작업 간 안전 펜스 작업 구역 설정
안전 관리자 인원 통제 실시</t>
    <phoneticPr fontId="1" type="noConversion"/>
  </si>
  <si>
    <t>PNP 정위치 안착</t>
    <phoneticPr fontId="1" type="noConversion"/>
  </si>
  <si>
    <t>작업 공간 협소하여 이동 시 타박상 위험</t>
    <phoneticPr fontId="1" type="noConversion"/>
  </si>
  <si>
    <t>설비 모서리 쿠션 보양
(설비 가동 전 제거)</t>
    <phoneticPr fontId="1" type="noConversion"/>
  </si>
  <si>
    <t>PNP LEVEL 조정 및 마감 작업</t>
    <phoneticPr fontId="1" type="noConversion"/>
  </si>
  <si>
    <t>PORT 양중</t>
    <phoneticPr fontId="1" type="noConversion"/>
  </si>
  <si>
    <t>PORT 정위치 안착</t>
    <phoneticPr fontId="1" type="noConversion"/>
  </si>
  <si>
    <t>PORT LEVEL 조정 및 마감 작업</t>
    <phoneticPr fontId="1" type="noConversion"/>
  </si>
  <si>
    <t>갠트리 크레인 설치</t>
    <phoneticPr fontId="1" type="noConversion"/>
  </si>
  <si>
    <t>렌탈 동시 상승간 속도 안맞음으로 자재 추락 위험</t>
    <phoneticPr fontId="1" type="noConversion"/>
  </si>
  <si>
    <t>신호수 배치
상하부 동시작업 금지</t>
    <phoneticPr fontId="1" type="noConversion"/>
  </si>
  <si>
    <t>22.02.28</t>
    <phoneticPr fontId="1" type="noConversion"/>
  </si>
  <si>
    <t>RM Build UP</t>
    <phoneticPr fontId="1" type="noConversion"/>
  </si>
  <si>
    <t>전동호이스트</t>
    <phoneticPr fontId="1" type="noConversion"/>
  </si>
  <si>
    <t>전도 반경 내 출입 금지
슬링벨트 및 샤클 
정격하중 확인 검토</t>
    <phoneticPr fontId="1" type="noConversion"/>
  </si>
  <si>
    <t>Carriage 설치</t>
    <phoneticPr fontId="1" type="noConversion"/>
  </si>
  <si>
    <t>삼각대 설치 시 협착 위험</t>
    <phoneticPr fontId="1" type="noConversion"/>
  </si>
  <si>
    <t>Carriage 하부 고임목 설치하여 추락 방지</t>
    <phoneticPr fontId="1" type="noConversion"/>
  </si>
  <si>
    <t>Upper Frame 설치</t>
    <phoneticPr fontId="1" type="noConversion"/>
  </si>
  <si>
    <t>RM MAST 수직도 조정</t>
    <phoneticPr fontId="1" type="noConversion"/>
  </si>
  <si>
    <t>상부 작업으로 인한 추락 위험</t>
    <phoneticPr fontId="1" type="noConversion"/>
  </si>
  <si>
    <t>RM 벨트 텐션 조정</t>
    <phoneticPr fontId="1" type="noConversion"/>
  </si>
  <si>
    <t>Carriage stopper 안착 간 충돌 위험</t>
    <phoneticPr fontId="1" type="noConversion"/>
  </si>
  <si>
    <t>RM 기동중 동시 작업 금지</t>
    <phoneticPr fontId="1" type="noConversion"/>
  </si>
  <si>
    <t>RM FORK 얼라인 조정</t>
    <phoneticPr fontId="1" type="noConversion"/>
  </si>
  <si>
    <t>FORK 전후진 중 협착 및 끼임 위험</t>
    <phoneticPr fontId="1" type="noConversion"/>
  </si>
  <si>
    <t>RM Cover 설치</t>
    <phoneticPr fontId="1" type="noConversion"/>
  </si>
  <si>
    <t>R/M Mast 상부의 고소작업에 의한 자재 낙하 또는
작업자 추락</t>
    <phoneticPr fontId="1" type="noConversion"/>
  </si>
  <si>
    <t>고소작업자 안전벨트 착용
신호수 배치
상하부 동시작업 금지
공구 낙하 방지끈 적용 후 작업 실시</t>
    <phoneticPr fontId="1" type="noConversion"/>
  </si>
  <si>
    <t>설비 Cleaning</t>
    <phoneticPr fontId="1" type="noConversion"/>
  </si>
  <si>
    <t>에탄올</t>
    <phoneticPr fontId="1" type="noConversion"/>
  </si>
  <si>
    <t>에탄올와이퍼 Cleaning작업 간 마스크 미착용에 의한
질식사고</t>
    <phoneticPr fontId="1" type="noConversion"/>
  </si>
  <si>
    <t>방독마스크 착용
고글형보안경 착용
내산장갑 착용
작업 중 휴식시간 적용</t>
    <phoneticPr fontId="1" type="noConversion"/>
  </si>
  <si>
    <t>천장 형광등 설치</t>
    <phoneticPr fontId="1" type="noConversion"/>
  </si>
  <si>
    <t>고소작업대</t>
    <phoneticPr fontId="1" type="noConversion"/>
  </si>
  <si>
    <t>형광등 설치 시 전도,
자재 낙하</t>
    <phoneticPr fontId="1" type="noConversion"/>
  </si>
  <si>
    <t>무게중심 사전확인
전도방지설치, 
이탈방지끈 사용</t>
    <phoneticPr fontId="1" type="noConversion"/>
  </si>
  <si>
    <t>소인철</t>
    <phoneticPr fontId="1" type="noConversion"/>
  </si>
  <si>
    <t>라이트 커튼 설치</t>
    <phoneticPr fontId="1" type="noConversion"/>
  </si>
  <si>
    <t>액세서리 류 설치 시 추락</t>
    <phoneticPr fontId="1" type="noConversion"/>
  </si>
  <si>
    <t>Panel 배선 작업-1</t>
    <phoneticPr fontId="1" type="noConversion"/>
  </si>
  <si>
    <t>잘못된 작업으로 인한 감전사고</t>
    <phoneticPr fontId="1" type="noConversion"/>
  </si>
  <si>
    <t>작업 전 전원차단
작업 시 절연 보호구 착용</t>
    <phoneticPr fontId="1" type="noConversion"/>
  </si>
  <si>
    <t>전원투입 금지표지부착</t>
    <phoneticPr fontId="1" type="noConversion"/>
  </si>
  <si>
    <t>Panel 배선 작업-2</t>
    <phoneticPr fontId="1" type="noConversion"/>
  </si>
  <si>
    <t>드릴,니퍼등</t>
    <phoneticPr fontId="1" type="noConversion"/>
  </si>
  <si>
    <t>작업(조작)도구</t>
    <phoneticPr fontId="1" type="noConversion"/>
  </si>
  <si>
    <t>칼날에 손부위 좌상/창상</t>
    <phoneticPr fontId="1" type="noConversion"/>
  </si>
  <si>
    <t>장갑 착용</t>
    <phoneticPr fontId="1" type="noConversion"/>
  </si>
  <si>
    <t>안전칼 사용</t>
    <phoneticPr fontId="1" type="noConversion"/>
  </si>
  <si>
    <t>RM Teaching작업</t>
    <phoneticPr fontId="1" type="noConversion"/>
  </si>
  <si>
    <t>기계 동작중 주변 인지 부족으로 인한 충돌 사고</t>
    <phoneticPr fontId="1" type="noConversion"/>
  </si>
  <si>
    <t>설비 기동 시 복명복창 준수
2인 1조 작업 준수</t>
    <phoneticPr fontId="1" type="noConversion"/>
  </si>
  <si>
    <t>설비 기동 전 주변환경 확인</t>
    <phoneticPr fontId="1" type="noConversion"/>
  </si>
  <si>
    <t>자동반송Test</t>
    <phoneticPr fontId="1" type="noConversion"/>
  </si>
  <si>
    <t>PC</t>
    <phoneticPr fontId="1" type="noConversion"/>
  </si>
  <si>
    <t>가동 상태 인지 부족으로 인한 기계와의 충돌 사고</t>
    <phoneticPr fontId="1" type="noConversion"/>
  </si>
  <si>
    <t>설비 내부에 인원 확인 후 설비기동</t>
    <phoneticPr fontId="1" type="noConversion"/>
  </si>
  <si>
    <t>라이트커튼 Error시
내부 확인 후 재기동</t>
    <phoneticPr fontId="1" type="noConversion"/>
  </si>
  <si>
    <t>공정명</t>
    <phoneticPr fontId="1" type="noConversion"/>
  </si>
  <si>
    <t>2021. 00. 00.</t>
    <phoneticPr fontId="1" type="noConversion"/>
  </si>
  <si>
    <t>서재민</t>
    <phoneticPr fontId="1" type="noConversion"/>
  </si>
  <si>
    <t>지게차</t>
    <phoneticPr fontId="1" type="noConversion"/>
  </si>
  <si>
    <t>중량물 인양 중 무게중심 불량 및 결속 불량 등으로 인양물 전도/낙하</t>
    <phoneticPr fontId="1" type="noConversion"/>
  </si>
  <si>
    <t>작업 구역 설정 및 인원 통제
자동바에 의한 결속(2개소 이상)
무게 중심 확인 및 표기(스티커 활요)</t>
    <phoneticPr fontId="1" type="noConversion"/>
  </si>
  <si>
    <t>반입 자재 운반 및 이동/보관</t>
    <phoneticPr fontId="1" type="noConversion"/>
  </si>
  <si>
    <t>자재 보관 구역 설정
종횡비 2:1 이상 자재 적재 금지
이동 시 결속 2개소 이상</t>
    <phoneticPr fontId="1" type="noConversion"/>
  </si>
  <si>
    <t>장비 이동</t>
    <phoneticPr fontId="1" type="noConversion"/>
  </si>
  <si>
    <t>고소작업대(렌탈)
수동 지게차</t>
    <phoneticPr fontId="1" type="noConversion"/>
  </si>
  <si>
    <t>장비 이동 시 유도원(신호수) 배치
경광등 또는 경고음으로 인근 작업자 주의 환기</t>
    <phoneticPr fontId="1" type="noConversion"/>
  </si>
  <si>
    <t>설비(장비)설치_기구</t>
    <phoneticPr fontId="1" type="noConversion"/>
  </si>
  <si>
    <t>Raceway 설치</t>
    <phoneticPr fontId="1" type="noConversion"/>
  </si>
  <si>
    <t>과상승 방지봉
안전 담당자 배치</t>
    <phoneticPr fontId="1" type="noConversion"/>
  </si>
  <si>
    <t>협착 방지 장치 적용
작업 구역 설정 및 인원 통제
작업 시작 전 안전 장치 동작 점검</t>
    <phoneticPr fontId="1" type="noConversion"/>
  </si>
  <si>
    <t>Ladder &amp; Hanger 설치</t>
    <phoneticPr fontId="1" type="noConversion"/>
  </si>
  <si>
    <t>고소 작업 중 자재 및 공구 낙하</t>
    <phoneticPr fontId="1" type="noConversion"/>
  </si>
  <si>
    <t>안전 담당자 배치
하부 인원 통제</t>
    <phoneticPr fontId="1" type="noConversion"/>
  </si>
  <si>
    <t>작업 구역 설정 및 인원 통제
자재 및 공구 이탈 방지 끈 체결</t>
    <phoneticPr fontId="1" type="noConversion"/>
  </si>
  <si>
    <t>(MTU) 상/하 Frame 연결 및 Door 설치</t>
    <phoneticPr fontId="1" type="noConversion"/>
  </si>
  <si>
    <t>수동 지게차</t>
    <phoneticPr fontId="1" type="noConversion"/>
  </si>
  <si>
    <t>수동 지게차를 이용한 상단 Frame 양중 작업 중 전도</t>
    <phoneticPr fontId="1" type="noConversion"/>
  </si>
  <si>
    <t>신호수 배치
2인 1조 수동 지게차 동시 조작</t>
    <phoneticPr fontId="1" type="noConversion"/>
  </si>
  <si>
    <t>작업 구역 확대(전도 시 영향) 설정 및 인원 통제
수동 지게차 유선 리모컨 적용 및 1인 2대 동시 조작</t>
    <phoneticPr fontId="1" type="noConversion"/>
  </si>
  <si>
    <t>(MTU) Motor &amp; Reducer 설치</t>
    <phoneticPr fontId="1" type="noConversion"/>
  </si>
  <si>
    <t>중량물 취급 작업</t>
    <phoneticPr fontId="1" type="noConversion"/>
  </si>
  <si>
    <t>20kg 이상 중량물 작업에 의한 근골격계 질환 발생</t>
    <phoneticPr fontId="1" type="noConversion"/>
  </si>
  <si>
    <t>2인/1조 작업 실시(단독 작업 금지)
근골격계 질환 예방 교육 실시</t>
    <phoneticPr fontId="1" type="noConversion"/>
  </si>
  <si>
    <t>(MTU) 외부 Rail 연결</t>
    <phoneticPr fontId="1" type="noConversion"/>
  </si>
  <si>
    <t>(MTU) Track In/Out Stopper 설치</t>
    <phoneticPr fontId="1" type="noConversion"/>
  </si>
  <si>
    <t>작업 중 수공구 사용 미숙으로 신체(안면 또는 안구) 손상</t>
    <phoneticPr fontId="1" type="noConversion"/>
  </si>
  <si>
    <t>보안경 착용</t>
    <phoneticPr fontId="1" type="noConversion"/>
  </si>
  <si>
    <t>(STB) Ladder 설치</t>
    <phoneticPr fontId="1" type="noConversion"/>
  </si>
  <si>
    <t>STB 양중 및 설치</t>
    <phoneticPr fontId="1" type="noConversion"/>
  </si>
  <si>
    <t>Level Setting</t>
    <phoneticPr fontId="1" type="noConversion"/>
  </si>
  <si>
    <t>Cable Duct 설치</t>
    <phoneticPr fontId="1" type="noConversion"/>
  </si>
  <si>
    <t>Duct 절단 작업 또는 절단면에 베임 또는 긁힘</t>
    <phoneticPr fontId="1" type="noConversion"/>
  </si>
  <si>
    <t>분기 Box 설치 및 통신 Cable 연결</t>
    <phoneticPr fontId="1" type="noConversion"/>
  </si>
  <si>
    <t>CPS Cable 포설 및 결선</t>
    <phoneticPr fontId="1" type="noConversion"/>
  </si>
  <si>
    <t>활선 경보기
LOTO
통전 중 작업 시 절연 장갑 착용</t>
    <phoneticPr fontId="1" type="noConversion"/>
  </si>
  <si>
    <t>Panel 배선 및 결선</t>
    <phoneticPr fontId="1" type="noConversion"/>
  </si>
  <si>
    <t>바코드 부착</t>
    <phoneticPr fontId="1" type="noConversion"/>
  </si>
  <si>
    <t>발판형 사다리</t>
    <phoneticPr fontId="1" type="noConversion"/>
  </si>
  <si>
    <t>사다리 사용 작업 또는 설비 상부 작업 중 추락</t>
    <phoneticPr fontId="1" type="noConversion"/>
  </si>
  <si>
    <t>발판형 사다리 사용
안전 고리 2중 체결</t>
    <phoneticPr fontId="1" type="noConversion"/>
  </si>
  <si>
    <t>설비 상부 작업 시 작업 발판 사용
안전 고리 체결을 위한 추락 방지 장치 설치</t>
    <phoneticPr fontId="1" type="noConversion"/>
  </si>
  <si>
    <t>VHL 투입 및 시운전</t>
    <phoneticPr fontId="1" type="noConversion"/>
  </si>
  <si>
    <t>시운전 중 조작 실수에 따른 구동부 손 또는 일부 협착</t>
    <phoneticPr fontId="1" type="noConversion"/>
  </si>
  <si>
    <t>INTERLOCK 활성화 이후 TEST 진행
비상 정지 와이어 작동 상태 확인
시운전 시 복명 복창 실시</t>
    <phoneticPr fontId="1" type="noConversion"/>
  </si>
  <si>
    <t>Docking Port Teaching</t>
    <phoneticPr fontId="1" type="noConversion"/>
  </si>
  <si>
    <t>작업자간 의사 소통 부재 및 조작 실수에 따른 충돌 및 협착</t>
    <phoneticPr fontId="1" type="noConversion"/>
  </si>
  <si>
    <t>VHL 이적재 Test</t>
    <phoneticPr fontId="1" type="noConversion"/>
  </si>
  <si>
    <t>공정명: OHS</t>
    <phoneticPr fontId="1" type="noConversion"/>
  </si>
  <si>
    <t>2021. 10. 07.</t>
    <phoneticPr fontId="1" type="noConversion"/>
  </si>
  <si>
    <t>크레인(곤도라), 지게차를 이용한 자재 반입</t>
    <phoneticPr fontId="1" type="noConversion"/>
  </si>
  <si>
    <t>중량물 인양 중 무게중심 불량 및 결속 불량 등으로 
인양물 전도/낙하</t>
    <phoneticPr fontId="1" type="noConversion"/>
  </si>
  <si>
    <t>(상부 구조물) Marking</t>
    <phoneticPr fontId="1" type="noConversion"/>
  </si>
  <si>
    <t>고소작업대(렌탈), 수공구</t>
    <phoneticPr fontId="1" type="noConversion"/>
  </si>
  <si>
    <t>과상승 방지봉
신호수 배치</t>
    <phoneticPr fontId="1" type="noConversion"/>
  </si>
  <si>
    <t>(상부 구조물) Beam 타공</t>
    <phoneticPr fontId="1" type="noConversion"/>
  </si>
  <si>
    <t>고소작업대(렌탈)
마그넷 드릴</t>
    <phoneticPr fontId="1" type="noConversion"/>
  </si>
  <si>
    <t>마그넷 드릴의 회전체 또는 홀커터에 의한 손 또는 일부가 회전체에 감김</t>
    <phoneticPr fontId="1" type="noConversion"/>
  </si>
  <si>
    <t>(상부 구조물) Sub Beam 설치</t>
    <phoneticPr fontId="1" type="noConversion"/>
  </si>
  <si>
    <t>고소작업대(렌탈)
전동 체인블록</t>
    <phoneticPr fontId="1" type="noConversion"/>
  </si>
  <si>
    <t>Sub Beam 인양 중 무게중심 불량 및 결속 불량 등으로 인양물 전도/낙하</t>
    <phoneticPr fontId="1" type="noConversion"/>
  </si>
  <si>
    <t>안전 담당자 상주
작업 구역 하부 인원 통제</t>
    <phoneticPr fontId="1" type="noConversion"/>
  </si>
  <si>
    <t>줄걸이 점검 SHEET
무게 중심 확인 및 표기(스티커 활요)
작업 구역 설정 및 인원 통제</t>
    <phoneticPr fontId="1" type="noConversion"/>
  </si>
  <si>
    <t>전동 체인블록</t>
    <phoneticPr fontId="1" type="noConversion"/>
  </si>
  <si>
    <t>없음</t>
  </si>
  <si>
    <t>중량물 유도로프 미 설치 후 인력으로 인한 중량물 방향전환 시 충돌</t>
  </si>
  <si>
    <t>안전 담당자 상주</t>
    <phoneticPr fontId="1" type="noConversion"/>
  </si>
  <si>
    <t>유도로프 2개 이상 설치
안전 휀스 설치(작업 구역 확보) 및 인원 통제</t>
    <phoneticPr fontId="1" type="noConversion"/>
  </si>
  <si>
    <t>임팩 렌치, TS 렌치</t>
    <phoneticPr fontId="1" type="noConversion"/>
  </si>
  <si>
    <t>부재 체결 작업 중 수공구, 소형 부재 등 낙하</t>
  </si>
  <si>
    <t>공구 이탈 방지 끈 체결</t>
    <phoneticPr fontId="1" type="noConversion"/>
  </si>
  <si>
    <t>자재/공구 이탈 방지 끈 체결
하부 작업 구역 설정 및 인원 통제</t>
    <phoneticPr fontId="1" type="noConversion"/>
  </si>
  <si>
    <t>임팩 렌치 회전체에 의한 손 또는 일부가 회전체에 감김</t>
    <phoneticPr fontId="1" type="noConversion"/>
  </si>
  <si>
    <t>말림 방지 장갑 또는 창상 방지 장갑 착용</t>
    <phoneticPr fontId="1" type="noConversion"/>
  </si>
  <si>
    <t>(상부 구조물) Post 설치</t>
    <phoneticPr fontId="1" type="noConversion"/>
  </si>
  <si>
    <t>Post 양중 및 설치 중 결속 불량 등으로 인양물 전도/낙하</t>
    <phoneticPr fontId="1" type="noConversion"/>
  </si>
  <si>
    <t>(본체) Robot 양중 및 설치</t>
    <phoneticPr fontId="1" type="noConversion"/>
  </si>
  <si>
    <t>주변근로자</t>
    <phoneticPr fontId="1" type="noConversion"/>
  </si>
  <si>
    <t>장비작업구간 내 타 공정 근로자 출입으로 인한 충돌</t>
  </si>
  <si>
    <t>작업 구역 설정 및 인원 통제</t>
    <phoneticPr fontId="1" type="noConversion"/>
  </si>
  <si>
    <t>안전 휀스로 작업 구역 설정 및 출입문 설치
작업 구역 출입 인원 통제</t>
    <phoneticPr fontId="1" type="noConversion"/>
  </si>
  <si>
    <t>(본체) FTE 양중 및 설치</t>
    <phoneticPr fontId="1" type="noConversion"/>
  </si>
  <si>
    <t>(본체) BUFFER 양중 및 설치</t>
    <phoneticPr fontId="1" type="noConversion"/>
  </si>
  <si>
    <t>(본체) FENCE 설치</t>
    <phoneticPr fontId="1" type="noConversion"/>
  </si>
  <si>
    <t>전장 PANEL WALKWAY 설치</t>
    <phoneticPr fontId="1" type="noConversion"/>
  </si>
  <si>
    <t>LADDER 설치</t>
    <phoneticPr fontId="1" type="noConversion"/>
  </si>
  <si>
    <t>PANEL 배선 및 결선</t>
    <phoneticPr fontId="1" type="noConversion"/>
  </si>
  <si>
    <t>CABLE DUCT 설치</t>
    <phoneticPr fontId="1" type="noConversion"/>
  </si>
  <si>
    <t>Tray, Duct 절단 작업 또는 절단면에 베임 또는 긁힘</t>
    <phoneticPr fontId="1" type="noConversion"/>
  </si>
  <si>
    <t>PU 코팅 장갑 착용</t>
    <phoneticPr fontId="1" type="noConversion"/>
  </si>
  <si>
    <t>본체 배선 및 결선</t>
    <phoneticPr fontId="1" type="noConversion"/>
  </si>
  <si>
    <t>TEACHING 및 단동 TEST</t>
    <phoneticPr fontId="1" type="noConversion"/>
  </si>
  <si>
    <t>육성의 의한 의사 전달
작업자 주의 교육</t>
    <phoneticPr fontId="1" type="noConversion"/>
  </si>
  <si>
    <t>무전기 또는 별도의 통신 수단을 통한 의사 전달
동작 시 복명 복창 실시</t>
    <phoneticPr fontId="1" type="noConversion"/>
  </si>
  <si>
    <t>PIO TEST</t>
    <phoneticPr fontId="1" type="noConversion"/>
  </si>
  <si>
    <t>INTERLOCK 활성화 이후 TEST 진행
비상 정지 스위치 등 작동 상태 확인
시운전 시 복명 복창 실시
설비 운전 시 출입 통제(안전 담당자 상주)</t>
    <phoneticPr fontId="1" type="noConversion"/>
  </si>
  <si>
    <t>이적재 TEST</t>
    <phoneticPr fontId="1" type="noConversion"/>
  </si>
  <si>
    <t>시운전 또는 이동 중 바닥 돌출물에 걸려 넘어짐</t>
    <phoneticPr fontId="1" type="noConversion"/>
  </si>
  <si>
    <t>돌출물 제거 또는 덮개 설치
안전 주의 스티커 또는 븕은색 페인팅 등을 통한
시인성 증대</t>
    <phoneticPr fontId="1" type="noConversion"/>
  </si>
  <si>
    <t>공정명: MCT</t>
    <phoneticPr fontId="1" type="noConversion"/>
  </si>
  <si>
    <t>자재반입</t>
  </si>
  <si>
    <t>TABLE 및 TRAVERSE 자재반입(인양)</t>
  </si>
  <si>
    <t>지게차</t>
  </si>
  <si>
    <t>기계/설비(장비)의 낙하, 비래, 전복, 붕괴, 전도 위험 부분</t>
  </si>
  <si>
    <t>자재(중량물) 적재 및 이동 중 지게차 전도</t>
  </si>
  <si>
    <t>공간 및 이동통로</t>
  </si>
  <si>
    <t>지게차 이동중 주변 간섭물과 충돌</t>
  </si>
  <si>
    <t>안전담당자/ 신호수 상주</t>
    <phoneticPr fontId="1" type="noConversion"/>
  </si>
  <si>
    <t>주변근로자</t>
  </si>
  <si>
    <t>지게차 이동중 작업장 주변 작업자와 충돌</t>
  </si>
  <si>
    <t>구조물설치</t>
  </si>
  <si>
    <t>BASE 구조물 설치(인양)</t>
  </si>
  <si>
    <t>이동식 크레인</t>
  </si>
  <si>
    <t>중량물 인양 중 달기구 체결 불량 등으로 인양물 낙하</t>
  </si>
  <si>
    <t>중량물 인양 후 크레인 붐대 스윙 중 크레인 전도</t>
  </si>
  <si>
    <t>중량물 인양 중 인양 와이어로프, 슬링벨트 등의 불량으로 인해 낙하</t>
  </si>
  <si>
    <t>근로자실수(휴먼에러)</t>
  </si>
  <si>
    <t>장비운전원과 신호수간 신호전달 미흡으로 인한 양중물의 반동/전도 시 양중물 취급 근로자의 충돌/협착</t>
  </si>
  <si>
    <t>충돌위험 부분</t>
  </si>
  <si>
    <t>유도원(신호수) 배치, 유도로프 사용, 안전구역 확보 밑 통제</t>
    <phoneticPr fontId="1" type="noConversion"/>
  </si>
  <si>
    <t>BASE 구조물 조립</t>
  </si>
  <si>
    <t>임팩트, 수공구</t>
  </si>
  <si>
    <t>협착위험부분(감김, 끼임 등)</t>
  </si>
  <si>
    <t>구조물간 간격연결 시 수작업으로 인한 협착</t>
  </si>
  <si>
    <t>로프 및 줄기구 사용으로 이동. 동시 작업 금지</t>
    <phoneticPr fontId="1" type="noConversion"/>
  </si>
  <si>
    <t>BASE간 이동 중 바닥에  방치된 넛트, 볼트 등을 밟고 작업자 전도</t>
  </si>
  <si>
    <t>주변 정리 정돈 실시</t>
    <phoneticPr fontId="1" type="noConversion"/>
  </si>
  <si>
    <t>진동</t>
  </si>
  <si>
    <t>장시간 임팩트 작업으로 인한 팔목 관절 근골격계 질환 발생</t>
  </si>
  <si>
    <t>교대 작업으로 연속 작업 최소화</t>
    <phoneticPr fontId="1" type="noConversion"/>
  </si>
  <si>
    <t>추락위험부분(개구부 등)</t>
  </si>
  <si>
    <t>BASE 주변이동 시 MOTOR BASE 개구부로의 추락</t>
  </si>
  <si>
    <t>개구부 주의 표시판 설치.
개구부 안전 그물망 설치</t>
    <phoneticPr fontId="1" type="noConversion"/>
  </si>
  <si>
    <t>BASE 구조물 고정</t>
  </si>
  <si>
    <t>용접기</t>
  </si>
  <si>
    <t>흄</t>
  </si>
  <si>
    <t>에어로졸,흄</t>
  </si>
  <si>
    <t>-훼손된 용접선으로 작업 시 누전으로 인한 감전                                                                                                                                                                                                                                                                -용접 중 발생하는 아크 흡입으로 인한 건강 장애</t>
  </si>
  <si>
    <t>흄 마스크 착용.
케이블 작업전 상태 확인 및 정리 정돈 실시</t>
    <phoneticPr fontId="1" type="noConversion"/>
  </si>
  <si>
    <t>TABLE MOTOR 앙카 BASE 설치(인양)</t>
  </si>
  <si>
    <t>중량물 인양 중 달기구 체결 불량 등으로 인양물 낙하/비래</t>
  </si>
  <si>
    <t>중량물 인양 중 인양 와이어로프, 슬링벨트 등의 불량으로 인해 낙하/비래</t>
  </si>
  <si>
    <t>MOTOR BASE 구조물 고정</t>
  </si>
  <si>
    <t>그라인더</t>
  </si>
  <si>
    <t>-그라인더 작업 시 보안경 미 착용
-보호덮개 해체로 인한 안구손상 및 부상</t>
  </si>
  <si>
    <t>보안경 사용 철저.</t>
    <phoneticPr fontId="1" type="noConversion"/>
  </si>
  <si>
    <t>화재/폭발위험</t>
  </si>
  <si>
    <t>용접 시 발생되는 용접불꽃이 산발하여 주변 타공정 인화성자재로 착화 후 화재</t>
  </si>
  <si>
    <t>케이블포설</t>
  </si>
  <si>
    <t>CABLE DUCT 설치</t>
  </si>
  <si>
    <t>앙카드릴</t>
  </si>
  <si>
    <t>홀 타공작업 시 말림점 부근 근접으로 인한 면장갑 감김</t>
  </si>
  <si>
    <t xml:space="preserve">면장갑 착용 금지. </t>
    <phoneticPr fontId="1" type="noConversion"/>
  </si>
  <si>
    <t>장시간 앙카드릴 작업으로 인한 팔목/어깨 관절 근골격계 질환 발생</t>
  </si>
  <si>
    <t>사다리</t>
  </si>
  <si>
    <t>불안정한 작업자세</t>
  </si>
  <si>
    <t>사다리 상부작업 시 안전고리 미착용 아웃트리거 미 설치/2인1조 미 준수로    인한 추락/전도</t>
  </si>
  <si>
    <t>작업구간 이동 중 바닥에 방치된 넛트, 볼트 등을 밟고 작업자 전도</t>
  </si>
  <si>
    <t>장시간 임팩트 작업으로 인한 팔목 관절 근골격계 진환 발생</t>
  </si>
  <si>
    <t>CABLE PULLING 작업</t>
  </si>
  <si>
    <t>인력</t>
  </si>
  <si>
    <t>위험한 표면(절단,베임,긁힘 등)</t>
  </si>
  <si>
    <t>DUCT 모서리구간 수작업PULLING 작업 시 베임</t>
  </si>
  <si>
    <t>TABLE FRAME 조립 및 설치</t>
  </si>
  <si>
    <t>BASE 상부 이동 중 바닥에  방치된 넛트, 볼트 등을 밟고 작업자 전도</t>
  </si>
  <si>
    <t>TABLE FRAME 덮개 설치(인양)</t>
  </si>
  <si>
    <t>유도원(신호수) 배치, 유도로프 사용, 안전구역 확보 및 통제</t>
    <phoneticPr fontId="1" type="noConversion"/>
  </si>
  <si>
    <t>홀타공작업 시 말림점 부근 근접으로 인한 면장갑 감김</t>
  </si>
  <si>
    <t>장시간 앙카드릴 작업으로 인한 팔목/어깨 관절 근골격계 진환 발생</t>
  </si>
  <si>
    <t>설비(장비)전장(전기)</t>
  </si>
  <si>
    <t>CONTROL PANEL 설치</t>
  </si>
  <si>
    <t>PANEL 상부이동으로 인한 사다리작업 시 안전고리 미착용 아웃트리거 미 설치/2인1조 미 준수로 인한 추락/전도</t>
  </si>
  <si>
    <t>아웃트리거 사용.
2인1조 철저.
안전고리 사용 철저
안전고리 걸이 공간 확보</t>
    <phoneticPr fontId="1" type="noConversion"/>
  </si>
  <si>
    <t>무게 중심 낮게 이동.
이동시 장애물 제거
신호수 배치</t>
    <phoneticPr fontId="1" type="noConversion"/>
  </si>
  <si>
    <t>작업구역내 통제</t>
    <phoneticPr fontId="1" type="noConversion"/>
  </si>
  <si>
    <t>TRAVERSE POST 설치</t>
  </si>
  <si>
    <t>수공구</t>
  </si>
  <si>
    <t>작업구역 정리 정돈</t>
    <phoneticPr fontId="1" type="noConversion"/>
  </si>
  <si>
    <t>TRAVERSE SUPPORT FRAME                조립 및 설치(인양)</t>
  </si>
  <si>
    <t>슬링벨트 해체를 위해 FRAME SUPPORT 상부    승.하강 시 추락</t>
  </si>
  <si>
    <t>붐대상승 시 타공정 제품 파손으로 인한 낙하물 발생</t>
  </si>
  <si>
    <t>작업구역 설정 및 통제</t>
    <phoneticPr fontId="1" type="noConversion"/>
  </si>
  <si>
    <t>3.4.</t>
  </si>
  <si>
    <t>작업(조작)도구</t>
  </si>
  <si>
    <t>FRAME 하부 이동 중 바닥에 방치된 넛트, 볼트 등을 밟고 작업자 전도</t>
  </si>
  <si>
    <t>TRAVERSE 및 MOTOR 설치(인양)</t>
  </si>
  <si>
    <t>중량물 인양 중 인양 와이어로프, 슬링벹트 등의 불량으로 인해 낙하/비래</t>
  </si>
  <si>
    <t>장비작업구간 내 타 공정 근로자 출입으로 인한 충돌/낙하물</t>
  </si>
  <si>
    <t>붐대상승 시 타공정 제품 파손으로 인한 낙하물</t>
  </si>
  <si>
    <t>TRAVERSE FRAME 상부   이동 중 바닥에 방치된 넛트, 볼트 등을 밟고 작업자 전도/추락</t>
  </si>
  <si>
    <t>TRAVERSE 상부 난간대 및 계단설치(인양)</t>
  </si>
  <si>
    <t>작업구역 설치 및 통제
낙하방지용 안전고리 체결</t>
    <phoneticPr fontId="1" type="noConversion"/>
  </si>
  <si>
    <t>작업 구역에 소화기 비치
불티 방지막 설치
작업전 인화 물질 제거</t>
    <phoneticPr fontId="1" type="noConversion"/>
  </si>
  <si>
    <t>상부 용접구간 하부 근로자 보행 시 용접불꽃에 의한 화상</t>
  </si>
  <si>
    <t>TABLE CABLE GUIDE 설치</t>
  </si>
  <si>
    <t>B.T 비계</t>
  </si>
  <si>
    <t>B.T 비계 설치작업 시 설치작업순서, 설치 상태 불량으로 인한 전도</t>
  </si>
  <si>
    <t>아이마킹 실시 및 작업 내용 확인</t>
    <phoneticPr fontId="1" type="noConversion"/>
  </si>
  <si>
    <t>상부작업 시 안전고리 미 체결에 의한 추락</t>
  </si>
  <si>
    <t>안전고리 체결
안전고리 체결 구역 확보</t>
    <phoneticPr fontId="1" type="noConversion"/>
  </si>
  <si>
    <t>B.T 비계 상부 작업자 탑승 후 이동 시 전도에 의한 추락</t>
  </si>
  <si>
    <t>작업 완료 후 상태 점검 실시</t>
    <phoneticPr fontId="1" type="noConversion"/>
  </si>
  <si>
    <t>B.T 비계 상부작업자 발판 덮개 개방 후 작업 시 개인공구 및 자재 낙하로 주변 작업자 사고 발생</t>
  </si>
  <si>
    <t>개구부 주의 표시판 설치.
개구부 안전 그물망 설치
안전고리 체결</t>
    <phoneticPr fontId="1" type="noConversion"/>
  </si>
  <si>
    <t>B.T 비계 해체작업 시 해체작업순서 미숙으로 인한           낙하물/추락</t>
  </si>
  <si>
    <t>2인1조 작업 실시
작업 내역 사전 교육 철저</t>
    <phoneticPr fontId="1" type="noConversion"/>
  </si>
  <si>
    <t>TABLE 회전 시운전</t>
  </si>
  <si>
    <t>CONTROL 장비</t>
  </si>
  <si>
    <t>시운전 구간 타 공정 근로자 동시작업 시 충돌</t>
  </si>
  <si>
    <t>1.5.</t>
  </si>
  <si>
    <t>넘어짐(미끄러짐,걸림,헛디딤)</t>
  </si>
  <si>
    <t>유압유 누수로 인한 누수구간 바닥 통행 시 미끄러짐</t>
  </si>
  <si>
    <t>유압유 에어조정 시 유압유 압력 상승으로 인한 유압유 누출 시 구강섭취 및 안구오염</t>
  </si>
  <si>
    <t>안면 보호구 착용
작업시 설비 조작 금지</t>
    <phoneticPr fontId="1" type="noConversion"/>
  </si>
  <si>
    <t>TRAVERSE 시운전</t>
  </si>
  <si>
    <t>작업구역 설정 및 통제
작업환경 정리 정돈 철저</t>
    <phoneticPr fontId="1" type="noConversion"/>
  </si>
  <si>
    <t>TRAVERSE FRAME 상부 유압배관 조임등으로 인한 수공구 사용 시 놓침에 의한 낙하 발생</t>
  </si>
  <si>
    <t>수공구 안전고리 체결</t>
    <phoneticPr fontId="1" type="noConversion"/>
  </si>
  <si>
    <t>공정명: 턴테이블</t>
    <phoneticPr fontId="1" type="noConversion"/>
  </si>
  <si>
    <t>박제영</t>
    <phoneticPr fontId="1" type="noConversion"/>
  </si>
  <si>
    <t>21.11.06</t>
    <phoneticPr fontId="1" type="noConversion"/>
  </si>
  <si>
    <t>넘어짐
(미끄러짐, 걸림, 헛디딤)</t>
    <phoneticPr fontId="1" type="noConversion"/>
  </si>
  <si>
    <t>4. Chute Test</t>
    <phoneticPr fontId="1" type="noConversion"/>
  </si>
  <si>
    <t>3. Auto Induction 가동 Test</t>
    <phoneticPr fontId="1" type="noConversion"/>
  </si>
  <si>
    <t>2. Deck 가동 Test</t>
    <phoneticPr fontId="1" type="noConversion"/>
  </si>
  <si>
    <t>무전기 또는 별도의 통신 수단을 통한 의사 전달</t>
    <phoneticPr fontId="1" type="noConversion"/>
  </si>
  <si>
    <t>1. LSM 가동 Test</t>
    <phoneticPr fontId="1" type="noConversion"/>
  </si>
  <si>
    <t>시운전</t>
    <phoneticPr fontId="1" type="noConversion"/>
  </si>
  <si>
    <t>3. Panel 배선 및 결선</t>
    <phoneticPr fontId="1" type="noConversion"/>
  </si>
  <si>
    <t>위험한 표면
(절단, 베임, 긁힘)</t>
    <phoneticPr fontId="1" type="noConversion"/>
  </si>
  <si>
    <t>2. Cable Tray, Duct 설치</t>
    <phoneticPr fontId="1" type="noConversion"/>
  </si>
  <si>
    <t>1. Sorter 본체 배선 및 결선</t>
    <phoneticPr fontId="1" type="noConversion"/>
  </si>
  <si>
    <t>전장</t>
    <phoneticPr fontId="1" type="noConversion"/>
  </si>
  <si>
    <t>작업 구역 설정 및 인원 통제
자동바 등에 의한 결속(2개소 이상) - 전도 방지
유도 로프 사용</t>
    <phoneticPr fontId="1" type="noConversion"/>
  </si>
  <si>
    <t>지게차
체인블록</t>
    <phoneticPr fontId="1" type="noConversion"/>
  </si>
  <si>
    <t>4. Chute  조립 및 설치</t>
    <phoneticPr fontId="1" type="noConversion"/>
  </si>
  <si>
    <t>Post 기립 및 고정 작업 중 전도</t>
    <phoneticPr fontId="1" type="noConversion"/>
  </si>
  <si>
    <t>3. Chute Post 설치</t>
    <phoneticPr fontId="1" type="noConversion"/>
  </si>
  <si>
    <t>고글형 보안경 착용</t>
    <phoneticPr fontId="1" type="noConversion"/>
  </si>
  <si>
    <t>콘크리트 타공 작업 중 비산되는
분진에 의한 안구 손상</t>
    <phoneticPr fontId="1" type="noConversion"/>
  </si>
  <si>
    <t>해머드릴</t>
    <phoneticPr fontId="1" type="noConversion"/>
  </si>
  <si>
    <t>2. Post Anchor 시공</t>
    <phoneticPr fontId="1" type="noConversion"/>
  </si>
  <si>
    <t>1. Slide Plate 설치</t>
    <phoneticPr fontId="1" type="noConversion"/>
  </si>
  <si>
    <t>Spiral Chute</t>
    <phoneticPr fontId="1" type="noConversion"/>
  </si>
  <si>
    <t>마그 드릴을 이용한 Hole 작업 중
손 또는 일부가 드릴 회전부 감김</t>
    <phoneticPr fontId="1" type="noConversion"/>
  </si>
  <si>
    <t>전동 드릴
수공구</t>
    <phoneticPr fontId="1" type="noConversion"/>
  </si>
  <si>
    <t>5. 안전 Fence 설치</t>
    <phoneticPr fontId="1" type="noConversion"/>
  </si>
  <si>
    <t>작업 중 수공구 사용 미숙으로 
신체(안면 또는 안구) 손상</t>
    <phoneticPr fontId="1" type="noConversion"/>
  </si>
  <si>
    <t>4. Deck 조립 및 설치</t>
    <phoneticPr fontId="1" type="noConversion"/>
  </si>
  <si>
    <t>3. Carrier 조립 및 설치</t>
    <phoneticPr fontId="1" type="noConversion"/>
  </si>
  <si>
    <t>지게차
수공구</t>
    <phoneticPr fontId="1" type="noConversion"/>
  </si>
  <si>
    <t>3. Auto Induction 조립 및 설치</t>
    <phoneticPr fontId="1" type="noConversion"/>
  </si>
  <si>
    <t>4인/1조 작업 실시
근골격계 질환 예방 교육 실시</t>
    <phoneticPr fontId="1" type="noConversion"/>
  </si>
  <si>
    <t>중량물을 반복적으로 들어 올리는 
작업에 의한 근골격계 질환 발생</t>
    <phoneticPr fontId="1" type="noConversion"/>
  </si>
  <si>
    <t>2. Rail 조립 및 설치</t>
    <phoneticPr fontId="1" type="noConversion"/>
  </si>
  <si>
    <t>마그 드릴</t>
    <phoneticPr fontId="1" type="noConversion"/>
  </si>
  <si>
    <t>1. Rail Leg 설치</t>
    <phoneticPr fontId="1" type="noConversion"/>
  </si>
  <si>
    <t>Sorter</t>
    <phoneticPr fontId="1" type="noConversion"/>
  </si>
  <si>
    <t>작업 구역 설정 및 인원 통제
자동바에 의한 자재 결속(2개소 이상)</t>
    <phoneticPr fontId="1" type="noConversion"/>
  </si>
  <si>
    <t>중량물 하부 인원 통제</t>
    <phoneticPr fontId="1" type="noConversion"/>
  </si>
  <si>
    <t>고소작업대(렌탈)
지게차</t>
    <phoneticPr fontId="1" type="noConversion"/>
  </si>
  <si>
    <t>5. 계단 설치 및 마감(발끝막이 판)</t>
    <phoneticPr fontId="1" type="noConversion"/>
  </si>
  <si>
    <t>Fume 마스크 착용</t>
    <phoneticPr fontId="1" type="noConversion"/>
  </si>
  <si>
    <t>주변 환기</t>
    <phoneticPr fontId="1" type="noConversion"/>
  </si>
  <si>
    <t>용접 작업 중 발생하는
Welding fume에 의한 유해물질 흡입</t>
    <phoneticPr fontId="1" type="noConversion"/>
  </si>
  <si>
    <t>질식위험, 산소결핍</t>
    <phoneticPr fontId="1" type="noConversion"/>
  </si>
  <si>
    <t>용접기</t>
    <phoneticPr fontId="1" type="noConversion"/>
  </si>
  <si>
    <t>4. 안전 난간 설치</t>
    <phoneticPr fontId="1" type="noConversion"/>
  </si>
  <si>
    <t>용접 작업 중 발생하는 
Welding fume에 의한 유해물질 흡입</t>
    <phoneticPr fontId="1" type="noConversion"/>
  </si>
  <si>
    <t>3. Deck Plate 설치(용접)</t>
    <phoneticPr fontId="1" type="noConversion"/>
  </si>
  <si>
    <t>Beam 양중 작업 중 결속 불량에 의한 무게 중심 이동으로 자재 낙하</t>
    <phoneticPr fontId="1" type="noConversion"/>
  </si>
  <si>
    <t>2. Post &amp; H-Beam 설치</t>
    <phoneticPr fontId="1" type="noConversion"/>
  </si>
  <si>
    <t>해머 드릴 파지 상태 확인</t>
    <phoneticPr fontId="1" type="noConversion"/>
  </si>
  <si>
    <t>해머 드릴을 이용한 타공 작업 중 
손 또는 일부가 드릴 회전부에 감김</t>
    <phoneticPr fontId="1" type="noConversion"/>
  </si>
  <si>
    <t>케미컬</t>
    <phoneticPr fontId="1" type="noConversion"/>
  </si>
  <si>
    <t>1. Anchor 시공</t>
    <phoneticPr fontId="1" type="noConversion"/>
  </si>
  <si>
    <t>Mezzanine</t>
    <phoneticPr fontId="1" type="noConversion"/>
  </si>
  <si>
    <t>자재 이동 중 작업자 주변 
작업자 충돌, 협착</t>
    <phoneticPr fontId="1" type="noConversion"/>
  </si>
  <si>
    <t>자재 이동 중 적재 및 결속 불량에 
따른 전도</t>
    <phoneticPr fontId="1" type="noConversion"/>
  </si>
  <si>
    <t>파렛트카
대차</t>
    <phoneticPr fontId="1" type="noConversion"/>
  </si>
  <si>
    <t>2. 반입 자재 운반 및 이동/보관</t>
    <phoneticPr fontId="1" type="noConversion"/>
  </si>
  <si>
    <t>1. 지게차를 이용한 자재 반입</t>
    <phoneticPr fontId="1" type="noConversion"/>
  </si>
  <si>
    <t>공정명: 쏘터</t>
    <phoneticPr fontId="1" type="noConversion"/>
  </si>
  <si>
    <t>권종일</t>
    <phoneticPr fontId="1" type="noConversion"/>
  </si>
  <si>
    <t>AGV / LGV 하차</t>
    <phoneticPr fontId="1" type="noConversion"/>
  </si>
  <si>
    <t>자재 하역 시 전도, 낙하</t>
    <phoneticPr fontId="1" type="noConversion"/>
  </si>
  <si>
    <t>자동바 고정</t>
    <phoneticPr fontId="1" type="noConversion"/>
  </si>
  <si>
    <t>AGV / LGV 운반</t>
    <phoneticPr fontId="1" type="noConversion"/>
  </si>
  <si>
    <t>충돌 위험 부분</t>
    <phoneticPr fontId="1" type="noConversion"/>
  </si>
  <si>
    <t>자재 운반 시 충돌</t>
    <phoneticPr fontId="1" type="noConversion"/>
  </si>
  <si>
    <t>2M 내 인원출입 금지</t>
    <phoneticPr fontId="1" type="noConversion"/>
  </si>
  <si>
    <t>AGV / LGV 부품(단품)현장 반입</t>
    <phoneticPr fontId="1" type="noConversion"/>
  </si>
  <si>
    <t>핸드카</t>
    <phoneticPr fontId="1" type="noConversion"/>
  </si>
  <si>
    <t>자재 운반 시 낙하</t>
    <phoneticPr fontId="1" type="noConversion"/>
  </si>
  <si>
    <t>2인 1조 작업</t>
    <phoneticPr fontId="1" type="noConversion"/>
  </si>
  <si>
    <t>핸드카 사용</t>
    <phoneticPr fontId="1" type="noConversion"/>
  </si>
  <si>
    <t>SPOT 및 반사판 설치-1</t>
    <phoneticPr fontId="1" type="noConversion"/>
  </si>
  <si>
    <t>전동드릴</t>
    <phoneticPr fontId="1" type="noConversion"/>
  </si>
  <si>
    <t>드릴 작업중 칩 비산으로 인한 긁힘</t>
    <phoneticPr fontId="1" type="noConversion"/>
  </si>
  <si>
    <t>진공청소기 사용</t>
    <phoneticPr fontId="1" type="noConversion"/>
  </si>
  <si>
    <t>SPOT 및 반사판 설치-2</t>
    <phoneticPr fontId="1" type="noConversion"/>
  </si>
  <si>
    <t>이동식 2단계단</t>
    <phoneticPr fontId="1" type="noConversion"/>
  </si>
  <si>
    <t>넘어짐(걸림, 헛디딤)</t>
    <phoneticPr fontId="1" type="noConversion"/>
  </si>
  <si>
    <t>이동 시 헛디딤</t>
    <phoneticPr fontId="1" type="noConversion"/>
  </si>
  <si>
    <t>발판 확인</t>
    <phoneticPr fontId="1" type="noConversion"/>
  </si>
  <si>
    <t>2인 1조 작업 보조</t>
    <phoneticPr fontId="1" type="noConversion"/>
  </si>
  <si>
    <t>충전기 설치-1</t>
    <phoneticPr fontId="1" type="noConversion"/>
  </si>
  <si>
    <t>감전(안전전압초과)</t>
    <phoneticPr fontId="1" type="noConversion"/>
  </si>
  <si>
    <t>1차 전원 인입시 감전사고 주의</t>
    <phoneticPr fontId="1" type="noConversion"/>
  </si>
  <si>
    <t>테스터기 확인</t>
    <phoneticPr fontId="1" type="noConversion"/>
  </si>
  <si>
    <t>충전기 설치-2</t>
    <phoneticPr fontId="1" type="noConversion"/>
  </si>
  <si>
    <t>AGV / LGV 티칭</t>
    <phoneticPr fontId="1" type="noConversion"/>
  </si>
  <si>
    <t>AGV 컨트롤러</t>
    <phoneticPr fontId="1" type="noConversion"/>
  </si>
  <si>
    <t>협착위험부분(감김,끼임)</t>
    <phoneticPr fontId="1" type="noConversion"/>
  </si>
  <si>
    <t>티칭 시 끼임</t>
    <phoneticPr fontId="1" type="noConversion"/>
  </si>
  <si>
    <t>EMO 스위치 동작</t>
    <phoneticPr fontId="1" type="noConversion"/>
  </si>
  <si>
    <t>LGV 전원 차단</t>
    <phoneticPr fontId="1" type="noConversion"/>
  </si>
  <si>
    <t>AGV / LGV 시운전</t>
    <phoneticPr fontId="1" type="noConversion"/>
  </si>
  <si>
    <t>시운전 시 충돌</t>
    <phoneticPr fontId="1" type="noConversion"/>
  </si>
  <si>
    <t>펜던트 조작자 외 출입 금지</t>
    <phoneticPr fontId="1" type="noConversion"/>
  </si>
  <si>
    <t>공정명: LGV</t>
    <phoneticPr fontId="1" type="noConversion"/>
  </si>
  <si>
    <t>CV 설비 하차 및 운반</t>
    <phoneticPr fontId="1" type="noConversion"/>
  </si>
  <si>
    <t>1.기계(설비)적요인</t>
  </si>
  <si>
    <t>자재(중량물) 적재/이동 중 자재 낙하 및 지게차 전도</t>
  </si>
  <si>
    <t>신호수 배치</t>
  </si>
  <si>
    <t>무게 중심 사전 확인
 - 스티커 활용 등</t>
  </si>
  <si>
    <t>CV 설비 운반 - 1</t>
    <phoneticPr fontId="1" type="noConversion"/>
  </si>
  <si>
    <t>곤도라</t>
  </si>
  <si>
    <t>자재(중량물) 인양 중 자재 낙하 및 곤도라 전도</t>
  </si>
  <si>
    <t>인원 통제
 - 작업 구획 설정</t>
  </si>
  <si>
    <t>CV 설비 운반 - 2</t>
    <phoneticPr fontId="1" type="noConversion"/>
  </si>
  <si>
    <t>4.작업환경요인</t>
  </si>
  <si>
    <t>자재 이동 중 주변 간섭물과 충돌</t>
  </si>
  <si>
    <t>유도수 배치</t>
  </si>
  <si>
    <t>사전 동선 확인</t>
  </si>
  <si>
    <t>CV 설비 운반 - 3</t>
    <phoneticPr fontId="1" type="noConversion"/>
  </si>
  <si>
    <t>자재 이동 중 작업장 주변 작업자와 충돌(협착)</t>
  </si>
  <si>
    <t>자재 모서리 보호 쿠션 적용</t>
  </si>
  <si>
    <t>1. CV LEVEL 작업 - 1
(광학 레벨기를 이용하여 레벨 풋 높이 조절)</t>
  </si>
  <si>
    <t>3.작업특성요인</t>
  </si>
  <si>
    <t>레벨 풋 높이 조절용 스패너 사용 시 손끼임 주의</t>
  </si>
  <si>
    <t>안전 담당자 배치</t>
  </si>
  <si>
    <t>작업 전 협착 위험에 대한 교육 실시</t>
  </si>
  <si>
    <t>1. CV LEVEL 작업 - 2
(레벨 조절 시 유압 작키 사용하여 설비 고임)</t>
  </si>
  <si>
    <t>유압 작키</t>
  </si>
  <si>
    <t>유압 작키 사용 시 설비 전도 및 협착 위험</t>
  </si>
  <si>
    <t>유압작키 사용 시 고임목 추가 설치</t>
  </si>
  <si>
    <t>2. CV 캐스터 제거
(레벨 풋을 바닥에 안착한 후, 이동용 캐스터를 제거)</t>
  </si>
  <si>
    <t>7.인간공학적요인</t>
  </si>
  <si>
    <t>허리를 굽혀 작업 시 근골격계 부상 위험</t>
  </si>
  <si>
    <t>바닥 보양 비닐을 놓고 않거나 무릎을 굽힌 상태로 작업 교육</t>
  </si>
  <si>
    <t>3. CV JOIN 및 고정 작업 - 1
(하부에서 브라켓을 이용하여 체결하는 작업)</t>
  </si>
  <si>
    <t>수공구 사용 중 파손에 의한 베임 주의</t>
  </si>
  <si>
    <t>해당 작업 시 안전 장갑 착용</t>
  </si>
  <si>
    <t>3. CV JOIN 및 고정 작업 - 2
(우마사다리를 이용하여 상부쪽  브라켓 체결하는 작업)</t>
  </si>
  <si>
    <t>우마 사다리</t>
  </si>
  <si>
    <t>우마 사다리 사용 시 추락 위험</t>
  </si>
  <si>
    <t>2인 1조 작업</t>
  </si>
  <si>
    <t>우마 사다리 상판 끝단에 밟음 주의 구역 표시</t>
  </si>
  <si>
    <t>4. CV 하부 ANCHOR 작업 - 1
( 레벨 및 JOIN 작업 완료 후 브라켓을 이용하여 바닥에 체결하는 작업)</t>
  </si>
  <si>
    <t>전동 드릴</t>
  </si>
  <si>
    <t>드릴 작업시 손 부상 위험</t>
    <phoneticPr fontId="1" type="noConversion"/>
  </si>
  <si>
    <t>작업 전 드릴 사용에 대한 위험 교육 실시 및 2인 1조 작업 진행</t>
  </si>
  <si>
    <t>4. CV 하부 ANCHOR 작업 - 2
( 레벨 및 JOIN 작업 완료 후 브라켓을 이용하여 바닥에 체결하는 작업)</t>
  </si>
  <si>
    <t>5.화학적(물질)요인</t>
  </si>
  <si>
    <t>타공 작업에 의한 분진 날림 위험</t>
  </si>
  <si>
    <t>작업 시 배큠 사용</t>
  </si>
  <si>
    <t>2인 1조로 배큠 사용 및 보안경 착용</t>
  </si>
  <si>
    <t>5. BOOTH 내부 틈새 마감 
(설비 내부 틈새를 없애기 위해 제작된 커버를 설치하는 작업)</t>
  </si>
  <si>
    <t>6. 설비 내부 셋팅
(설비 내부에서 양쪽 RAIL 또는 ROLLER 직진도를 맞추기 위해 수공구와 줄자를 이용하여 세팅하는 작업)</t>
  </si>
  <si>
    <t>브라켓 및 가이드류 볼트 체결 작업으로 인한 팔목 관절 근골격계 질환 발생</t>
  </si>
  <si>
    <t>작업 전 스트레칭 진행</t>
  </si>
  <si>
    <t>작업 개소에 따라 
전동 공구 사용</t>
  </si>
  <si>
    <t>7. AIR 배관 작업
(하부 건설 UT 배관에서부터 설비 공압BOX까지 배관 연결 작업)</t>
  </si>
  <si>
    <t>공압 호스 절단 작업 시 가위 사용에 따른 베임 위험</t>
  </si>
  <si>
    <t>창상 방지 장갑 착용 후 절단 작업 진행</t>
  </si>
  <si>
    <t>8. 공압 SETTING 작업
(공압 SOL VALVE를 ON/OFF하며 실린더의 동작을 확인하는 작업)</t>
  </si>
  <si>
    <t>실린더 동작 중 조작 실수에 의한 손끼임 위험</t>
  </si>
  <si>
    <t>실린더 동작 테스트 시 복명 복창하도록 교육 진행</t>
  </si>
  <si>
    <t>9. 설비 클리닝 작업-1 (크린룸)
(설비 내부 정리 정돈 및 파티클 청소를 위한 에탄올 와이퍼를 이용한 작업)</t>
  </si>
  <si>
    <t>에탄올 와이퍼 사용에 따른 위험</t>
  </si>
  <si>
    <t>방면형 방독마스크 착용</t>
  </si>
  <si>
    <t>2인 1조 이상 30분 작업 후 10분 휴식 시간으로 진행</t>
  </si>
  <si>
    <t>9. 설비 클리닝 작업-1 (非크린룸)
(설비 내부 정리 정돈 및 파티클 청소 작업)</t>
  </si>
  <si>
    <t>설비 내부 청소를 위한 이동 중 전도 위험</t>
  </si>
  <si>
    <t>설비 내부 조도 확보 및 바닥 정리 우선 실시 후 클리닝 진행</t>
  </si>
  <si>
    <t>1. 자재 하차 및 운반</t>
  </si>
  <si>
    <t>자재(중량물) 적재/이동 중 자재 낙하 및 지게차 전도</t>
    <phoneticPr fontId="13" type="noConversion"/>
  </si>
  <si>
    <t>2. 자재 운반 - 1</t>
  </si>
  <si>
    <t>자재(중량물) 인양 중 자재 낙하 및 곤도라 전도</t>
    <phoneticPr fontId="13" type="noConversion"/>
  </si>
  <si>
    <t>인원 통제
 - 작업 구획 설정</t>
    <phoneticPr fontId="1" type="noConversion"/>
  </si>
  <si>
    <t>2. 자재 운반 - 2</t>
  </si>
  <si>
    <t>자재 이동 중 주변 간섭물과 충돌</t>
    <phoneticPr fontId="13" type="noConversion"/>
  </si>
  <si>
    <t>유도수 배치</t>
    <phoneticPr fontId="1" type="noConversion"/>
  </si>
  <si>
    <t>사전 동선 확인</t>
    <phoneticPr fontId="1" type="noConversion"/>
  </si>
  <si>
    <t>2. 자재 운반 - 3</t>
  </si>
  <si>
    <t>자재 이동 중 작업장 주변 작업자와 충돌(협착)</t>
    <phoneticPr fontId="13" type="noConversion"/>
  </si>
  <si>
    <t>자재 모서리 보호 쿠션 적용</t>
    <phoneticPr fontId="1" type="noConversion"/>
  </si>
  <si>
    <t>1. 바닥 홀 타공 작업 (ANCHORING) - 1</t>
  </si>
  <si>
    <t>케미컬앙카</t>
  </si>
  <si>
    <t>화학물질 신체(눈,손 등) 접촉</t>
    <phoneticPr fontId="13" type="noConversion"/>
  </si>
  <si>
    <t>작업구역 설정</t>
    <phoneticPr fontId="1" type="noConversion"/>
  </si>
  <si>
    <t>MSDS 숙지 및 보호구 착용(보호장감,보안경)</t>
    <phoneticPr fontId="1" type="noConversion"/>
  </si>
  <si>
    <t>1. 바닥 홀 타공 작업 (ANCHORING) - 2</t>
  </si>
  <si>
    <t xml:space="preserve">분진 비산으로 안구 손상  </t>
    <phoneticPr fontId="13" type="noConversion"/>
  </si>
  <si>
    <t>1. 바닥 홀 타공 작업 (ANCHORING) - 3</t>
  </si>
  <si>
    <t>전동드릴</t>
  </si>
  <si>
    <t>전동 공구 사용 간 부주의로 인한 절상 위험</t>
    <phoneticPr fontId="13" type="noConversion"/>
  </si>
  <si>
    <t>전동공구 사전 점검</t>
    <phoneticPr fontId="1" type="noConversion"/>
  </si>
  <si>
    <t>보호구 착용(보호장감,보안경)</t>
    <phoneticPr fontId="1" type="noConversion"/>
  </si>
  <si>
    <t>2. 기계실 JIG 구조물 설치</t>
  </si>
  <si>
    <t>중량물 취급시 충돌(협착)</t>
    <phoneticPr fontId="13" type="noConversion"/>
  </si>
  <si>
    <t>중량물 무게 및 형상을 고려한 인원편성 후 작업 진행(2인1조 이상)</t>
    <phoneticPr fontId="1" type="noConversion"/>
  </si>
  <si>
    <t>3. LIFT Frame Build up - 1
(CAGE, DOOR, T-RAIL, W/W 등 인양 부재 동일)</t>
  </si>
  <si>
    <t>전동HOIST</t>
  </si>
  <si>
    <t>허용하중 초과로 인한 인양부재 등 낙하</t>
    <phoneticPr fontId="13" type="noConversion"/>
  </si>
  <si>
    <t>인원 통제
 - 작업 구획 설정, DOOR 시건</t>
    <phoneticPr fontId="1" type="noConversion"/>
  </si>
  <si>
    <t>HOIST 허용하중을 초과하지 않도록 인양 부재별 무게 확인(체크시트 활용)</t>
    <phoneticPr fontId="1" type="noConversion"/>
  </si>
  <si>
    <t>3. LIFT Frame Build up - 2
(CAGE, DOOR, T-RAIL, W/W 등 인양부재 동일)</t>
  </si>
  <si>
    <t>체결 작업 중 수공구, 소형 부재 등 낙하</t>
    <phoneticPr fontId="13" type="noConversion"/>
  </si>
  <si>
    <t>수공구 이탈 방지끈 사용</t>
    <phoneticPr fontId="1" type="noConversion"/>
  </si>
  <si>
    <t>3. LIFT Frame Build up - 3
(CAGE, DOOR, T-RAIL, W/W 등 인양부재 동일)</t>
  </si>
  <si>
    <t>Frame Join작업시 신체 협착</t>
    <phoneticPr fontId="13" type="noConversion"/>
  </si>
  <si>
    <t>복명복창 및 JOIN용 수공구를 사용하여 신체 접촉 최소화</t>
    <phoneticPr fontId="1" type="noConversion"/>
  </si>
  <si>
    <t>3. LIFT Frame Build up - 4
(CAGE, DOOR, T-RAIL, W/W 등 인양부재 동일)</t>
  </si>
  <si>
    <t>무게중심 이탈 및 발 헛디딤으로 인한 추락</t>
    <phoneticPr fontId="13" type="noConversion"/>
  </si>
  <si>
    <t>수직 이동이 자유로운 코브라(안전로립)을 이용한 안전고리 2중체결</t>
    <phoneticPr fontId="1" type="noConversion"/>
  </si>
  <si>
    <t>3. LIFT Frame Build up - 5
(CAGE, DOOR, T-RAIL, W/W 등 인양부재 동일)</t>
  </si>
  <si>
    <t>슬링벨트 접촉부 표면베임으로 인한 인양부재 등 낙하</t>
    <phoneticPr fontId="13" type="noConversion"/>
  </si>
  <si>
    <t>날카로운 부재 표면에 보호대 설치 후 슬링벨트 장착</t>
    <phoneticPr fontId="1" type="noConversion"/>
  </si>
  <si>
    <t>3. LIFT Frame Build up - 6
(CAGE, DOOR, T-RAIL, W/W 등 인양부재 동일)</t>
  </si>
  <si>
    <t>중량물 인양 중 달기구 체결 불량 등으로 인양물 낙하/비래</t>
    <phoneticPr fontId="13" type="noConversion"/>
  </si>
  <si>
    <t>슬링벨트, 샤클 점검
호이스트 후크핀 점검(체크시트 활용)</t>
    <phoneticPr fontId="1" type="noConversion"/>
  </si>
  <si>
    <t>3. LIFT Frame Build up - 7
(CAGE, DOOR, T-RAIL, W/W 등 인양부재 동일)</t>
  </si>
  <si>
    <t>개구부 미인지 상태의 외부인(비관계자) 출입시 추락</t>
    <phoneticPr fontId="13" type="noConversion"/>
  </si>
  <si>
    <t>안전고리 2중체결 상태에서만 개구부 접근 허용</t>
    <phoneticPr fontId="1" type="noConversion"/>
  </si>
  <si>
    <t>3. LIFT Frame Build up - 8
(CAGE, DOOR, T-RAIL, W/W 등 인양부재 동일)</t>
  </si>
  <si>
    <t>반복적인 고장력 볼트 체결 작업으로 인한 팔목 관절 근골격계 질환 발생</t>
    <phoneticPr fontId="13" type="noConversion"/>
  </si>
  <si>
    <t>작업 전 스트레칭 진행</t>
    <phoneticPr fontId="1" type="noConversion"/>
  </si>
  <si>
    <t>작업 개소에 따라 
전동 공구 사용</t>
    <phoneticPr fontId="1" type="noConversion"/>
  </si>
  <si>
    <t>4. T-RAIL SETTING - 1</t>
  </si>
  <si>
    <t>4. T-RAIL SETTING - 2</t>
  </si>
  <si>
    <t>무게중심 이탈 및 발헛디딤으로 인한 추락</t>
    <phoneticPr fontId="13" type="noConversion"/>
  </si>
  <si>
    <t>5. CAGE, W/B 독립 결속 - 1</t>
  </si>
  <si>
    <t>CHAIN BLOCK</t>
  </si>
  <si>
    <t>슬링벨트, 샤클 점검
호이스트 점검</t>
    <phoneticPr fontId="1" type="noConversion"/>
  </si>
  <si>
    <t>CHAIN BLOCK 허용하중을 초과하지 않도록 인양 부재별 무게 확인(체크시트 활용)</t>
    <phoneticPr fontId="1" type="noConversion"/>
  </si>
  <si>
    <t>5. CAGE, W/B 독립 결속 - 2</t>
  </si>
  <si>
    <t>슬링바 접촉부 표면베임으로 인한 인양부재 등 낙하</t>
    <phoneticPr fontId="13" type="noConversion"/>
  </si>
  <si>
    <t>6. WIRE ROPING</t>
  </si>
  <si>
    <t>ROPING시 손과 WIRE의 마찰로 인한 접촉 스트레스 상승</t>
    <phoneticPr fontId="13" type="noConversion"/>
  </si>
  <si>
    <t>7. 사방틀 설치 - 1
(작업 구역 안으로 고소작업대 이동 작업)</t>
  </si>
  <si>
    <t>고소작업대</t>
  </si>
  <si>
    <t>고소작업대 이동 시 장애물 및 작업자 충돌</t>
    <phoneticPr fontId="13" type="noConversion"/>
  </si>
  <si>
    <t>7. 사방틀 설치 - 2
(고소 위치에서의 사방틀 자재 고정 작업)</t>
  </si>
  <si>
    <t>자재 설치 중 자재/공도구 낙하 및 고소작업대 전도</t>
    <phoneticPr fontId="13" type="noConversion"/>
  </si>
  <si>
    <t>고소작업대 점검</t>
    <phoneticPr fontId="1" type="noConversion"/>
  </si>
  <si>
    <t>고소작업대 2명 탑승기준 준수
고정 시설물에 안전고리 체결</t>
    <phoneticPr fontId="1" type="noConversion"/>
  </si>
  <si>
    <t>7. 사방틀 설치 - 3
(고소 위치에서의 사방틀 자재 고정 작업)</t>
  </si>
  <si>
    <t>부재 체결 작업 중 수공구, 소형 부재 등 낙하로 주변 작업자 
사고 발생</t>
    <phoneticPr fontId="13" type="noConversion"/>
  </si>
  <si>
    <t>설비 하차 및 운반</t>
    <phoneticPr fontId="1" type="noConversion"/>
  </si>
  <si>
    <t>1-3. 기계/설비(장비)의 낙하, 비래, 전복, 붕괴, 전도 위험 부분</t>
  </si>
  <si>
    <t>설비 운반 - 1</t>
    <phoneticPr fontId="1" type="noConversion"/>
  </si>
  <si>
    <t>설비 운반 - 2</t>
    <phoneticPr fontId="1" type="noConversion"/>
  </si>
  <si>
    <t>4-1. 공간 및 이동통로</t>
    <phoneticPr fontId="1" type="noConversion"/>
  </si>
  <si>
    <t>설비 운반 - 3</t>
    <phoneticPr fontId="1" type="noConversion"/>
  </si>
  <si>
    <t>4-2. 주변근로자</t>
    <phoneticPr fontId="36" type="noConversion"/>
  </si>
  <si>
    <t>Race-Way 설치 - 1
(작업 구역 안으로 고소작업대 이동 작업)</t>
    <phoneticPr fontId="1" type="noConversion"/>
  </si>
  <si>
    <t>-</t>
  </si>
  <si>
    <t>1-4. 충돌 위험 부분</t>
    <phoneticPr fontId="36" type="noConversion"/>
  </si>
  <si>
    <t>사전 교육 진행
 - 유도수 없이 작업 금지</t>
  </si>
  <si>
    <t>Race-Way 설치 - 2
(상부 몰드바에 RACEWAY 설치)</t>
    <phoneticPr fontId="1" type="noConversion"/>
  </si>
  <si>
    <t>1-3. 기계/설비(장비)의 낙하, 비래, 전복, 붕괴, 전도 위험 부분</t>
    <phoneticPr fontId="36" type="noConversion"/>
  </si>
  <si>
    <t>안전펜스로 작업 구획 설정</t>
  </si>
  <si>
    <t>수공구 이탈 방지끈 사용</t>
  </si>
  <si>
    <t>Hanging Shaft 설치 - 1
(작업 구역 안으로 고소작업대 이동 작업)</t>
    <phoneticPr fontId="1" type="noConversion"/>
  </si>
  <si>
    <t>Hanging Shaft 설치 - 2
(상부 RACEWAY에 HANGING SHAFT 설치)</t>
    <phoneticPr fontId="1" type="noConversion"/>
  </si>
  <si>
    <t>고소작업대 점검</t>
  </si>
  <si>
    <t>고소작업대 2명 탑승기준 준수
고정 시설물에 안전고리 체결</t>
  </si>
  <si>
    <t>Rail 해체 및 고정 -1
(RAIL 해체 고정 시 RAIL 해체 작업)</t>
    <phoneticPr fontId="1" type="noConversion"/>
  </si>
  <si>
    <t>3-4. 작업(조작)도구</t>
  </si>
  <si>
    <t>수공구 사전 점검</t>
  </si>
  <si>
    <t>작업 장갑 착용</t>
  </si>
  <si>
    <t>Rail 해체 및 고정 -2
(해체한 RAIL을 이동 후 FRAME 고정 작업)</t>
    <phoneticPr fontId="1" type="noConversion"/>
  </si>
  <si>
    <t>7-1.중량물 취급작업</t>
    <phoneticPr fontId="1" type="noConversion"/>
  </si>
  <si>
    <t>중량물 무게 점검</t>
  </si>
  <si>
    <t>RAIL 이동 시 2인1조 작업</t>
  </si>
  <si>
    <t>FRAME 캐스터 제거
(레벨 풋을 바닥에 안착한 후, 이동용 캐스터를 제거)</t>
    <phoneticPr fontId="1" type="noConversion"/>
  </si>
  <si>
    <t>5.T/L 상부 설비 안착 -1
(양중 구역 안으로 T/L 설비 이동)</t>
  </si>
  <si>
    <t>수동지게차
테이블리프터</t>
  </si>
  <si>
    <t>5.T/L 상부 설비 안착 -2
(T/L 상부 안착을 위해 수동지게차로 이용하여 FRAME 양중)</t>
  </si>
  <si>
    <t>T/L 상부 설비 안착 -3
(수동지게차로 FRAME 양쪽에서 양중 진행)</t>
    <phoneticPr fontId="1" type="noConversion"/>
  </si>
  <si>
    <t>3-2 근로자 실수(휴먼 에러)</t>
    <phoneticPr fontId="1" type="noConversion"/>
  </si>
  <si>
    <t>인양작업 수신호 교육</t>
  </si>
  <si>
    <t>Port Docking 작업 -1
(PORT 설비 SHELF DOCKING 을 위한 사전 준비 작업)</t>
    <phoneticPr fontId="1" type="noConversion"/>
  </si>
  <si>
    <t>1-6. 추락위험 부분(개구부 등)</t>
    <phoneticPr fontId="36" type="noConversion"/>
  </si>
  <si>
    <t>고소 작업 시 
안전고리 2중 체결</t>
  </si>
  <si>
    <t>SHELF 내부 안전로프 2중 체결</t>
  </si>
  <si>
    <t>Port Docking 작업 -2
(PORT 설비 양중 작업)</t>
    <phoneticPr fontId="1" type="noConversion"/>
  </si>
  <si>
    <t>테이블리프터
고소작업대</t>
  </si>
  <si>
    <t>FRAME 인양 및 고정 - 1
(FRAME 양중 높이까지 T/L 높이 상승 작업)</t>
    <phoneticPr fontId="1" type="noConversion"/>
  </si>
  <si>
    <t>테이블리프터</t>
  </si>
  <si>
    <t>FRAME 인양 및 고정 - 2
(FRAME 과 HANGING SHAFT 체결 작업)</t>
    <phoneticPr fontId="1" type="noConversion"/>
  </si>
  <si>
    <t>WALKWAY 설치 작업 - 1
(W/W FRAME과 T/L 을 작업 구역으로 이동)</t>
    <phoneticPr fontId="1" type="noConversion"/>
  </si>
  <si>
    <t>WALKWAY 설치 작업 - 2
(W/W FRAME을 T/L 상부에 안착)</t>
    <phoneticPr fontId="1" type="noConversion"/>
  </si>
  <si>
    <t>WALKWAY 설치 작업 - 3
(W/W FRAME과 HANING SHAFT 체결 작업)</t>
    <phoneticPr fontId="1" type="noConversion"/>
  </si>
  <si>
    <t>수직사다리 설치 준비
(2단 분리되어 있는 사다리 FRAME을 조립)</t>
    <phoneticPr fontId="1" type="noConversion"/>
  </si>
  <si>
    <t>수직사다리 설치 작업 -1 
(호이스트를 이용하여 수직사다리 기립 작업)</t>
    <phoneticPr fontId="1" type="noConversion"/>
  </si>
  <si>
    <t>호이스트</t>
  </si>
  <si>
    <t>슬링벨트, 샤클 점검
호이스트 점검</t>
  </si>
  <si>
    <t>수직사다리 설치 작업 -2
(기립된 수직사다리를 W/W FRAME에 조립)</t>
    <phoneticPr fontId="1" type="noConversion"/>
  </si>
  <si>
    <t>1-6. 추락위험부분(개구부 등)</t>
    <phoneticPr fontId="36" type="noConversion"/>
  </si>
  <si>
    <t>개구부 안전로프 설치 후 작업</t>
  </si>
  <si>
    <t>수직사다리 앙카링 작업
(하부 바닥과 수직사디리를 B/K를 이용하여 고정하는 작업)</t>
    <phoneticPr fontId="1" type="noConversion"/>
  </si>
  <si>
    <t>전동공구 사전 점검</t>
  </si>
  <si>
    <t>설비 LEVEL 측정
(상공예 설치되어 있는 각 FRAME 바닥에서 줄자를 이용하여 높이를 측정)</t>
    <phoneticPr fontId="1" type="noConversion"/>
  </si>
  <si>
    <t>4-4. 근로자실수(휴먼에러)</t>
    <phoneticPr fontId="36" type="noConversion"/>
  </si>
  <si>
    <t>설비 LEVEL 조정
(측정한 LEVEL 높이를 기준 치수대로 HANGING SHAFT의 너트를 조절하여 높이를 수정하는 작업)</t>
    <phoneticPr fontId="1" type="noConversion"/>
  </si>
  <si>
    <t>설비 JOIN 작업 -1
(각 FRAME 간 B/K과 볼트를 이용하여 체결하는 하기 위해 고소작업대를 작업구역으로 이동)</t>
    <phoneticPr fontId="1" type="noConversion"/>
  </si>
  <si>
    <t>설비 JOIN 작업 -2
(이동한 고소작업대를 작업 높이까지 상승 후, B/K과 봁트를 이용하여 체결하는 작업)</t>
    <phoneticPr fontId="1" type="noConversion"/>
  </si>
  <si>
    <t>작업 위치를 고소작업대 내부로 조정 진행</t>
  </si>
  <si>
    <t>설비 하부 POST 설치
(설비 하부에 FRAME 보강을 위해 필요 구간 POST를 설치하는 작업)</t>
    <phoneticPr fontId="1" type="noConversion"/>
  </si>
  <si>
    <t>BOOTH 내부 틈새 마감 
(설비 내부 틈새를 없애기 위해 제작된 커버를 설치하는 작업)</t>
    <phoneticPr fontId="1" type="noConversion"/>
  </si>
  <si>
    <t>상하부 동시 작업 금지
하부 인원 통제</t>
  </si>
  <si>
    <t>설비 내부 셋팅
(설비 내부에서 양쪽 RAIL 또는 ROLLER 직진도를 맞추기 위해 수공구와 줄자를 이용하여 세팅하는 작업)</t>
    <phoneticPr fontId="1" type="noConversion"/>
  </si>
  <si>
    <t>7-2. 반복 작업</t>
    <phoneticPr fontId="36" type="noConversion"/>
  </si>
  <si>
    <t>AIR 배관 작업
(하부 건설 UT 배관에서부터 설비 공압BOX까지 배관 연결 작업)</t>
    <phoneticPr fontId="1" type="noConversion"/>
  </si>
  <si>
    <t>3.4 작업 도구</t>
    <phoneticPr fontId="1" type="noConversion"/>
  </si>
  <si>
    <t>공압 SETTING 작업
(공압 SOL VALVE를 ON/OFF하며 실린더의 동작을 확인하는 작업)</t>
    <phoneticPr fontId="1" type="noConversion"/>
  </si>
  <si>
    <t>3.2 근로자 실수(후먼 에러)</t>
    <phoneticPr fontId="1" type="noConversion"/>
  </si>
  <si>
    <t>설비 클리닝 작업-1 (크린룸)
(설비 내부 정리 정돈 및 파티클 청소를 위한 에탄올 와이퍼를 이용한 작업)</t>
    <phoneticPr fontId="1" type="noConversion"/>
  </si>
  <si>
    <t>에탄올</t>
  </si>
  <si>
    <t>1. 이재기 설비 하차 및 운반</t>
  </si>
  <si>
    <t>2. 이재기 설비 운반 - 1</t>
  </si>
  <si>
    <t>2. 이재기 설비 운반 - 2</t>
  </si>
  <si>
    <t>2. 이재기 설비 운반 - 3</t>
  </si>
  <si>
    <t>1. 이재기 설비 정위치 작업
(설비를 사전 마킹 구역으로 이동)</t>
    <phoneticPr fontId="1" type="noConversion"/>
  </si>
  <si>
    <t>설비 이동 시 작업자 발끼임 위험</t>
    <phoneticPr fontId="1" type="noConversion"/>
  </si>
  <si>
    <t>설비 이동 방향 작업자 배치 불가 교육 실시</t>
  </si>
  <si>
    <t>2. 이재기 LEVEL 작업 - 1
(광학 레벨기를 이용하여 레벨 풋 높이 조절)</t>
  </si>
  <si>
    <t>2. 이재기 LEVEL 작업 - 2
(레벨 조절 시 유압 작키 사용하여 설비 고임)</t>
  </si>
  <si>
    <t>3. 이재기 캐스터 제거
(레벨 풋을 바닥에 안착한 후, 이동용 캐스터를 제거)</t>
  </si>
  <si>
    <t>4. 하부 ANCHOR 작업 - 1
( 레벨 및 JOIN 작업 완료 후 브라켓을 이용하여 바닥에 체결하는 작업)</t>
  </si>
  <si>
    <t>드릴 작업시 장갑 감김 위험</t>
  </si>
  <si>
    <t>4. 하부 ANCHOR 작업 - 2
( 레벨 및 JOIN 작업 완료 후 브라켓을 이용하여 바닥에 체결하는 작업)</t>
  </si>
  <si>
    <t>5. 이재기 측면 커버 탈착 작업
(설비 구동 TEST 및 내부 세팅을 위해 외관 커버를 탈부착하는 작업)</t>
  </si>
  <si>
    <t>6. 이재기 외관 터치 업
(설비 프레임 외관 페인트 벗겨진 곳을 덧칠하는 작업)</t>
  </si>
  <si>
    <t>페인트</t>
  </si>
  <si>
    <t>터치 업 작업시 페인트 냄새에 의한 어지럼 위험</t>
    <phoneticPr fontId="1" type="noConversion"/>
  </si>
  <si>
    <t>MSDS 배치 및 안전 담당자 배치</t>
  </si>
  <si>
    <t xml:space="preserve">10분 이상 작업 시 방독 마스크 착용 </t>
  </si>
  <si>
    <t>공정명: CV(컨베이어)</t>
    <phoneticPr fontId="1" type="noConversion"/>
  </si>
  <si>
    <t>공정명: 이재기</t>
    <phoneticPr fontId="1" type="noConversion"/>
  </si>
  <si>
    <t>공정명: LIFTER</t>
    <phoneticPr fontId="1" type="noConversion"/>
  </si>
  <si>
    <t>추인호</t>
    <phoneticPr fontId="1" type="noConversion"/>
  </si>
  <si>
    <t>공정명: OHCV</t>
    <phoneticPr fontId="1" type="noConversion"/>
  </si>
  <si>
    <t>TAM Hang Up / Down 작업</t>
  </si>
  <si>
    <t>추락위험 부분(개구부 등)</t>
  </si>
  <si>
    <t>3층 체인블럭 설치 시 안전고리 미체결로 인한 근로자 추락 위험</t>
    <phoneticPr fontId="37" type="noConversion"/>
  </si>
  <si>
    <t>안전 고리 착용 확인 후 작업 실시</t>
    <phoneticPr fontId="1" type="noConversion"/>
  </si>
  <si>
    <t>설치 전 안전고리 체결 부위 확인 및
체결부위가 없을 시 생명줄을 설치</t>
    <phoneticPr fontId="37" type="noConversion"/>
  </si>
  <si>
    <t>중량물 취급작업</t>
  </si>
  <si>
    <t>체인블럭 불량에 의한 작업 중 중량물 낙하 위험</t>
    <phoneticPr fontId="37" type="noConversion"/>
  </si>
  <si>
    <t>체인 블록 사용상 주의 인식 교육</t>
    <phoneticPr fontId="1" type="noConversion"/>
  </si>
  <si>
    <t>작업 전 체인블럭 이상유무 확인 실시</t>
    <phoneticPr fontId="37" type="noConversion"/>
  </si>
  <si>
    <t>체인블럭 설치 시 하부 작업자 진입으로 인한 안전사고 위험</t>
    <phoneticPr fontId="37" type="noConversion"/>
  </si>
  <si>
    <t>추락 위험 구역 구분 후 작업 실시</t>
    <phoneticPr fontId="1" type="noConversion"/>
  </si>
  <si>
    <t>체인블럭 설치 시 하부 작업 구역 설정 및 현장 통제 실시</t>
    <phoneticPr fontId="37" type="noConversion"/>
  </si>
  <si>
    <t>사다리 &amp; 렌탈</t>
    <phoneticPr fontId="1" type="noConversion"/>
  </si>
  <si>
    <t>근로자 실수(휴먼에러)</t>
  </si>
  <si>
    <t>설비연결을 위한 사다리 및 렌탈 사용시 근로자 추락 위험</t>
    <phoneticPr fontId="37" type="noConversion"/>
  </si>
  <si>
    <t>렌탈 사용 교육 실시</t>
    <phoneticPr fontId="1" type="noConversion"/>
  </si>
  <si>
    <t>고소 작업 근로자는 안전벨트 착용 및 고리체결 실시</t>
    <phoneticPr fontId="37" type="noConversion"/>
  </si>
  <si>
    <t>렌치</t>
    <phoneticPr fontId="1" type="noConversion"/>
  </si>
  <si>
    <t>주변 근로자</t>
  </si>
  <si>
    <t>설비 연결시 볼트 및 수공구 낙하 위험</t>
    <phoneticPr fontId="37" type="noConversion"/>
  </si>
  <si>
    <t>수공구 낙하 방지 WIRE 설치</t>
    <phoneticPr fontId="1" type="noConversion"/>
  </si>
  <si>
    <t>작업 구역 설정 후 해당작업 하부 통제 실시</t>
    <phoneticPr fontId="37" type="noConversion"/>
  </si>
  <si>
    <t>TAM Platform 설치 작업</t>
  </si>
  <si>
    <t>과도한 힘</t>
  </si>
  <si>
    <t>중량물 취급 시 1인 작업으로 인한 안전사고 위험</t>
    <phoneticPr fontId="37" type="noConversion"/>
  </si>
  <si>
    <t>중량급 취급 안전 작업 교육 실시</t>
    <phoneticPr fontId="1" type="noConversion"/>
  </si>
  <si>
    <t>중량물 인력 취급은 최소 2인 1조로 작업 실시</t>
    <phoneticPr fontId="37" type="noConversion"/>
  </si>
  <si>
    <t>HAND LIFTER</t>
    <phoneticPr fontId="1" type="noConversion"/>
  </si>
  <si>
    <t>작업(조작) 도구</t>
  </si>
  <si>
    <t>작업자 부주의에 의한 협착 및 중량물 전도 위험</t>
    <phoneticPr fontId="37" type="noConversion"/>
  </si>
  <si>
    <t>작업 전 해당작업에 대한 리뷰 실시 및 소통방법 선정</t>
    <phoneticPr fontId="37" type="noConversion"/>
  </si>
  <si>
    <t>회전체 공도구 작업 시 보호구 가죽장갑 미착용에 의한 말림 위험</t>
    <phoneticPr fontId="37" type="noConversion"/>
  </si>
  <si>
    <t>회전체 공도구 작업은 가죽장갑 착용</t>
    <phoneticPr fontId="37" type="noConversion"/>
  </si>
  <si>
    <t>그레이팅 발판 미설치 구간 안전조치 미실시로 인한 근로자 추락 위험</t>
    <phoneticPr fontId="37" type="noConversion"/>
  </si>
  <si>
    <t>작업 발판 미설치 구간은 P.P로프와 추락주의 타포린을
사용하여 확실한 안전조치를 실시</t>
    <phoneticPr fontId="37" type="noConversion"/>
  </si>
  <si>
    <t>소음</t>
  </si>
  <si>
    <t>드릴작업(소음작업)시 귀마개 미착용으로 인한 난청 위험</t>
    <phoneticPr fontId="37" type="noConversion"/>
  </si>
  <si>
    <t>현장에 귀마개 배치</t>
    <phoneticPr fontId="1" type="noConversion"/>
  </si>
  <si>
    <t>80dB 이상 소음작업은 귀마개를 착용</t>
    <phoneticPr fontId="37" type="noConversion"/>
  </si>
  <si>
    <t>공정명: TAM</t>
    <phoneticPr fontId="1" type="noConversion"/>
  </si>
  <si>
    <t>강태용</t>
    <phoneticPr fontId="1" type="noConversion"/>
  </si>
  <si>
    <t>2021. 09. 01.</t>
    <phoneticPr fontId="1" type="noConversion"/>
  </si>
  <si>
    <t>RACK 자재하차 및 운반</t>
    <phoneticPr fontId="13" type="noConversion"/>
  </si>
  <si>
    <t>지게차</t>
    <phoneticPr fontId="13" type="noConversion"/>
  </si>
  <si>
    <t>없음</t>
    <phoneticPr fontId="13" type="noConversion"/>
  </si>
  <si>
    <t>기계/설비(장비)의 낙하,비래,전복,붕괴,전도위험부분</t>
    <phoneticPr fontId="13" type="noConversion"/>
  </si>
  <si>
    <t>자재(중량물)적재및 이동 중 지게차 전도</t>
    <phoneticPr fontId="13" type="noConversion"/>
  </si>
  <si>
    <t>신호수 배치</t>
    <phoneticPr fontId="13" type="noConversion"/>
  </si>
  <si>
    <t>지반확인, 적재물 무게중심 확인</t>
    <phoneticPr fontId="13" type="noConversion"/>
  </si>
  <si>
    <t>김동한</t>
    <phoneticPr fontId="1" type="noConversion"/>
  </si>
  <si>
    <t>2. Rack 자재 운반 - 1</t>
  </si>
  <si>
    <t>안전휀스 설치, 인원통제</t>
    <phoneticPr fontId="13" type="noConversion"/>
  </si>
  <si>
    <t>2. Rack 자재 운반 - 2</t>
  </si>
  <si>
    <t>1. Rack 자재 지조립</t>
  </si>
  <si>
    <t>지조립용 지그</t>
  </si>
  <si>
    <t>지조립용 지그와 Rack 부재의 체결 불량으로 인한 Rack 전도</t>
  </si>
  <si>
    <t>인양전 사전 CHECKING</t>
    <phoneticPr fontId="13" type="noConversion"/>
  </si>
  <si>
    <t>관리자, 안전담당자 이중 CHECKING</t>
    <phoneticPr fontId="13" type="noConversion"/>
  </si>
  <si>
    <t>2. Rack 자재 및 구조물 인양 - 1</t>
  </si>
  <si>
    <t>2. Rack 자재 및 구조물 인양 - 2</t>
  </si>
  <si>
    <t>스윙 각도 준수</t>
    <phoneticPr fontId="13" type="noConversion"/>
  </si>
  <si>
    <t>경고등 알람 설치, 스윙 각도 준수</t>
    <phoneticPr fontId="13" type="noConversion"/>
  </si>
  <si>
    <t>2. Rack 자재 및 구조물 인양 - 3</t>
  </si>
  <si>
    <t>이동식 크레인 지반 조건 불량 등으로 크레인 전도</t>
  </si>
  <si>
    <t>작업전 확인</t>
    <phoneticPr fontId="13" type="noConversion"/>
  </si>
  <si>
    <t>2. Rack 자재 및 구조물 인양 - 4</t>
  </si>
  <si>
    <t>3. Rack 건립(세우기)</t>
  </si>
  <si>
    <t>지조립 후 건립 포인트에 세워진 Rack 구조물 전도</t>
  </si>
  <si>
    <t>상호 조립</t>
    <phoneticPr fontId="13" type="noConversion"/>
  </si>
  <si>
    <t>4. Rack 구조 부재 체결(조립) - 1</t>
  </si>
  <si>
    <t>Rack 승하강 중 추락</t>
  </si>
  <si>
    <t>4. Rack 구조 부재 체결(조립) - 2</t>
  </si>
  <si>
    <t>추락위험부분(개구부 등)</t>
    <phoneticPr fontId="1" type="noConversion"/>
  </si>
  <si>
    <t>Rack 수평이동 및 상부 작업 중 S/C통로, Cell 개구부로의 추락</t>
  </si>
  <si>
    <t>추락방지망 설치</t>
    <phoneticPr fontId="13" type="noConversion"/>
  </si>
  <si>
    <t>안전난간대 설치, 안전고리 이중고리체결</t>
    <phoneticPr fontId="13" type="noConversion"/>
  </si>
  <si>
    <t>4. Rack 구조 부재 체결(조립) - 3</t>
  </si>
  <si>
    <t>중복작업 제외</t>
    <phoneticPr fontId="13" type="noConversion"/>
  </si>
  <si>
    <t>이탈방지끈 체결, 2인1조 작업</t>
    <phoneticPr fontId="13" type="noConversion"/>
  </si>
  <si>
    <t>4. Rack 구조 부재 체결(조립) - 4</t>
  </si>
  <si>
    <t>Rack 하부 이동 중 바닥에  방치된 넛트, 볼트 등을 밟고 작업자 전도</t>
  </si>
  <si>
    <t>4. Rack 구조 부재 체결(조립) - 5</t>
  </si>
  <si>
    <t>적정 휴식</t>
    <phoneticPr fontId="13" type="noConversion"/>
  </si>
  <si>
    <t>1. 지게차를 이용한 자재반입</t>
  </si>
  <si>
    <t>무</t>
  </si>
  <si>
    <t>지게차 이동중 주변 작업자와의 충돌</t>
  </si>
  <si>
    <t>2. 이동식 크레인을 이용한 자재반입</t>
  </si>
  <si>
    <t>자재 양중시 자재 낙하 사고</t>
  </si>
  <si>
    <t>3. 자재 포장 해체</t>
  </si>
  <si>
    <t>칼</t>
  </si>
  <si>
    <t>UNPACKING시 손가락 절상사고</t>
  </si>
  <si>
    <t>설비(장비)설치</t>
  </si>
  <si>
    <t>1. RAIL 설치</t>
  </si>
  <si>
    <t>함마드릴</t>
  </si>
  <si>
    <t>함마드릴등의 전동공구 사용간 부주의로 인한 절상, 신체손상위험</t>
  </si>
  <si>
    <t>안전교육</t>
    <phoneticPr fontId="13" type="noConversion"/>
  </si>
  <si>
    <t>2. Under Frame 설치</t>
  </si>
  <si>
    <t>지게차/크레인</t>
  </si>
  <si>
    <t>자재 양중시 자재 낙하 및 장비 전도</t>
  </si>
  <si>
    <t>적정 하중 인양</t>
    <phoneticPr fontId="13" type="noConversion"/>
  </si>
  <si>
    <t>3. OP부 Mast 설치</t>
  </si>
  <si>
    <t>상부 작업중 부주의로 인한  추락사고</t>
  </si>
  <si>
    <t>사전조립 인양</t>
    <phoneticPr fontId="13" type="noConversion"/>
  </si>
  <si>
    <t>4. 캐리지 설치</t>
  </si>
  <si>
    <t>신호수 배치, 안전루프 착용</t>
    <phoneticPr fontId="13" type="noConversion"/>
  </si>
  <si>
    <t>5. HP부 Mast 설치</t>
  </si>
  <si>
    <t>6. Upper Frame 설치</t>
  </si>
  <si>
    <t>7. 트롤리커버 및 액세서리 류 설치</t>
  </si>
  <si>
    <t>1. Panel 배선 작업</t>
  </si>
  <si>
    <t>잘못된 작업으로 인한 감전사고</t>
  </si>
  <si>
    <t>도면에의한 결선작업</t>
    <phoneticPr fontId="13" type="noConversion"/>
  </si>
  <si>
    <t>1. S/C Teaching작업</t>
  </si>
  <si>
    <t>기계 동작중 주변 인지 부족으로 인한 충돌 사고</t>
  </si>
  <si>
    <t>2. 자동반송Test</t>
  </si>
  <si>
    <t>PC</t>
  </si>
  <si>
    <t>가동 상태 인지 부족으로 인한 기계와의 충돌 사고</t>
  </si>
  <si>
    <t>1. DUCT 재단 및 설치</t>
  </si>
  <si>
    <t>2. CABLE 포설</t>
  </si>
  <si>
    <t>3. CABLE CONNECTION 작업</t>
  </si>
  <si>
    <t>도면에의한 결선</t>
    <phoneticPr fontId="13" type="noConversion"/>
  </si>
  <si>
    <t>1. I/O CHECK 작업</t>
  </si>
  <si>
    <t>안전펜스 설치, 작업전 확인</t>
    <phoneticPr fontId="13" type="noConversion"/>
  </si>
  <si>
    <t>관리자, 안전담당자 이중 CHECKING, SHEET 작성</t>
    <phoneticPr fontId="13" type="noConversion"/>
  </si>
  <si>
    <t>안전고리체결</t>
    <phoneticPr fontId="13" type="noConversion"/>
  </si>
  <si>
    <t>안전고리체결, 작업발판 설치</t>
    <phoneticPr fontId="13" type="noConversion"/>
  </si>
  <si>
    <t>정리정돈</t>
    <phoneticPr fontId="13" type="noConversion"/>
  </si>
  <si>
    <t>작업 전.중.후 정리정돈</t>
    <phoneticPr fontId="13" type="noConversion"/>
  </si>
  <si>
    <t>적정 휴식, 로테이션 작업</t>
    <phoneticPr fontId="13" type="noConversion"/>
  </si>
  <si>
    <t>상호 조립, 와이어 사용</t>
    <phoneticPr fontId="13" type="noConversion"/>
  </si>
  <si>
    <t>공정명: RACK</t>
    <phoneticPr fontId="1" type="noConversion"/>
  </si>
  <si>
    <t>작업구획 설정, 안전휀스 설치, 인원통제</t>
    <phoneticPr fontId="13" type="noConversion"/>
  </si>
  <si>
    <t>9. 설비 클리닝 작업-1 (크린룸)
(설비 내부 정리 정돈 및 파티클 청소를 위한 에탄올 와이퍼를 이용한 작업)</t>
    <phoneticPr fontId="1" type="noConversion"/>
  </si>
  <si>
    <t>보호장구 착용</t>
    <phoneticPr fontId="13" type="noConversion"/>
  </si>
  <si>
    <t>보호구 착용, 공도구 사용</t>
    <phoneticPr fontId="13" type="noConversion"/>
  </si>
  <si>
    <t>진동이 작은 드릴 사용</t>
    <phoneticPr fontId="13" type="noConversion"/>
  </si>
  <si>
    <t>인양벨트 작업전 확인</t>
    <phoneticPr fontId="13" type="noConversion"/>
  </si>
  <si>
    <t>안전감시자 배치</t>
    <phoneticPr fontId="1" type="noConversion"/>
  </si>
  <si>
    <t>안전감시자 배치
눈관리표시</t>
    <phoneticPr fontId="1" type="noConversion"/>
  </si>
  <si>
    <t>보호구 착용</t>
  </si>
  <si>
    <t>보호구 착용</t>
    <phoneticPr fontId="13" type="noConversion"/>
  </si>
  <si>
    <t>보호구 착용, 진동이 약한 드릴 사용</t>
    <phoneticPr fontId="13" type="noConversion"/>
  </si>
  <si>
    <t>무게중심 확인, 인원통제</t>
    <phoneticPr fontId="13" type="noConversion"/>
  </si>
  <si>
    <t>안전대 고리체결, 안전난간 및 작업발판 설치</t>
    <phoneticPr fontId="13" type="noConversion"/>
  </si>
  <si>
    <t>보호구 착용, 도면에의한 결선작업
2인1조 작업</t>
    <phoneticPr fontId="13" type="noConversion"/>
  </si>
  <si>
    <t>보호구 착용, 안전칼 사용</t>
    <phoneticPr fontId="13" type="noConversion"/>
  </si>
  <si>
    <t>MSC Rack 자재 하차 및 운반</t>
  </si>
  <si>
    <t>지게차
이동 대차</t>
  </si>
  <si>
    <t>1.3 기계·설비의 낙하, 비래, 전복, 붕괴, 전도위험 부분</t>
  </si>
  <si>
    <t>대차 위 Rack 낙하 위험</t>
  </si>
  <si>
    <t>안전감시단 배치</t>
  </si>
  <si>
    <t>이동동선 확보 및 운반대차운용</t>
  </si>
  <si>
    <t>MSC 하차 및 운반</t>
  </si>
  <si>
    <t>1.1 협착위험 부분(감김, 끼임)</t>
  </si>
  <si>
    <t>설비 이동중 주변 간섭으로인한 협착 위험</t>
  </si>
  <si>
    <t>작업 반경 내 접근 금지</t>
  </si>
  <si>
    <t>MSC Rack 인양</t>
  </si>
  <si>
    <t>이동식 크레인
이동 대차</t>
  </si>
  <si>
    <t>중량물-자재 결속 불량으로인한 낙하 사고</t>
  </si>
  <si>
    <t>지반 조건 불량, 크레인 붐대 스윙 중 크레인 전도 위험</t>
  </si>
  <si>
    <t>안전보호구 착용</t>
  </si>
  <si>
    <t>Rack-Rack 구조물 조립/설치</t>
  </si>
  <si>
    <t>이동식 크레인
임팩트
렌탈</t>
  </si>
  <si>
    <t>상부 고소 작업시 수공구 낙하 위험</t>
  </si>
  <si>
    <t>작업규정 강화, 정기 휴식시간 확보</t>
  </si>
  <si>
    <t>1.6 추락위험 부분(개구부 등)</t>
  </si>
  <si>
    <t>상부 고소 작업시 Rack 개구부 사이로 추락 위험</t>
  </si>
  <si>
    <t>임팩트
렌탈</t>
  </si>
  <si>
    <t>7.2 반복작업</t>
  </si>
  <si>
    <t>반복되는 임팩트 작업으로인한 근골격 손실</t>
  </si>
  <si>
    <t>하부 발판 설치로 안전하고 편한 자세로 작업, 정기 휴식시간 확보</t>
  </si>
  <si>
    <t>MSC Rail 설치</t>
  </si>
  <si>
    <t>렌치
임팩트</t>
  </si>
  <si>
    <t>Rail-Rail 정위치 및 고정시 협착 위험</t>
  </si>
  <si>
    <t>렌치
임팩트
레이저 레벨기</t>
  </si>
  <si>
    <t>1.5 넘어짐(미끄러짐, 걸림, 헛디딤)</t>
  </si>
  <si>
    <t>레벨 작업시 Rail 이동중 넘어짐 위험</t>
  </si>
  <si>
    <t>트롤리바 설치</t>
  </si>
  <si>
    <t>트롤리바 설치 및 기구 셋팅시 협착 위험</t>
  </si>
  <si>
    <t>덕트 배관 작업</t>
  </si>
  <si>
    <t>수공구
드라이버</t>
  </si>
  <si>
    <t>1.2 위험한 표면(절단, 베임, 긁힘)</t>
  </si>
  <si>
    <t>덕트 절단면 베임 위험</t>
  </si>
  <si>
    <t>판넬 배선 작업</t>
  </si>
  <si>
    <t>2.1 감전(안전전압 초과)</t>
  </si>
  <si>
    <t>케이블 마모, 작업 부주의로인한 감전</t>
  </si>
  <si>
    <t>작업규정 강화, 정기 휴식시간 확보
안전보호구 착용및 접지확인</t>
  </si>
  <si>
    <t>MSC-Rack Teaching 작업</t>
  </si>
  <si>
    <t>철자</t>
  </si>
  <si>
    <t>MSC Fork 뻗을 시 Rack과 협착 위험</t>
  </si>
  <si>
    <t>3인 1조작업</t>
  </si>
  <si>
    <t>MSC 시운전 테스트</t>
  </si>
  <si>
    <t>1.4 충돌위험 부분</t>
  </si>
  <si>
    <t>MSC 주행시 작업자와 충돌 위험</t>
  </si>
  <si>
    <t>공정명: MSC</t>
    <phoneticPr fontId="1" type="noConversion"/>
  </si>
  <si>
    <t>공정명: Stacker Crane</t>
    <phoneticPr fontId="1" type="noConversion"/>
  </si>
  <si>
    <t xml:space="preserve">해당 구역 도면 확인 및
이동식 작업대 or 우마사다리
위치 후 팬스 설치 </t>
  </si>
  <si>
    <t>우마사다리
이동식 작업대</t>
  </si>
  <si>
    <t>펜스 설치시 협착 위험</t>
  </si>
  <si>
    <t>OHT Set-up용 Hanging Bolt
위치 표시용 Marking 작업</t>
  </si>
  <si>
    <t>우마사다리</t>
  </si>
  <si>
    <t>우마사다리에서 추락 위험</t>
  </si>
  <si>
    <t>OHT Rail 거치를 위한
Ladder 설치</t>
  </si>
  <si>
    <t>사다리 설치시 전도 위험</t>
  </si>
  <si>
    <t>OHT Rail - 분기 설치</t>
  </si>
  <si>
    <t>유압스테커
우마사다리
이동식 작업대</t>
  </si>
  <si>
    <t>상부 레일 설치시 낙하, 전복 위험</t>
  </si>
  <si>
    <t>3인1조작업</t>
  </si>
  <si>
    <t>OHT Rail (분기)를 기점으로
Ladder에 OHT Rail 설치</t>
  </si>
  <si>
    <t>우마사다리
이동식 작업대
렌치</t>
  </si>
  <si>
    <t>Vehicle 구동을 위한 Rail내
전장배선 설치 작업</t>
  </si>
  <si>
    <t>우마사다리
이동식 작업대
Cable 설치 지그
렌치
가위</t>
  </si>
  <si>
    <t>상부 레일 전장배선시 낙하 위험</t>
  </si>
  <si>
    <t>Vehicle 구동을 위한 Rail내
전장배선 및 센서 설치 작업</t>
  </si>
  <si>
    <t>렌치
가위</t>
  </si>
  <si>
    <t>상부 작업시 낙하 위험</t>
  </si>
  <si>
    <t>Vehicle 및 CPS I/O Check</t>
  </si>
  <si>
    <t>멀티 테스터기
렌치
가위</t>
  </si>
  <si>
    <t>I/O Check 시 감전 위험</t>
  </si>
  <si>
    <t>신체 - OHT Vehicle
충돌 방지를 위한
Fence 설치</t>
  </si>
  <si>
    <t>펜스 설치시 전도 위험</t>
  </si>
  <si>
    <t>MTL을 이용해 VHL 투입</t>
  </si>
  <si>
    <t>VHL 투입시 충돌 위험</t>
  </si>
  <si>
    <t>Vehicle 구동 Test</t>
  </si>
  <si>
    <t>수공구
우마사다리</t>
  </si>
  <si>
    <t>VHL 구동시 충돌 위험</t>
  </si>
  <si>
    <t>공정명: OHT</t>
    <phoneticPr fontId="1" type="noConversion"/>
  </si>
  <si>
    <t>대차</t>
  </si>
  <si>
    <t>기계·설비의 낙하, 비래, 전복, 붕괴, 전도위험 부분</t>
  </si>
  <si>
    <t>과적재 시 대차 전복 위험</t>
  </si>
  <si>
    <t>대차에 재료 적재 후 체결</t>
  </si>
  <si>
    <t>대차에 재료 적재 후 체결
2인1조 운반으로 바닥상태 확인 후 운반</t>
  </si>
  <si>
    <t>21.12.01</t>
  </si>
  <si>
    <t>김세은</t>
  </si>
  <si>
    <t>반복작업</t>
  </si>
  <si>
    <t>유지보수 대장 사용하여 교체 관리법 숙지</t>
  </si>
  <si>
    <t>작업 중간에 스트레칭 등으로 근육 이완</t>
  </si>
  <si>
    <t>재료(ABS)</t>
  </si>
  <si>
    <t>고체(분진/파우더)</t>
  </si>
  <si>
    <t>프린팅을 위해 재료를 녹일 때 분진 발생 우려</t>
  </si>
  <si>
    <t>정품 헤파필터 사용</t>
  </si>
  <si>
    <t>헤파필터 교체주기 준수</t>
  </si>
  <si>
    <t>완성품 수거</t>
  </si>
  <si>
    <t>수공구(헤라)</t>
  </si>
  <si>
    <t>완성품을 3D프린터에서 제거할 때 과도한 힘을 사용하여 헤라에 찍힐 수 있음</t>
  </si>
  <si>
    <t>작업자 숙련도에 의존</t>
  </si>
  <si>
    <t>작업시 보호구(장갑) 착용</t>
  </si>
  <si>
    <t>청소 시 발생하는 재료 잔여물이 눈/코/입으로 들어갈 수 있음</t>
  </si>
  <si>
    <t>마스크 및 보안경 착용</t>
  </si>
  <si>
    <t>마스크 및 보안경 착용
진공청소기 또는 먼지 흡착 도구 사용</t>
  </si>
  <si>
    <t>AGV 시운전</t>
  </si>
  <si>
    <t>AGV컨트롤러</t>
  </si>
  <si>
    <t>AGV 시운전시 작업자 부주의에 따른 ROBOT 과의 충돌</t>
  </si>
  <si>
    <t>마스킹테이프 사용하여 공간 구분</t>
  </si>
  <si>
    <t>안전 펜스를 사용하여 AGV와 작업자 동선 차단</t>
  </si>
  <si>
    <t>AGV 주행/명령 수행 테스트</t>
  </si>
  <si>
    <t>협착위험 부분(감김, 끼임)</t>
  </si>
  <si>
    <t>설비 시운전 시 AGV와 벽체사이에 협착주의</t>
  </si>
  <si>
    <t>AGV내 안전 센서 사용</t>
  </si>
  <si>
    <t>AGV 내 안전 센서 사용
AGV 소리 알람 사용으로 작업자 인식 유도</t>
  </si>
  <si>
    <t>지게차를 이용한 자재 하역</t>
  </si>
  <si>
    <t>지게차 / 운반차</t>
  </si>
  <si>
    <t>지게차 이동 중 주변 작업자와 충돌</t>
  </si>
  <si>
    <t>작업 시간대 사전 고지를 통한 통행 제한</t>
  </si>
  <si>
    <t>리프트를 이용한 자재반입</t>
    <phoneticPr fontId="1" type="noConversion"/>
  </si>
  <si>
    <t>리프트</t>
  </si>
  <si>
    <t>리프트 고장으로 인한 낙하</t>
  </si>
  <si>
    <t>정기적인 리프트 정비</t>
  </si>
  <si>
    <t>정기적인 리프트 정비
중량 관리를 통한 과적재 방지
중량물 체결 상태 확인</t>
  </si>
  <si>
    <t>자재 포장 해체</t>
  </si>
  <si>
    <t>작업 시 보호구(장갑) 착용</t>
  </si>
  <si>
    <t>작업 시 보호구(장갑) 착용
과도한 힘으로 도구를 사용하지 않도록 도구(칼날) 관리</t>
  </si>
  <si>
    <t>AGV 기구 조립</t>
  </si>
  <si>
    <t>별다른 안전조치 없음</t>
  </si>
  <si>
    <t>용도에 알맞은 공구 사용
작업 중간 스트레칭 등으로 근육 이완</t>
  </si>
  <si>
    <t>추가 부품 설치를 위한 타공</t>
  </si>
  <si>
    <t>드릴</t>
  </si>
  <si>
    <t xml:space="preserve">드릴 작업중 관통, 긁힘, 베임 </t>
  </si>
  <si>
    <t>용도에 알맞은 드릴비트 사용</t>
  </si>
  <si>
    <t>용도에 알맞은 드릴비트 사용
작업 시 보호구 착용</t>
  </si>
  <si>
    <t>부품(기구) 교체</t>
  </si>
  <si>
    <t>AGV 전장 배선</t>
  </si>
  <si>
    <t>감전(안전전압 초과)</t>
  </si>
  <si>
    <t>배선 중 감전</t>
  </si>
  <si>
    <t>전원 차단 후 작업 시행</t>
  </si>
  <si>
    <t>전원 차단 후 콘덴서 방전 재확인
작업 시 보호구(전열재) 착용</t>
  </si>
  <si>
    <t>AGV 전장 I/O 체크</t>
  </si>
  <si>
    <t>I/O 체크 중 감전</t>
  </si>
  <si>
    <t>Mixed Palletizing Robot System</t>
    <phoneticPr fontId="1" type="noConversion"/>
  </si>
  <si>
    <t>1. 지게차를 이용한 자재 반입</t>
  </si>
  <si>
    <t>21.12.01</t>
    <phoneticPr fontId="1" type="noConversion"/>
  </si>
  <si>
    <t>조현주</t>
    <phoneticPr fontId="1" type="noConversion"/>
  </si>
  <si>
    <t>21.12.02</t>
  </si>
  <si>
    <t>21.12.03</t>
  </si>
  <si>
    <t>1. Conveyer Belt설치</t>
  </si>
  <si>
    <t>보호구 착용</t>
    <phoneticPr fontId="1" type="noConversion"/>
  </si>
  <si>
    <t>보호복, 보호장갑, 보안경 등 보호구 착용</t>
    <phoneticPr fontId="1" type="noConversion"/>
  </si>
  <si>
    <t>21.12.04</t>
  </si>
  <si>
    <t>2. Robot 및 카메라 설치</t>
  </si>
  <si>
    <t>마스크 및 보안경 착용</t>
    <phoneticPr fontId="1" type="noConversion"/>
  </si>
  <si>
    <t>드릴 결합 부위 반복 점검</t>
  </si>
  <si>
    <t>21.12.05</t>
  </si>
  <si>
    <t>접지 체크</t>
  </si>
  <si>
    <t>고전류, 전압 부위 명시</t>
  </si>
  <si>
    <t>21.12.06</t>
  </si>
  <si>
    <t>1. Conveybelt Trigger 조절 작업</t>
  </si>
  <si>
    <t>간이 펜스 설치</t>
  </si>
  <si>
    <t>간이 펜스 + 구동시 알림음</t>
  </si>
  <si>
    <t>21.12.07</t>
  </si>
  <si>
    <t>2. Robot Picking 및 Loading Test</t>
  </si>
  <si>
    <t>21.12.08</t>
  </si>
  <si>
    <t>1. 설비 하차 및 운반</t>
  </si>
  <si>
    <t>자재(중량물) 적재 및 이동 중 지게차 전도 및 제품 낙하로 인한 협착</t>
  </si>
  <si>
    <t>김재훈</t>
    <phoneticPr fontId="1" type="noConversion"/>
  </si>
  <si>
    <t>2. 설비 운반</t>
  </si>
  <si>
    <t>충돌 위험 부분</t>
  </si>
  <si>
    <t>지게차 이동중 주변 작업자와의 지게차에 충돌</t>
  </si>
  <si>
    <t>이동 경로 사전 확인 및 주변 작업자에게 위험 알림</t>
  </si>
  <si>
    <t>3. 설비 및 자재류 현장 반입</t>
  </si>
  <si>
    <t>중량물 취급 작업</t>
  </si>
  <si>
    <t>중량물 운반 중 협착</t>
  </si>
  <si>
    <t>중량물 취급 관련 서류 작성 및 2 인 1조 작업</t>
  </si>
  <si>
    <t>중량물 취급 작업계획서 및 제원표, 안전율 검토표 등 활용</t>
  </si>
  <si>
    <t>1. 기구 설치 - 2</t>
  </si>
  <si>
    <t>전동기구 및 휴식</t>
  </si>
  <si>
    <t>관절 사용의 최소화를 위한 전동기구 사용
특정 시간 작업 후 스트레칭</t>
  </si>
  <si>
    <t>1. 전장 포설 작업 -1</t>
  </si>
  <si>
    <t>FRAME 간 볼트 체결 작업으로 인한 팔목 관절 근골격계 질환 발생</t>
  </si>
  <si>
    <t>2. 전장 포설 작업 -2</t>
  </si>
  <si>
    <t>드릴 작업중 관통, 긁힘, 베임</t>
  </si>
  <si>
    <t>보호복, 보호장갑, 보안경 등 보호구 착용</t>
  </si>
  <si>
    <t>3. 전장 포설 작업 -3</t>
  </si>
  <si>
    <t>감전(안전전압초과)</t>
  </si>
  <si>
    <t>I/O CHECK 중 감전</t>
  </si>
  <si>
    <t>접지 및 누전차단조치</t>
  </si>
  <si>
    <t>가설전선, 가설분전반 등으로 접지 및 누전에 대한 위험 사전 차단 조치 후 작업</t>
  </si>
  <si>
    <t>1. 기구-CV 동기화 시운전</t>
  </si>
  <si>
    <t>설비 시운전 시 CV 밸트에 협착 주의</t>
  </si>
  <si>
    <t>작업 중 표시</t>
  </si>
  <si>
    <t>시운전 전 사전 작업 확인 및 시운전 시 작업 중 표시</t>
  </si>
  <si>
    <t>구동훈</t>
    <phoneticPr fontId="1" type="noConversion"/>
  </si>
  <si>
    <t>1. Robot &amp; Camera 설치</t>
  </si>
  <si>
    <t>1. Pick &amp; Place  Test</t>
  </si>
  <si>
    <t>공정명: 3D Printer</t>
    <phoneticPr fontId="1" type="noConversion"/>
  </si>
  <si>
    <t>공정명: MPS</t>
    <phoneticPr fontId="1" type="noConversion"/>
  </si>
  <si>
    <t>공정명: OCR</t>
    <phoneticPr fontId="1" type="noConversion"/>
  </si>
  <si>
    <t>설비운전</t>
    <phoneticPr fontId="1" type="noConversion"/>
  </si>
  <si>
    <t>보일러 운전</t>
    <phoneticPr fontId="1" type="noConversion"/>
  </si>
  <si>
    <t>공도구</t>
    <phoneticPr fontId="1" type="noConversion"/>
  </si>
  <si>
    <t>무</t>
    <phoneticPr fontId="1" type="noConversion"/>
  </si>
  <si>
    <t>추락</t>
    <phoneticPr fontId="1" type="noConversion"/>
  </si>
  <si>
    <t>보일러 보수작업중 추락으로 인한 부상</t>
    <phoneticPr fontId="1" type="noConversion"/>
  </si>
  <si>
    <t>작업방법교육,
개구부 난간설치</t>
    <phoneticPr fontId="1" type="noConversion"/>
  </si>
  <si>
    <t>고소작업시 2인1조 작업
안전보호구 착용</t>
    <phoneticPr fontId="1" type="noConversion"/>
  </si>
  <si>
    <t>21.11월</t>
    <phoneticPr fontId="1" type="noConversion"/>
  </si>
  <si>
    <t>권영관</t>
    <phoneticPr fontId="1" type="noConversion"/>
  </si>
  <si>
    <t>21.02.01</t>
    <phoneticPr fontId="1" type="noConversion"/>
  </si>
  <si>
    <t>넘어짐</t>
    <phoneticPr fontId="1" type="noConversion"/>
  </si>
  <si>
    <t>보일러실에서 보행중 넘어짐으로 인한 부상</t>
    <phoneticPr fontId="1" type="noConversion"/>
  </si>
  <si>
    <t>작업방법 교육, 
정리정돈</t>
    <phoneticPr fontId="1" type="noConversion"/>
  </si>
  <si>
    <t>통행로 확보
안전보호구 착용
바닥청소 실시</t>
    <phoneticPr fontId="1" type="noConversion"/>
  </si>
  <si>
    <t>감전</t>
    <phoneticPr fontId="1" type="noConversion"/>
  </si>
  <si>
    <t>보일러 보수작업중 감전으로 인한 부상</t>
    <phoneticPr fontId="1" type="noConversion"/>
  </si>
  <si>
    <t>작업방법교육,
피복절연조치</t>
    <phoneticPr fontId="1" type="noConversion"/>
  </si>
  <si>
    <t>작업전 충전부 노출점검
2인 1조 작업
작업 안전담당자 상주
안전보호구 착용
외함접지</t>
    <phoneticPr fontId="1" type="noConversion"/>
  </si>
  <si>
    <t>신문경</t>
    <phoneticPr fontId="1" type="noConversion"/>
  </si>
  <si>
    <t>공조기/냉동기 운전</t>
    <phoneticPr fontId="1" type="noConversion"/>
  </si>
  <si>
    <t>공조기/냉동기 보수작업중 추락으로 인한 부상</t>
    <phoneticPr fontId="1" type="noConversion"/>
  </si>
  <si>
    <t>공조기/냉동기 실에서 보행중 넘어짐으로 인한 부상</t>
    <phoneticPr fontId="1" type="noConversion"/>
  </si>
  <si>
    <t>진공설비/공기압축기/압력용기 운전</t>
    <phoneticPr fontId="1" type="noConversion"/>
  </si>
  <si>
    <t>기계실에서 보행중 넘어짐으로 인한 부상</t>
    <phoneticPr fontId="1" type="noConversion"/>
  </si>
  <si>
    <t>최기인</t>
    <phoneticPr fontId="1" type="noConversion"/>
  </si>
  <si>
    <t>보수작업중 감전으로 인한 부상</t>
    <phoneticPr fontId="1" type="noConversion"/>
  </si>
  <si>
    <t>저수조</t>
    <phoneticPr fontId="1" type="noConversion"/>
  </si>
  <si>
    <t>질식</t>
    <phoneticPr fontId="1" type="noConversion"/>
  </si>
  <si>
    <t>저수조내 작업중 질식</t>
    <phoneticPr fontId="1" type="noConversion"/>
  </si>
  <si>
    <t>산소농도측정기 사용
2인 1조 작업</t>
    <phoneticPr fontId="1" type="noConversion"/>
  </si>
  <si>
    <t>작업 안전담당자 상주
밀폐공간 작업 안전교육</t>
    <phoneticPr fontId="1" type="noConversion"/>
  </si>
  <si>
    <t>21.04월
21.10월</t>
    <phoneticPr fontId="1" type="noConversion"/>
  </si>
  <si>
    <t>저수조 청소작업중 추락으로 인한 부상</t>
    <phoneticPr fontId="1" type="noConversion"/>
  </si>
  <si>
    <t>전기설비</t>
  </si>
  <si>
    <t>전기설비 취급</t>
    <phoneticPr fontId="1" type="noConversion"/>
  </si>
  <si>
    <t>전기설비 점검작업중 추락으로 인한 부상</t>
    <phoneticPr fontId="1" type="noConversion"/>
  </si>
  <si>
    <t>충전부 노출로 인한 접촉으로  감전</t>
    <phoneticPr fontId="1" type="noConversion"/>
  </si>
  <si>
    <t>접지 미실시에 의한 누전으로 인한 감전</t>
    <phoneticPr fontId="1" type="noConversion"/>
  </si>
  <si>
    <t>작업 안전담당자 상주
안전보호구 착용
외함접지</t>
    <phoneticPr fontId="1" type="noConversion"/>
  </si>
  <si>
    <t>활선작업중 감전</t>
    <phoneticPr fontId="1" type="noConversion"/>
  </si>
  <si>
    <t>유해위험기계기구</t>
  </si>
  <si>
    <t>크레인운전</t>
    <phoneticPr fontId="1" type="noConversion"/>
  </si>
  <si>
    <t>낙하</t>
    <phoneticPr fontId="1" type="noConversion"/>
  </si>
  <si>
    <t>로프절단으로 인한 인양물 낙하</t>
    <phoneticPr fontId="1" type="noConversion"/>
  </si>
  <si>
    <t>작업방법교육</t>
    <phoneticPr fontId="1" type="noConversion"/>
  </si>
  <si>
    <t>작업전 로프 점검 및 노후 로프 폐기
상하동시 작업 금지
작업시 안전담당자 상주</t>
    <phoneticPr fontId="1" type="noConversion"/>
  </si>
  <si>
    <t>보수작업중 추락으로 인한 부상</t>
    <phoneticPr fontId="1" type="noConversion"/>
  </si>
  <si>
    <t>작업방법교육,
작업시 안전담당자 상주</t>
    <phoneticPr fontId="1" type="noConversion"/>
  </si>
  <si>
    <t>크레인 보수작업중 충전부 노출로 인한 접촉으로  감전</t>
    <phoneticPr fontId="1" type="noConversion"/>
  </si>
  <si>
    <t>충돌</t>
    <phoneticPr fontId="1" type="noConversion"/>
  </si>
  <si>
    <t>크레인 조작중 조작실수로 인한 충돌</t>
    <phoneticPr fontId="1" type="noConversion"/>
  </si>
  <si>
    <t xml:space="preserve">
안전담당자, 신호수 상주
안전보호구 착용
미숙련자 조작금지
상하 동시작업 금지
</t>
    <phoneticPr fontId="1" type="noConversion"/>
  </si>
  <si>
    <t>지게차운전</t>
    <phoneticPr fontId="1" type="noConversion"/>
  </si>
  <si>
    <t>1.3
1.4</t>
    <phoneticPr fontId="1" type="noConversion"/>
  </si>
  <si>
    <t>전도,충돌</t>
    <phoneticPr fontId="1" type="noConversion"/>
  </si>
  <si>
    <t>지게차 운전중 조작실수로 인한 전도, 충돌</t>
    <phoneticPr fontId="1" type="noConversion"/>
  </si>
  <si>
    <t>작업방법교육
운전면허 미보유자 운전금지</t>
    <phoneticPr fontId="1" type="noConversion"/>
  </si>
  <si>
    <t xml:space="preserve">
안전담당자, 신호수 배치
안전보호구 착용
</t>
    <phoneticPr fontId="1" type="noConversion"/>
  </si>
  <si>
    <t>공간 및 이동통로 협소로 인한 간섭물과 충돌</t>
    <phoneticPr fontId="1" type="noConversion"/>
  </si>
  <si>
    <t>통로확보
작업구역 정리정돈</t>
    <phoneticPr fontId="1" type="noConversion"/>
  </si>
  <si>
    <t>추종성</t>
    <phoneticPr fontId="1" type="noConversion"/>
  </si>
  <si>
    <t>주변 근로자와 지게차의 충돌</t>
    <phoneticPr fontId="1" type="noConversion"/>
  </si>
  <si>
    <t>작업반경 여유공간 확보</t>
    <phoneticPr fontId="1" type="noConversion"/>
  </si>
  <si>
    <t xml:space="preserve">
안전담당자, 신호수 배치
</t>
    <phoneticPr fontId="1" type="noConversion"/>
  </si>
  <si>
    <t>건물유지보수</t>
  </si>
  <si>
    <t>건물유지보수작업</t>
    <phoneticPr fontId="1" type="noConversion"/>
  </si>
  <si>
    <t>사다리 등 고소작업시 추락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</si>
  <si>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</rPr>
      <t>( 서 명 )</t>
    </r>
    <phoneticPr fontId="1" type="noConversion"/>
  </si>
  <si>
    <t>고소작업시 2인1조 작업
안전보호구 착용</t>
  </si>
  <si>
    <t>통행로 확보
안전보호구 착용
바닥청소 실시</t>
  </si>
  <si>
    <t>작업전 충전부 노출점검
2인 1조 작업
작업 안전담당자 상주
안전보호구 착용
외함접지</t>
  </si>
  <si>
    <t xml:space="preserve">
안전담당자, 신호수 배치
</t>
  </si>
  <si>
    <t xml:space="preserve">
안전담당자, 신호수 배치
안전보호구 착용
</t>
  </si>
  <si>
    <t xml:space="preserve">
안전담당자, 신호수 상주
안전보호구 착용
미숙련자 조작금지
상하 동시작업 금지
</t>
  </si>
  <si>
    <t>작업전 로프 점검 및 노후 로프 폐기
상하동시 작업 금지
작업시 안전담당자 상주</t>
  </si>
  <si>
    <t>작업 안전담당자 상주
안전보호구 착용
외함접지</t>
  </si>
  <si>
    <t>작업 안전담당자 상주
밀폐공간 작업 안전교육</t>
  </si>
  <si>
    <t>설비운전</t>
  </si>
  <si>
    <t>보일러 운전</t>
  </si>
  <si>
    <t>공도구</t>
  </si>
  <si>
    <t>협착사고</t>
  </si>
  <si>
    <t>모터 등 회전체에 의한 협착</t>
  </si>
  <si>
    <t>회전체 덮게 설치</t>
    <phoneticPr fontId="1" type="noConversion"/>
  </si>
  <si>
    <t>추락</t>
  </si>
  <si>
    <t>보일러 보수작업중 추락으로 인한 부상</t>
  </si>
  <si>
    <t>작업방법교육,
개구부 난간설치</t>
  </si>
  <si>
    <t>21.12월</t>
    <phoneticPr fontId="1" type="noConversion"/>
  </si>
  <si>
    <t>남기주</t>
  </si>
  <si>
    <t>넘어짐, 미끄러짐</t>
  </si>
  <si>
    <t>보일러실에서 보행중 넘어짐으로 인한 부상</t>
  </si>
  <si>
    <t>작업방법 교육, 
정리정돈</t>
  </si>
  <si>
    <t>감전</t>
  </si>
  <si>
    <t>보일러 보수작업중 감전으로 인한 부상</t>
  </si>
  <si>
    <t>작업방법교육,
피복절연조치</t>
  </si>
  <si>
    <t>석진원</t>
  </si>
  <si>
    <t>폭발</t>
  </si>
  <si>
    <t>보일러 이상고압</t>
  </si>
  <si>
    <t>압력계 설치, 
안전밸브 설치</t>
    <phoneticPr fontId="1" type="noConversion"/>
  </si>
  <si>
    <t>협착, 베임, 긁힘</t>
  </si>
  <si>
    <t>작업자의 미숙으로 인한 휴먼에러</t>
  </si>
  <si>
    <t>작업방법 교육</t>
    <phoneticPr fontId="1" type="noConversion"/>
  </si>
  <si>
    <t>공조기/냉동기 운전</t>
  </si>
  <si>
    <t>공조기/냉동기 보수작업중 추락으로 인한 부상</t>
  </si>
  <si>
    <t>공조기/냉동기 실에서 보행중 넘어짐으로 인한 부상</t>
  </si>
  <si>
    <t>R22(프레온)</t>
  </si>
  <si>
    <t>화재</t>
  </si>
  <si>
    <t>냉동기 작업중 가스누출로 인한 화재</t>
  </si>
  <si>
    <t>가스경보기 설치
소화기 비치</t>
    <phoneticPr fontId="1" type="noConversion"/>
  </si>
  <si>
    <t>안구손상, 현기증</t>
  </si>
  <si>
    <t>냉매 누출로 인한 접촉</t>
  </si>
  <si>
    <t>보호구 착용
MSDS 교육</t>
    <phoneticPr fontId="1" type="noConversion"/>
  </si>
  <si>
    <t>냉동기 이상고압</t>
  </si>
  <si>
    <t>진공설비/공기압축기/압력용기 운전</t>
  </si>
  <si>
    <t>작업방법교육, 
보호구 착용</t>
    <phoneticPr fontId="1" type="noConversion"/>
  </si>
  <si>
    <t>21.11월</t>
  </si>
  <si>
    <t>배관 및 압력용기 이상고압</t>
  </si>
  <si>
    <t>압축기 작동에 따른 청력손실</t>
  </si>
  <si>
    <t>저수조</t>
  </si>
  <si>
    <t>질식</t>
  </si>
  <si>
    <t>저수조내 작업중 질식</t>
  </si>
  <si>
    <t>산소농도측정기 사용
2인 1조 작업</t>
  </si>
  <si>
    <t>저수조 청소작업중 추락으로 인한 부상</t>
  </si>
  <si>
    <t>전기설비 취급</t>
  </si>
  <si>
    <t>전기설비 점검작업중 추락으로 인한 부상</t>
  </si>
  <si>
    <t>절단, 베임</t>
  </si>
  <si>
    <t>공도구, 용접기 등 취급시 절단, 베임</t>
  </si>
  <si>
    <t xml:space="preserve">작업방법 교육, </t>
    <phoneticPr fontId="1" type="noConversion"/>
  </si>
  <si>
    <t>화재, 폭발</t>
  </si>
  <si>
    <t>변압기 고온위험</t>
  </si>
  <si>
    <t>정기점검,
열화상 측정, 
소화기 비치</t>
    <phoneticPr fontId="1" type="noConversion"/>
  </si>
  <si>
    <t>전기기계기구 누전에 의한 화재</t>
  </si>
  <si>
    <t>정기점검, 
소화기 비치</t>
    <phoneticPr fontId="1" type="noConversion"/>
  </si>
  <si>
    <t>설비 오조작으로 인한 위험</t>
  </si>
  <si>
    <t>보호구 착용, 
2인 1조 작업</t>
    <phoneticPr fontId="1" type="noConversion"/>
  </si>
  <si>
    <t>크레인운전</t>
  </si>
  <si>
    <t>낙하</t>
  </si>
  <si>
    <t>작업방법교육</t>
  </si>
  <si>
    <t>작업방법교육,
작업시 안전담당자 상주</t>
  </si>
  <si>
    <t>충돌</t>
  </si>
  <si>
    <t>지게차운전</t>
  </si>
  <si>
    <t>낙하, 전도</t>
  </si>
  <si>
    <t>작업방법교육
운전면허 미보유자 운전금지</t>
  </si>
  <si>
    <t>통로확보
작업구역 정리정돈</t>
  </si>
  <si>
    <t>작업반경 여유공간 확보</t>
  </si>
  <si>
    <t>리프트운전</t>
  </si>
  <si>
    <t>적재불량으로 인한 적재물 낙하</t>
  </si>
  <si>
    <t>작업방법 교육, 
안전센서 설치</t>
    <phoneticPr fontId="1" type="noConversion"/>
  </si>
  <si>
    <t>점검 중 오일 누유로 인한 미끄러짐</t>
  </si>
  <si>
    <t>바닥정리정돈, 
정기점검</t>
    <phoneticPr fontId="1" type="noConversion"/>
  </si>
  <si>
    <t>낙하, 리프트 파손</t>
  </si>
  <si>
    <t>센서조작, 운전미숙으로 인한 사고</t>
  </si>
  <si>
    <t>작업방법 교육, 
미숙자 운전금지</t>
    <phoneticPr fontId="1" type="noConversion"/>
  </si>
  <si>
    <t>건물유지보수작업</t>
  </si>
  <si>
    <t>사다리 등 고소작업시 추락</t>
  </si>
  <si>
    <t>공도구 사용시 절단, 베임</t>
  </si>
  <si>
    <t>공정명: 아산지원팀</t>
    <phoneticPr fontId="1" type="noConversion"/>
  </si>
  <si>
    <t>화성명: 아산지원팀</t>
    <phoneticPr fontId="1" type="noConversion"/>
  </si>
  <si>
    <t>MOVE IN (설비하차)</t>
  </si>
  <si>
    <t>지게차/크레인/곤돌라</t>
  </si>
  <si>
    <t>감민규
과장</t>
    <phoneticPr fontId="1" type="noConversion"/>
  </si>
  <si>
    <t>설비하차중 작업장 주변 작업자와 충돌</t>
  </si>
  <si>
    <t>인원 통제
 - 자재 보관 구획 설정</t>
  </si>
  <si>
    <t>MOVE IN (설비운송)</t>
  </si>
  <si>
    <t>지게차/AIR CASTER</t>
  </si>
  <si>
    <t>설비운송중 주변 간섭물과 충돌</t>
  </si>
  <si>
    <t>설비운송중 작업장 주변 작업자와 충돌</t>
  </si>
  <si>
    <t>DOCKING&amp;LEVELING작업</t>
  </si>
  <si>
    <t>핸드리프트/자키</t>
  </si>
  <si>
    <t>DOCKING&amp;LEVELING중 설비사이에 신체(몸,팔,발등)가 끼임</t>
  </si>
  <si>
    <t>JIG와 설비 연결상태 
확인</t>
  </si>
  <si>
    <t>DOCKING&amp;LEVELING중 주변 간섭물과 충돌</t>
  </si>
  <si>
    <t xml:space="preserve">기구물 고정 및 SETTING </t>
  </si>
  <si>
    <t>공구류</t>
  </si>
  <si>
    <t>설비내부 간섭물 미경계로 인한 충돌,끼임,미끄러짐등</t>
  </si>
  <si>
    <t xml:space="preserve"> - 정리정돈</t>
  </si>
  <si>
    <t>1.5M이상 고소 작업으로 인한 중 불안정한 자세로 인한 추락</t>
  </si>
  <si>
    <t xml:space="preserve"> - 체결부 확인</t>
  </si>
  <si>
    <t>장비내에서 셋업 및 장비간 이동작업중 주변 간섭물과 충돌</t>
  </si>
  <si>
    <t>작업계획서 교육</t>
  </si>
  <si>
    <t>전동공구</t>
  </si>
  <si>
    <t>장비설치 중 작업장 주변 작업자와 충돌</t>
  </si>
  <si>
    <t>Teaching 및 단동 TEST</t>
  </si>
  <si>
    <t>인원 통제
 - 시운전 구획 설정</t>
  </si>
  <si>
    <t>단동test중 설비안에서 조정작업중 작업자가 미끄러짐</t>
  </si>
  <si>
    <t>자동반송Test</t>
  </si>
  <si>
    <t>시운전중 up/down unit등 구조물과 작업자가 충돌</t>
  </si>
  <si>
    <t>DOOR ROCK KEY 손목결이 착용</t>
  </si>
  <si>
    <t>설비 시운전</t>
  </si>
  <si>
    <t>설비 시운전 시 CV밸트나 리프트 TRANSFER 에 협착주의</t>
  </si>
  <si>
    <t>방사선</t>
  </si>
  <si>
    <t>설비 시운전시 방사선에 노출될 위험</t>
  </si>
  <si>
    <t>주기적 점검</t>
  </si>
  <si>
    <t>가스</t>
  </si>
  <si>
    <t>설비 시운전시 오존에 노출될 위험</t>
  </si>
  <si>
    <t>배기 장치 점검</t>
  </si>
  <si>
    <t>시운전중 설비 소음에 노출</t>
  </si>
  <si>
    <t>귀마개 착용</t>
  </si>
  <si>
    <t>소음 원인제거</t>
  </si>
  <si>
    <t>둔포기계</t>
    <phoneticPr fontId="1" type="noConversion"/>
  </si>
  <si>
    <t>민병준 과장</t>
    <phoneticPr fontId="1" type="noConversion"/>
  </si>
  <si>
    <t>박정환 과장</t>
    <phoneticPr fontId="1" type="noConversion"/>
  </si>
  <si>
    <t>SFA</t>
    <phoneticPr fontId="1" type="noConversion"/>
  </si>
  <si>
    <t>정성운 대리</t>
    <phoneticPr fontId="1" type="noConversion"/>
  </si>
  <si>
    <t>감민규 과장</t>
    <phoneticPr fontId="1" type="noConversion"/>
  </si>
  <si>
    <t>공정명: LAMI</t>
    <phoneticPr fontId="1" type="noConversion"/>
  </si>
  <si>
    <t>작업 반경 내 외부 작업 인원 접근 금지</t>
  </si>
  <si>
    <t>작업 규정 준수</t>
  </si>
  <si>
    <t>CV 상부 화물 이동중 충돌 위험</t>
  </si>
  <si>
    <t>우마 사다리
수공구</t>
  </si>
  <si>
    <t>시운전 테스트</t>
  </si>
  <si>
    <t>안전보호구 착용 철저
3인1조작업
작업규정 강화, 정기 휴식시간 확보</t>
  </si>
  <si>
    <t>CV-상대 연결물류 간 협착 위험</t>
  </si>
  <si>
    <t>우마 사다리
철자
수공구</t>
  </si>
  <si>
    <t>연결물류 Teaching</t>
  </si>
  <si>
    <t>판넬, 센서 접촉시 감전 위험</t>
  </si>
  <si>
    <t>I/O Check</t>
  </si>
  <si>
    <t>안전보호구 착용 철저
접지 확인</t>
  </si>
  <si>
    <t>우마 사다리
수공구
드릴</t>
  </si>
  <si>
    <t>CV 배선 작업</t>
  </si>
  <si>
    <t>덕트 고정 작업시 끼임</t>
  </si>
  <si>
    <t>CV Duct 배관 작업</t>
  </si>
  <si>
    <t>Hanging Shaft, 벨트 미세셋팅 중 협착 위험</t>
  </si>
  <si>
    <t>우마 사다리
수평자
렌치</t>
  </si>
  <si>
    <t>CV 직진도 작업</t>
  </si>
  <si>
    <t>CV 레벨 작업</t>
  </si>
  <si>
    <t>CV-몰드바 사이 협착 위험</t>
  </si>
  <si>
    <t>수동 리프터
우마 사다리</t>
  </si>
  <si>
    <t>CV 하부 몰드바 고정 작업</t>
  </si>
  <si>
    <t>CV 상부 인양시 슬링바 체결력 불량에 의한 낙하</t>
  </si>
  <si>
    <t>수동 리프터</t>
  </si>
  <si>
    <t>CV 인양 작업</t>
  </si>
  <si>
    <t>우마사다리 위에서 천장 마킹시 추락 위험</t>
  </si>
  <si>
    <t>Hanging Point 마킹</t>
  </si>
  <si>
    <t>설비 이동중 협착 위험</t>
  </si>
  <si>
    <t>대차
구획 정리 펜스</t>
  </si>
  <si>
    <t>CV 및 Hanging Shaft, 몰드바 반입</t>
  </si>
  <si>
    <t>공정명: CV(반도체)</t>
    <phoneticPr fontId="1" type="noConversion"/>
  </si>
  <si>
    <t>LIFTER, CV Set-up용 자재 반입 작업</t>
  </si>
  <si>
    <t>리프터 개구부 추락 위험</t>
  </si>
  <si>
    <t>개구부 마감 후 자재 이동</t>
  </si>
  <si>
    <t>LIFTER Set-up을 위한 전동 Hoist 
설치 작업</t>
  </si>
  <si>
    <t>체인블록</t>
  </si>
  <si>
    <t>개구부 마감 작업</t>
  </si>
  <si>
    <t>작업 전 개구부 추락 방지를 위한 
사전 작업</t>
  </si>
  <si>
    <t>청소기
그물망</t>
  </si>
  <si>
    <t>LIFTER Master Frame 설치 작업</t>
  </si>
  <si>
    <t>전동 호이스트
우마 사다리
렌치</t>
  </si>
  <si>
    <t>설비-개구부 간 협착</t>
  </si>
  <si>
    <t>LIFTER Fence Frame 설치 작업</t>
  </si>
  <si>
    <t>LIFTER 상부 기계실 및 상/하부 구동부 
설치 작업</t>
  </si>
  <si>
    <t>상부 기계실 낙하 위험</t>
  </si>
  <si>
    <t>Carriage 및 Weight, Belt 설치 작업</t>
  </si>
  <si>
    <t>설비내 협착 위험</t>
  </si>
  <si>
    <t>안전보호구 착용 철저
3인1조작업</t>
  </si>
  <si>
    <t>LIFTER Frame 외부 반송 CV 설치 작업</t>
  </si>
  <si>
    <t>LIFTER, CV 전원공급 CPS Panel, 
Main Panel 설치 작업</t>
  </si>
  <si>
    <t>안전로프
가위</t>
  </si>
  <si>
    <t>LIFTER Sensor 부 전원 공급 
전장 배선 작업</t>
  </si>
  <si>
    <t>전원 공급시 감전 위험</t>
  </si>
  <si>
    <t>LIFTER 승/하강 운용 전원 공급
CPS Cable 설치 작업</t>
  </si>
  <si>
    <t>우마 사다리
안전로프
가위</t>
  </si>
  <si>
    <t>배선시 감전 위험</t>
  </si>
  <si>
    <t>CV 구동 및 Sensor 부 전원 공급
전장 배선 작업</t>
  </si>
  <si>
    <t>LIFTER, CV, CPS I/O Check</t>
  </si>
  <si>
    <t>우마 사다리
테스터기</t>
  </si>
  <si>
    <t>Teaching 작업</t>
  </si>
  <si>
    <t>우마 사다리
철자</t>
  </si>
  <si>
    <t>협소한 Frame 내부 협착 사고</t>
  </si>
  <si>
    <t>LIFTER ↔ CV 시운전 테스트</t>
  </si>
  <si>
    <t>설비 구동시 충돌 위험</t>
  </si>
  <si>
    <t xml:space="preserve">공정명:층간 LIFTER(반도체) </t>
    <phoneticPr fontId="1" type="noConversion"/>
  </si>
  <si>
    <t>강승태
과장</t>
    <phoneticPr fontId="1" type="noConversion"/>
  </si>
  <si>
    <t>심택수 과장</t>
    <phoneticPr fontId="1" type="noConversion"/>
  </si>
  <si>
    <t>김요한 차장</t>
    <phoneticPr fontId="1" type="noConversion"/>
  </si>
  <si>
    <t xml:space="preserve"> </t>
    <phoneticPr fontId="1" type="noConversion"/>
  </si>
  <si>
    <t>강승태 과장</t>
    <phoneticPr fontId="1" type="noConversion"/>
  </si>
  <si>
    <t>넘어짐(미끄러짐, 걸림, 헛디딤)</t>
  </si>
  <si>
    <t>이재복 부장</t>
    <phoneticPr fontId="1" type="noConversion"/>
  </si>
  <si>
    <t>장  혁 소장</t>
    <phoneticPr fontId="1" type="noConversion"/>
  </si>
  <si>
    <t>박주영 대리</t>
    <phoneticPr fontId="1" type="noConversion"/>
  </si>
  <si>
    <t>공정명: Degassing MC</t>
    <phoneticPr fontId="1" type="noConversion"/>
  </si>
  <si>
    <t>공정명: CELL 포장기</t>
    <phoneticPr fontId="1" type="noConversion"/>
  </si>
  <si>
    <t>공정명: 외관검사기</t>
    <phoneticPr fontId="1" type="noConversion"/>
  </si>
  <si>
    <t>남상수
대리</t>
  </si>
  <si>
    <t>작업방법 교육으로 인한 안전작업 숙지</t>
  </si>
  <si>
    <t>작업자 주기적 휴식 및 스트레칭 실시</t>
  </si>
  <si>
    <t>공정명: CT 검사기</t>
    <phoneticPr fontId="1" type="noConversion"/>
  </si>
  <si>
    <t>Laser 장착</t>
  </si>
  <si>
    <t>인원통제</t>
    <phoneticPr fontId="1" type="noConversion"/>
  </si>
  <si>
    <t>X-ray Source 교체</t>
    <phoneticPr fontId="1" type="noConversion"/>
  </si>
  <si>
    <t>운반대차</t>
    <phoneticPr fontId="1" type="noConversion"/>
  </si>
  <si>
    <t>기계·설비의 낙하, 긁힘</t>
    <phoneticPr fontId="1" type="noConversion"/>
  </si>
  <si>
    <t>X-ray Source 낙하에 의한 신체 부상</t>
    <phoneticPr fontId="1" type="noConversion"/>
  </si>
  <si>
    <t>3인 이상 작업 및 작업 표준 준수</t>
    <phoneticPr fontId="1" type="noConversion"/>
  </si>
  <si>
    <t>작업시 작업 공간 확보</t>
    <phoneticPr fontId="1" type="noConversion"/>
  </si>
  <si>
    <t>X-ray 고전압 케이블 Greasing</t>
    <phoneticPr fontId="1" type="noConversion"/>
  </si>
  <si>
    <t>IPA</t>
    <phoneticPr fontId="1" type="noConversion"/>
  </si>
  <si>
    <t>고전압 제너레이터 취급 부주의에 의한 감전</t>
    <phoneticPr fontId="1" type="noConversion"/>
  </si>
  <si>
    <t>2인 이상 작업 및 작업전 전원 off 확인</t>
    <phoneticPr fontId="1" type="noConversion"/>
  </si>
  <si>
    <t>케이블 Greasing SOP 공유, 작업 전 SOP 필독 의무화</t>
    <phoneticPr fontId="1" type="noConversion"/>
  </si>
  <si>
    <t>X-ray Tube 필라멘트 교체</t>
    <phoneticPr fontId="1" type="noConversion"/>
  </si>
  <si>
    <t>고온</t>
    <phoneticPr fontId="1" type="noConversion"/>
  </si>
  <si>
    <t>고온 필라멘트 교체시 취급 부주의에 의한 파상</t>
    <phoneticPr fontId="1" type="noConversion"/>
  </si>
  <si>
    <t>교체용 글러브 착용</t>
    <phoneticPr fontId="1" type="noConversion"/>
  </si>
  <si>
    <t>필라멘트 교체 SOP 공유, 교체 전용 글러브 사용 의무화</t>
    <phoneticPr fontId="1" type="noConversion"/>
  </si>
  <si>
    <t>차폐룸 내부 작업</t>
    <phoneticPr fontId="1" type="noConversion"/>
  </si>
  <si>
    <t>사용자 부주의에 의해 방사선 피폭</t>
    <phoneticPr fontId="1" type="noConversion"/>
  </si>
  <si>
    <t>차폐룸 내부 작업시 도어 개방및 인터락 스위치 사용</t>
    <phoneticPr fontId="1" type="noConversion"/>
  </si>
  <si>
    <t xml:space="preserve">X-ray 차폐룸 내부 CCTV 설치 하여 X-ray 사용 전 차폐룸 내부 확인 </t>
    <phoneticPr fontId="1" type="noConversion"/>
  </si>
  <si>
    <t>샘플 CT 촬영을 위한 셋팅</t>
    <phoneticPr fontId="1" type="noConversion"/>
  </si>
  <si>
    <t>끼임, 긁힘</t>
    <phoneticPr fontId="1" type="noConversion"/>
  </si>
  <si>
    <t>20kg 이상의 중량물 샘플 평가시 취급 부주의에 의한 신체 부상</t>
    <phoneticPr fontId="1" type="noConversion"/>
  </si>
  <si>
    <t>2인 작업</t>
    <phoneticPr fontId="1" type="noConversion"/>
  </si>
  <si>
    <t xml:space="preserve">작업 전 주변 공간 확보 및 샘플 로딩 스테이지 높이 최소화 하여 사용 </t>
    <phoneticPr fontId="1" type="noConversion"/>
  </si>
  <si>
    <t>Frame 입고</t>
    <phoneticPr fontId="1" type="noConversion"/>
  </si>
  <si>
    <t>지게차 / 운반차</t>
    <phoneticPr fontId="1" type="noConversion"/>
  </si>
  <si>
    <t>자재(중량물) 이동시 중량물 낙하</t>
    <phoneticPr fontId="1" type="noConversion"/>
  </si>
  <si>
    <t>작업방법 교육으로 인한 안전수칙 숙지</t>
    <phoneticPr fontId="1" type="noConversion"/>
  </si>
  <si>
    <t>신호수 배치 / 작업자 주기적 휴식 및 스트레칭 실시</t>
    <phoneticPr fontId="1" type="noConversion"/>
  </si>
  <si>
    <t>LASER Setup</t>
    <phoneticPr fontId="1" type="noConversion"/>
  </si>
  <si>
    <t>근골격계 부담 작업</t>
  </si>
  <si>
    <t>작업자 주기적 휴식 및 스트레칭 실시</t>
    <phoneticPr fontId="1" type="noConversion"/>
  </si>
  <si>
    <t>배선 연결 작업</t>
    <phoneticPr fontId="1" type="noConversion"/>
  </si>
  <si>
    <t>Power Turn On</t>
    <phoneticPr fontId="1" type="noConversion"/>
  </si>
  <si>
    <t>충전단자 덮개 미설치로 인한 감전</t>
  </si>
  <si>
    <t>작업 전 2회 이상 점검 후 진행</t>
    <phoneticPr fontId="1" type="noConversion"/>
  </si>
  <si>
    <t>구동부 Teaching</t>
    <phoneticPr fontId="1" type="noConversion"/>
  </si>
  <si>
    <t>구동부 주변 근로자 접근으로 인한 협착</t>
  </si>
  <si>
    <t>예상치 못한 구동으로 인한 충돌</t>
  </si>
  <si>
    <t>LASER Optic Alignment</t>
    <phoneticPr fontId="1" type="noConversion"/>
  </si>
  <si>
    <t>LASER 광 노출에 의한 안구 및 피부 손상</t>
  </si>
  <si>
    <t>보안경 등 보호 장구 착용</t>
    <phoneticPr fontId="1" type="noConversion"/>
  </si>
  <si>
    <t>Demo Test</t>
    <phoneticPr fontId="1" type="noConversion"/>
  </si>
  <si>
    <t>조작 실수로 인한 LASER 광 노출 및 충돌/협착</t>
  </si>
  <si>
    <t>보안경 등 보호 장구 착용 / SW 인터락 강화</t>
    <phoneticPr fontId="1" type="noConversion"/>
  </si>
  <si>
    <t>공정명: Laser</t>
    <phoneticPr fontId="1" type="noConversion"/>
  </si>
  <si>
    <t>재료 운반</t>
    <phoneticPr fontId="1" type="noConversion"/>
  </si>
  <si>
    <t>유지보수(부품교체)</t>
    <phoneticPr fontId="1" type="noConversion"/>
  </si>
  <si>
    <t>작동</t>
    <phoneticPr fontId="1" type="noConversion"/>
  </si>
  <si>
    <t>인쇄장비</t>
    <phoneticPr fontId="1" type="noConversion"/>
  </si>
  <si>
    <t>공정명: Printer(인쇄장비)</t>
    <phoneticPr fontId="1" type="noConversion"/>
  </si>
  <si>
    <t>기구 장착</t>
  </si>
  <si>
    <t>날카로운 표면 노출시 부상</t>
    <phoneticPr fontId="1" type="noConversion"/>
  </si>
  <si>
    <t>보호대 부착</t>
    <phoneticPr fontId="1" type="noConversion"/>
  </si>
  <si>
    <t>인쇄 공정 전후 세정 작업</t>
  </si>
  <si>
    <t>본설비</t>
  </si>
  <si>
    <t>세정액</t>
  </si>
  <si>
    <t>피부 노출시 손상 위험</t>
    <phoneticPr fontId="1" type="noConversion"/>
  </si>
  <si>
    <t>라텍스 장갑 상시 착용, 피부 노출되지 않도록 복장 점검</t>
  </si>
  <si>
    <t>인쇄 공정 진행</t>
  </si>
  <si>
    <t>이송 기구 협착에 의한 부상</t>
    <phoneticPr fontId="1" type="noConversion"/>
  </si>
  <si>
    <t>작업자 조작 실수로 인한 기구부 협착, 충돌</t>
    <phoneticPr fontId="1" type="noConversion"/>
  </si>
  <si>
    <t>S/W 인터락 강화</t>
  </si>
  <si>
    <t>잔여물 청소</t>
    <phoneticPr fontId="1" type="noConversion"/>
  </si>
  <si>
    <t>Stage Unit 및 열화상검사모듈 
하차 및 운반</t>
    <phoneticPr fontId="1" type="noConversion"/>
  </si>
  <si>
    <t>설비 이동 중 지게차 전도 및 제품 낙하로 인한 협착</t>
    <phoneticPr fontId="1" type="noConversion"/>
  </si>
  <si>
    <t>열화상검사모듈 설치</t>
    <phoneticPr fontId="1" type="noConversion"/>
  </si>
  <si>
    <t>크레인 및
수공구</t>
    <phoneticPr fontId="1" type="noConversion"/>
  </si>
  <si>
    <t>설비 설치 중 제품 낙하로 인한 협착</t>
    <phoneticPr fontId="1" type="noConversion"/>
  </si>
  <si>
    <t>Stage Unit 설치</t>
    <phoneticPr fontId="1" type="noConversion"/>
  </si>
  <si>
    <t>근골격계 부담 작업</t>
    <phoneticPr fontId="1" type="noConversion"/>
  </si>
  <si>
    <t>2인 1조 작업, 
작업자 주기적 휴식 및 
스트레칭 실시</t>
    <phoneticPr fontId="1" type="noConversion"/>
  </si>
  <si>
    <t>Panel 배선 작업</t>
    <phoneticPr fontId="1" type="noConversion"/>
  </si>
  <si>
    <t>S/W 인터락 강화</t>
    <phoneticPr fontId="1" type="noConversion"/>
  </si>
  <si>
    <t>Aligment</t>
    <phoneticPr fontId="1" type="noConversion"/>
  </si>
  <si>
    <t>Laser Tracker 및
수공구</t>
    <phoneticPr fontId="1" type="noConversion"/>
  </si>
  <si>
    <t>반복작업에 의한 피로감 발생</t>
    <phoneticPr fontId="1" type="noConversion"/>
  </si>
  <si>
    <t>작업자 주기적 휴식 및 
스트레칭 실시</t>
    <phoneticPr fontId="1" type="noConversion"/>
  </si>
  <si>
    <t>SW 테스트 및 샘플 평가</t>
    <phoneticPr fontId="1" type="noConversion"/>
  </si>
  <si>
    <t>본설비</t>
    <phoneticPr fontId="1" type="noConversion"/>
  </si>
  <si>
    <t>작업자 조작 실수로 인한 
인체 레이저 노출 및 
기구부 협착</t>
    <phoneticPr fontId="1" type="noConversion"/>
  </si>
  <si>
    <t>공정명: Crack AI 검사장비</t>
    <phoneticPr fontId="1" type="noConversion"/>
  </si>
  <si>
    <t>정반 Stage 반입</t>
  </si>
  <si>
    <t>중량물 운반 관련 근골격계 질환</t>
  </si>
  <si>
    <t xml:space="preserve">Laser Alignment </t>
  </si>
  <si>
    <t>광학 측정기</t>
  </si>
  <si>
    <t>전자파</t>
  </si>
  <si>
    <t>레이저 광 직접 노출에 의한  안구 및 피부 손상</t>
  </si>
  <si>
    <t>보안경 등 보호 장구 착용</t>
  </si>
  <si>
    <t>Stage 정밀 Teaching 작업</t>
  </si>
  <si>
    <t>Tracker</t>
  </si>
  <si>
    <t>협착 위험 부분</t>
  </si>
  <si>
    <t>LM 기구부에 작업복 
끼임및 인체 협착 등</t>
  </si>
  <si>
    <t>Repair 샘플 평가</t>
  </si>
  <si>
    <t>휴먼 에러</t>
  </si>
  <si>
    <t>작업자 조작 실수로 인한 인체 레이저 노출 및 기구부 협착</t>
  </si>
  <si>
    <t>설비 내부 덕트 취부 및 배선</t>
    <phoneticPr fontId="1" type="noConversion"/>
  </si>
  <si>
    <t xml:space="preserve">DUCT 설치 시 전도,
협착 </t>
    <phoneticPr fontId="1" type="noConversion"/>
  </si>
  <si>
    <t>이탈방지끈 체결 , 안전고리 체결</t>
    <phoneticPr fontId="1" type="noConversion"/>
  </si>
  <si>
    <t>상하 동시 작업 금지
이탈방지끈 체결 철저</t>
    <phoneticPr fontId="1" type="noConversion"/>
  </si>
  <si>
    <t>정현교</t>
    <phoneticPr fontId="1" type="noConversion"/>
  </si>
  <si>
    <t>보호안경 착용</t>
    <phoneticPr fontId="1" type="noConversion"/>
  </si>
  <si>
    <t>사용 전 청소 및 점검</t>
    <phoneticPr fontId="1" type="noConversion"/>
  </si>
  <si>
    <t>구동 테스트</t>
    <phoneticPr fontId="1" type="noConversion"/>
  </si>
  <si>
    <t>자동반송 Error시
내부 확인 후 TEST 진행</t>
    <phoneticPr fontId="1" type="noConversion"/>
  </si>
  <si>
    <t>리프트 내 기동로 MAIN DUCT 설치
및 배선</t>
    <phoneticPr fontId="1" type="noConversion"/>
  </si>
  <si>
    <t>DUCT 설치 시 전도,
자재 낙하</t>
    <phoneticPr fontId="1" type="noConversion"/>
  </si>
  <si>
    <t>안전고리 2중체결 안전인원 배치</t>
    <phoneticPr fontId="1" type="noConversion"/>
  </si>
  <si>
    <t>상하 동시 작업 금지
안전고리 체결 철저</t>
    <phoneticPr fontId="1" type="noConversion"/>
  </si>
  <si>
    <t>층 셋팅 및 TEACHING</t>
    <phoneticPr fontId="1" type="noConversion"/>
  </si>
  <si>
    <t>BOOTH 내  DUCT 설치 및 배선</t>
    <phoneticPr fontId="1" type="noConversion"/>
  </si>
  <si>
    <t>SHUTTLE TEACHING</t>
    <phoneticPr fontId="1" type="noConversion"/>
  </si>
  <si>
    <t>CABLE 포설</t>
  </si>
  <si>
    <t>Scissor Lift</t>
    <phoneticPr fontId="1" type="noConversion"/>
  </si>
  <si>
    <t>작업 전 전압계를 이용하여 통전중이지 않을 때 작업</t>
  </si>
  <si>
    <t>작업 전 전압계를 이용하여 통전중이지 않을 때 작업. 현장 관리자가 담당자와 함께 불시에 전원을 올리는 요인이 없는지 밀착 감시</t>
  </si>
  <si>
    <t>위험한 표면(절단, 베임, 긁힘)</t>
  </si>
  <si>
    <t>날카로운 절단면 및 수공구, 케이블 날선에 의한 베임, 긁힘</t>
    <phoneticPr fontId="1" type="noConversion"/>
  </si>
  <si>
    <t>장갑 및 안전보호구 장비</t>
  </si>
  <si>
    <t>작업투입 전후 안전장비 착용여부 및 상태 점검</t>
  </si>
  <si>
    <t>배선 작업</t>
  </si>
  <si>
    <t>TRAY, CABLE 포설 및 배선 작업</t>
  </si>
  <si>
    <t>잘못된 작업자세로 인한 관절부위 부상</t>
    <phoneticPr fontId="1" type="noConversion"/>
  </si>
  <si>
    <t>작업 전, 후 스트레칭을 통한 부상 방지 및 부상상황 점검</t>
  </si>
  <si>
    <t>작업 전, 후 스트레칭을 통한 부상 방지 및 부상상황 점검. 작업 중 부상위험 있는 작업자세는 현장관리자 및 담당자가 확인 후 지적 및 보완</t>
  </si>
  <si>
    <t>Robot 티칭</t>
  </si>
  <si>
    <t>ROBOT</t>
    <phoneticPr fontId="1" type="noConversion"/>
  </si>
  <si>
    <t>협착위험부분(감김, 끼임 등</t>
  </si>
  <si>
    <t>로봇 티칭 도중 작동 반경을 확인하지 못하고 동작하는 로봇에 협착</t>
    <phoneticPr fontId="1" type="noConversion"/>
  </si>
  <si>
    <t>로봇 티칭 작업은 반드시 저속 티칭모드로 진행하며, 연속동작으로 진행하지 않고, 중간중간 협착위험 감시</t>
  </si>
  <si>
    <t>로봇 티칭 작업은 반드시 2인 1조로 진행하며, 서로 협착 및 위험요소 방지를 상호 감시</t>
  </si>
  <si>
    <t>로봇 티칭 도중 Cullet Chute 열림을 확인하지 못하고, 작업하여 낙하 위험</t>
    <phoneticPr fontId="1" type="noConversion"/>
  </si>
  <si>
    <t>Cullet chute에 의한 추락위험이 있는 HE Cell 내부 작업시, 낙하방지벨트(하네스) 착용</t>
  </si>
  <si>
    <t>Cullet chute에 의한 추락위험이 있는 HE Cell 내부 작업 전후 현장안전관리자가 PPE 점검 및 위험상태 점검. 낙하방지벨트(하네스)착용상태 점검 및 장갑 등</t>
  </si>
  <si>
    <t>IO체크 및 서보 단동 테스트</t>
  </si>
  <si>
    <t>TAM</t>
    <phoneticPr fontId="1" type="noConversion"/>
  </si>
  <si>
    <t>시운전 중 인터락이 미비하여 갑작스럽게 동작하는 설비에 협착</t>
    <phoneticPr fontId="1" type="noConversion"/>
  </si>
  <si>
    <t>현장안전관리자 배치 및 장갑 및 안전보호구장비 착용</t>
  </si>
  <si>
    <t>협착 위험이 있는 설비 작업 시 1명의 안전작업자를 두어 EMS 버튼을 항시 누를 수 있도록 대기. 의도치 않은 작동 시 바로 작동을 멈추어 위험상황을 방지. IO체크 및 설비 단동 테스트 시 복명복창하여 현재 작동상태를 큰 소리로 주변에 알림</t>
  </si>
  <si>
    <t>Robot IO 체크 중 Tool slide/up, Tension 체크 중 Tool에 협착</t>
    <phoneticPr fontId="1" type="noConversion"/>
  </si>
  <si>
    <t>자재반입(입고)</t>
    <phoneticPr fontId="1" type="noConversion"/>
  </si>
  <si>
    <t>인원 통제
 - 자재 보관 구획 설정</t>
    <phoneticPr fontId="1" type="noConversion"/>
  </si>
  <si>
    <t>자재 반입 이후 포장 해체</t>
    <phoneticPr fontId="1" type="noConversion"/>
  </si>
  <si>
    <t>렌탈/수공구</t>
    <phoneticPr fontId="1" type="noConversion"/>
  </si>
  <si>
    <t>날카로운 절단면 및 수공구등에 의한 베임, 긁힘</t>
    <phoneticPr fontId="1" type="noConversion"/>
  </si>
  <si>
    <t>고소작업대 및 테이블 리프트 전도, 전복</t>
    <phoneticPr fontId="1" type="noConversion"/>
  </si>
  <si>
    <t xml:space="preserve"> - 전도 반경 내 출입 금지
 - 작업계획서 교육
 - 안전고리 체결</t>
    <phoneticPr fontId="1" type="noConversion"/>
  </si>
  <si>
    <t>CABLE 포설</t>
    <phoneticPr fontId="1" type="noConversion"/>
  </si>
  <si>
    <t xml:space="preserve"> - 작업 반경 내 출입 금지
 - 작업계획서 교육
 - 안전 보호구 착용</t>
    <phoneticPr fontId="1" type="noConversion"/>
  </si>
  <si>
    <t>배선 작업</t>
    <phoneticPr fontId="1" type="noConversion"/>
  </si>
  <si>
    <t>TRAY, CABLE 포설 및 배선 작업</t>
    <phoneticPr fontId="1" type="noConversion"/>
  </si>
  <si>
    <t>IO체크 및 서보 단동 테스트</t>
    <phoneticPr fontId="1" type="noConversion"/>
  </si>
  <si>
    <t>수공구/서보류</t>
    <phoneticPr fontId="1" type="noConversion"/>
  </si>
  <si>
    <t>전원 차단 미확인 한 상태로 결선 및 배선 수정 작업하여 감전사고 위험</t>
    <phoneticPr fontId="1" type="noConversion"/>
  </si>
  <si>
    <t>협착위험부분(감김, 끼임 등</t>
    <phoneticPr fontId="1" type="noConversion"/>
  </si>
  <si>
    <t>시운전 중 동작이 멈춘 설비의 에러 확인 중 갑작스럽게 동작하는 설비에 협착</t>
    <phoneticPr fontId="1" type="noConversion"/>
  </si>
  <si>
    <t xml:space="preserve">개인보호구 착용/
2인 1조 작업 </t>
  </si>
  <si>
    <t xml:space="preserve"> 협착위험부분(감김, 끼임 등</t>
    <phoneticPr fontId="1" type="noConversion"/>
  </si>
  <si>
    <t>시운전 구간 타 설비 근로자 동시작업 시 충돌</t>
    <phoneticPr fontId="1" type="noConversion"/>
  </si>
  <si>
    <t>설비 센서 교체 및 조정 등의 고소작업 도중 놓침에 의한 낙하 발생</t>
    <phoneticPr fontId="1" type="noConversion"/>
  </si>
  <si>
    <t>수공구/서보류/
ROBOT</t>
    <phoneticPr fontId="1" type="noConversion"/>
  </si>
  <si>
    <t>설비 센서 교체 및 조정 등의 고소작업 도중 글라스 유무 확인하지 못하고, 작업하여 글라스 낙하 위험</t>
    <phoneticPr fontId="1" type="noConversion"/>
  </si>
  <si>
    <t>수공구/ROBOT</t>
    <phoneticPr fontId="1" type="noConversion"/>
  </si>
  <si>
    <t>시운전 중 동작이 멈춘 Robot 확인 도중 갑작스럽게 동작하는 Robot에 협착</t>
    <phoneticPr fontId="1" type="noConversion"/>
  </si>
  <si>
    <t>서보 방향 및 STROKE TEST/
기구정밀셋업</t>
    <phoneticPr fontId="1" type="noConversion"/>
  </si>
  <si>
    <t>협착위험부분(감김, 끼임 등)</t>
    <phoneticPr fontId="1" type="noConversion"/>
  </si>
  <si>
    <t>설비 조작인원과 기계 SETTING 인원과의 커뮤니케이션 실수에 의한 협착</t>
    <phoneticPr fontId="1" type="noConversion"/>
  </si>
  <si>
    <t>설비 센서 설치 및 조정 등의 고소작업 도중 낙하 위험</t>
    <phoneticPr fontId="1" type="noConversion"/>
  </si>
  <si>
    <t>설비 고소작업 도중 낙하 위험</t>
    <phoneticPr fontId="1" type="noConversion"/>
  </si>
  <si>
    <t>설비</t>
    <phoneticPr fontId="1" type="noConversion"/>
  </si>
  <si>
    <t>설비 센서 설치 및 조정 등의 고소작업 도중 놓침에 의한 낙하 위험</t>
    <phoneticPr fontId="1" type="noConversion"/>
  </si>
  <si>
    <t>설비 시운전 도중 작동 반경을 확인하지 못하고 동작하는 로봇과 설비에 협착</t>
    <phoneticPr fontId="1" type="noConversion"/>
  </si>
  <si>
    <t>설비 시운전 도중 낙하하는 Glass 에 의해 절단, 베임, 긁힘 발생</t>
    <phoneticPr fontId="1" type="noConversion"/>
  </si>
  <si>
    <t>설비 시운전 도중 에러 발생 부분 확인 도중 열린 Cullet chute에 낙하 위험</t>
    <phoneticPr fontId="1" type="noConversion"/>
  </si>
  <si>
    <t>고온 Glass에 의한 화상 위험</t>
    <phoneticPr fontId="1" type="noConversion"/>
  </si>
  <si>
    <t>생산품질 CHECK</t>
  </si>
  <si>
    <t>설비가동중 안전조치 없이 기계내부 
인입하혀 협착</t>
  </si>
  <si>
    <t>수공구/
Robot 티칭펜던트</t>
    <phoneticPr fontId="1" type="noConversion"/>
  </si>
  <si>
    <t>Robot 티칭</t>
    <phoneticPr fontId="1" type="noConversion"/>
  </si>
  <si>
    <t>Robot 티칭펜던트</t>
    <phoneticPr fontId="1" type="noConversion"/>
  </si>
  <si>
    <t>로봇 티칭 도중 글라스 유무 확인하지 못하고, 작업하여 글라스 낙하 위험</t>
    <phoneticPr fontId="1" type="noConversion"/>
  </si>
  <si>
    <t>CV/SHUTTLE/RPC 시운전</t>
    <phoneticPr fontId="1" type="noConversion"/>
  </si>
  <si>
    <t>설비 시운전</t>
    <phoneticPr fontId="1" type="noConversion"/>
  </si>
  <si>
    <t>- 신호수 배치</t>
  </si>
  <si>
    <t>- 작업 반경 내 출입 금지
- 작업계획서 교육
- 안전 보호구 착용</t>
  </si>
  <si>
    <t>지게차를 이용한 자재 반입</t>
  </si>
  <si>
    <t>자재 반입 시 협착</t>
  </si>
  <si>
    <t>자재 반입 이후 포장 해체</t>
  </si>
  <si>
    <t>렌탈/수공구</t>
  </si>
  <si>
    <t>날카로운 절단면 및 수공구등에 의한 베임, 긁힘</t>
  </si>
  <si>
    <t>- 안전 보호구 착용</t>
  </si>
  <si>
    <t>- 현장안전관리자 배치
- 안전 보호구 착용
- 2인 1조 작업</t>
  </si>
  <si>
    <t>GANTRY UNIT 기구 정밀 SET-UP</t>
    <phoneticPr fontId="1" type="noConversion"/>
  </si>
  <si>
    <t>Glass Breaking 이후 발생하는 파편에 의한 베임, 긁힘 발생</t>
    <phoneticPr fontId="1" type="noConversion"/>
  </si>
  <si>
    <t>- 작업 반경 내 출입 금지
- 현장안전관리자 배치
- 안전 보호구 착용</t>
  </si>
  <si>
    <t>NG Glass 폐기 간 발생하는 파편에 의한 베임, 긁힘 발생</t>
    <phoneticPr fontId="1" type="noConversion"/>
  </si>
  <si>
    <t>설비가동중 안전조치 없이 기계내부 인입하여 협착</t>
    <phoneticPr fontId="1" type="noConversion"/>
  </si>
  <si>
    <t>PAPER FEEDER &amp; FGA TEST/
기구 정밀 셋업</t>
    <phoneticPr fontId="1" type="noConversion"/>
  </si>
  <si>
    <t>OHCV/FGA 시운전</t>
    <phoneticPr fontId="1" type="noConversion"/>
  </si>
  <si>
    <t>OHCV/FGA/CRATE CV/RGV 시운전</t>
    <phoneticPr fontId="1" type="noConversion"/>
  </si>
  <si>
    <t>공정명: CST 물류</t>
    <phoneticPr fontId="1" type="noConversion"/>
  </si>
  <si>
    <t>기구설치</t>
    <phoneticPr fontId="1" type="noConversion"/>
  </si>
  <si>
    <t>대차와 인력 충돌위험</t>
    <phoneticPr fontId="1" type="noConversion"/>
  </si>
  <si>
    <t>2인 1조 작업, 인원통제</t>
    <phoneticPr fontId="1" type="noConversion"/>
  </si>
  <si>
    <t>공정명: CUT DPS</t>
    <phoneticPr fontId="1" type="noConversion"/>
  </si>
  <si>
    <t>공정명: CTS</t>
    <phoneticPr fontId="1" type="noConversion"/>
  </si>
  <si>
    <t xml:space="preserve"> - 전도 반경 내 출입 금지
 - 작업계획서 교육
 - 전도방지 장치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</si>
  <si>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</si>
  <si>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</si>
  <si>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반도체PM팀</t>
    <phoneticPr fontId="13" type="noConversion"/>
  </si>
  <si>
    <t>&lt;기구&gt;</t>
    <phoneticPr fontId="1" type="noConversion"/>
  </si>
  <si>
    <t>ADM</t>
    <phoneticPr fontId="13" type="noConversion"/>
  </si>
  <si>
    <t xml:space="preserve"> 기구</t>
    <phoneticPr fontId="13" type="noConversion"/>
  </si>
  <si>
    <t xml:space="preserve"> 전장</t>
    <phoneticPr fontId="13" type="noConversion"/>
  </si>
  <si>
    <t>김영민 대표이사</t>
    <phoneticPr fontId="1" type="noConversion"/>
  </si>
  <si>
    <t>시운전</t>
    <phoneticPr fontId="13" type="noConversion"/>
  </si>
  <si>
    <t>&lt;전장&gt;</t>
    <phoneticPr fontId="1" type="noConversion"/>
  </si>
  <si>
    <t>&lt;시운전&gt;</t>
    <phoneticPr fontId="1" type="noConversion"/>
  </si>
  <si>
    <t>구광현</t>
    <phoneticPr fontId="1" type="noConversion"/>
  </si>
  <si>
    <t>세명</t>
    <phoneticPr fontId="13" type="noConversion"/>
  </si>
  <si>
    <t>정진훈 수석</t>
    <phoneticPr fontId="1" type="noConversion"/>
  </si>
  <si>
    <t>OHT Rail 거치를 위한
Ladder 설치</t>
    <phoneticPr fontId="1" type="noConversion"/>
  </si>
  <si>
    <t>OHT Rail - 분기 설치</t>
    <phoneticPr fontId="1" type="noConversion"/>
  </si>
  <si>
    <t>Vehicle 구동을 위한 Rail내
전장배선 설치 작업</t>
    <phoneticPr fontId="1" type="noConversion"/>
  </si>
  <si>
    <t>Vehicle 구동을 위한 Rail내
전장배선 및 센서 설치 작업</t>
    <phoneticPr fontId="1" type="noConversion"/>
  </si>
  <si>
    <t>이인희 수석</t>
    <phoneticPr fontId="1" type="noConversion"/>
  </si>
  <si>
    <t>정성국 수석</t>
    <phoneticPr fontId="1" type="noConversion"/>
  </si>
  <si>
    <t>PJT : SKCNC 북미JV 자동화설비-OHT</t>
    <phoneticPr fontId="1" type="noConversion"/>
  </si>
  <si>
    <t>2024   . 07   .   03  .</t>
    <phoneticPr fontId="1" type="noConversion"/>
  </si>
  <si>
    <t>김찬주</t>
    <phoneticPr fontId="1" type="noConversion"/>
  </si>
  <si>
    <t>김태상</t>
    <phoneticPr fontId="13" type="noConversion"/>
  </si>
  <si>
    <t>나채왕 차장</t>
    <phoneticPr fontId="1" type="noConversion"/>
  </si>
  <si>
    <t>조성덕 대리</t>
    <phoneticPr fontId="1" type="noConversion"/>
  </si>
  <si>
    <t>정석국 수석</t>
    <phoneticPr fontId="1" type="noConversion"/>
  </si>
  <si>
    <t>SKCNC 북미JV 자동화설비-OHT</t>
    <phoneticPr fontId="13" type="noConversion"/>
  </si>
  <si>
    <t>김찬주</t>
    <phoneticPr fontId="13" type="noConversion"/>
  </si>
  <si>
    <t>정성국 / 010-7159-6246</t>
    <phoneticPr fontId="13" type="noConversion"/>
  </si>
  <si>
    <t>㈜SK</t>
    <phoneticPr fontId="13" type="noConversion"/>
  </si>
  <si>
    <t>USA, Kingston</t>
    <phoneticPr fontId="13" type="noConversion"/>
  </si>
  <si>
    <t>WSYSTEM</t>
    <phoneticPr fontId="13" type="noConversion"/>
  </si>
  <si>
    <t>에이엠티에스</t>
    <phoneticPr fontId="13" type="noConversion"/>
  </si>
  <si>
    <t>아이에스엘</t>
    <phoneticPr fontId="13" type="noConversion"/>
  </si>
  <si>
    <t>엔티씨소프트</t>
    <phoneticPr fontId="13" type="noConversion"/>
  </si>
  <si>
    <t>공정명: SKCNC 북미JV 자동화설비-OHT</t>
    <phoneticPr fontId="1" type="noConversion"/>
  </si>
  <si>
    <t>2024.07.03</t>
    <phoneticPr fontId="1" type="noConversion"/>
  </si>
  <si>
    <t>2024.07.02</t>
    <phoneticPr fontId="1" type="noConversion"/>
  </si>
  <si>
    <t>김찬주 사원</t>
    <phoneticPr fontId="1" type="noConversion"/>
  </si>
  <si>
    <t>- 기구부 설치
- 전장 작업
- 시운전</t>
    <phoneticPr fontId="13" type="noConversion"/>
  </si>
  <si>
    <t>50명</t>
    <phoneticPr fontId="13" type="noConversion"/>
  </si>
  <si>
    <t>미정</t>
    <phoneticPr fontId="1" type="noConversion"/>
  </si>
  <si>
    <t>NAJV OHT Set-up Master Schedule_240509</t>
    <phoneticPr fontId="1" type="noConversion"/>
  </si>
  <si>
    <t>공정</t>
    <phoneticPr fontId="37" type="noConversion"/>
  </si>
  <si>
    <t>구분</t>
    <phoneticPr fontId="37" type="noConversion"/>
  </si>
  <si>
    <t>Schedule</t>
    <phoneticPr fontId="1" type="noConversion"/>
  </si>
  <si>
    <t>팀</t>
    <phoneticPr fontId="1" type="noConversion"/>
  </si>
  <si>
    <t>팀   
 인원수</t>
    <phoneticPr fontId="1" type="noConversion"/>
  </si>
  <si>
    <t>총
인원</t>
    <phoneticPr fontId="1" type="noConversion"/>
  </si>
  <si>
    <t>1팀 
일일 
작업량</t>
    <phoneticPr fontId="1" type="noConversion"/>
  </si>
  <si>
    <t>팀별 
총 
작업량</t>
    <phoneticPr fontId="1" type="noConversion"/>
  </si>
  <si>
    <t>물량</t>
    <phoneticPr fontId="1" type="noConversion"/>
  </si>
  <si>
    <t>소요
기간</t>
    <phoneticPr fontId="1" type="noConversion"/>
  </si>
  <si>
    <t>일요일 포함</t>
    <phoneticPr fontId="1" type="noConversion"/>
  </si>
  <si>
    <t>자동계산</t>
    <phoneticPr fontId="1" type="noConversion"/>
  </si>
  <si>
    <t>Start</t>
    <phoneticPr fontId="1" type="noConversion"/>
  </si>
  <si>
    <t>End</t>
    <phoneticPr fontId="1" type="noConversion"/>
  </si>
  <si>
    <t>소요일</t>
    <phoneticPr fontId="1" type="noConversion"/>
  </si>
  <si>
    <t>Notching 1구역
(양극 1~4라인)</t>
    <phoneticPr fontId="37" type="noConversion"/>
  </si>
  <si>
    <t>건설 Epoxy 작업</t>
    <phoneticPr fontId="37" type="noConversion"/>
  </si>
  <si>
    <t>공 도구/ 설비 반입</t>
    <phoneticPr fontId="37" type="noConversion"/>
  </si>
  <si>
    <t>Rail Center Line Marking</t>
    <phoneticPr fontId="37" type="noConversion"/>
  </si>
  <si>
    <t>천장 타공 Marking</t>
    <phoneticPr fontId="1" type="noConversion"/>
  </si>
  <si>
    <t>전산볼트/turn buckle 설치</t>
    <phoneticPr fontId="37" type="noConversion"/>
  </si>
  <si>
    <t>타공/하부 전산볼트 설치</t>
    <phoneticPr fontId="1" type="noConversion"/>
  </si>
  <si>
    <t>Raceway 설치</t>
    <phoneticPr fontId="37" type="noConversion"/>
  </si>
  <si>
    <t>분기 설치</t>
    <phoneticPr fontId="37" type="noConversion"/>
  </si>
  <si>
    <t>Level 조정</t>
    <phoneticPr fontId="37" type="noConversion"/>
  </si>
  <si>
    <t>직선 Rail 설치</t>
    <phoneticPr fontId="37" type="noConversion"/>
  </si>
  <si>
    <t xml:space="preserve">CPS Track Cable 포설 </t>
    <phoneticPr fontId="37" type="noConversion"/>
  </si>
  <si>
    <t>진직도, 평탄도  조정</t>
    <phoneticPr fontId="37" type="noConversion"/>
  </si>
  <si>
    <t>JCR 설치</t>
    <phoneticPr fontId="37" type="noConversion"/>
  </si>
  <si>
    <t>Notching 2구역
(음극1~4라인)</t>
    <phoneticPr fontId="1" type="noConversion"/>
  </si>
  <si>
    <t>Notching 3구역
(양극 5~8라인)</t>
    <phoneticPr fontId="1" type="noConversion"/>
  </si>
  <si>
    <t>MTL, Test bench 설치</t>
    <phoneticPr fontId="1" type="noConversion"/>
  </si>
  <si>
    <t>MTL 제어 설치</t>
    <phoneticPr fontId="1" type="noConversion"/>
  </si>
  <si>
    <t>Vehicle I/O check</t>
    <phoneticPr fontId="1" type="noConversion"/>
  </si>
  <si>
    <t>VHL 주행 test</t>
    <phoneticPr fontId="1" type="noConversion"/>
  </si>
  <si>
    <t>EQ teaching</t>
    <phoneticPr fontId="1" type="noConversion"/>
  </si>
  <si>
    <t>CIM test</t>
    <phoneticPr fontId="1" type="noConversion"/>
  </si>
  <si>
    <t>연동 test</t>
    <phoneticPr fontId="1" type="noConversion"/>
  </si>
  <si>
    <t>Notching 4구역
(음극 5~8라인)</t>
    <phoneticPr fontId="1" type="noConversion"/>
  </si>
  <si>
    <t>Stacking 1구역
(1~2Line)</t>
    <phoneticPr fontId="37" type="noConversion"/>
  </si>
  <si>
    <t>Stacking 2구역
(3~4Line)</t>
    <phoneticPr fontId="37" type="noConversion"/>
  </si>
  <si>
    <t>Stacking 3구역
(5~6Line)</t>
    <phoneticPr fontId="37" type="noConversion"/>
  </si>
  <si>
    <t>Stacking 4구역
(7~8Line)</t>
    <phoneticPr fontId="37" type="noConversion"/>
  </si>
  <si>
    <t>진직도, 평탄도  조정</t>
  </si>
  <si>
    <t>Total 인력</t>
    <phoneticPr fontId="1" type="noConversion"/>
  </si>
  <si>
    <t>Total 인력누계</t>
    <phoneticPr fontId="1" type="noConversion"/>
  </si>
  <si>
    <t>Notching</t>
    <phoneticPr fontId="1" type="noConversion"/>
  </si>
  <si>
    <t>Stacking</t>
    <phoneticPr fontId="1" type="noConversion"/>
  </si>
  <si>
    <t>전산볼트</t>
    <phoneticPr fontId="1" type="noConversion"/>
  </si>
  <si>
    <t>raceway</t>
    <phoneticPr fontId="1" type="noConversion"/>
  </si>
  <si>
    <t>2241m</t>
    <phoneticPr fontId="1" type="noConversion"/>
  </si>
  <si>
    <t>3962m</t>
    <phoneticPr fontId="1" type="noConversion"/>
  </si>
  <si>
    <t xml:space="preserve">직선 </t>
    <phoneticPr fontId="1" type="noConversion"/>
  </si>
  <si>
    <t>1835m</t>
    <phoneticPr fontId="1" type="noConversion"/>
  </si>
  <si>
    <t>3233m</t>
    <phoneticPr fontId="1" type="noConversion"/>
  </si>
  <si>
    <t>분기</t>
    <phoneticPr fontId="1" type="noConversion"/>
  </si>
  <si>
    <t>ㅛ</t>
    <phoneticPr fontId="1" type="noConversion"/>
  </si>
  <si>
    <t xml:space="preserve">OHT, MTL </t>
    <phoneticPr fontId="13" type="noConversion"/>
  </si>
  <si>
    <t>2024-08-12 ~ 2025.06.30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</si>
</sst>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26" formatCode="\$#,##0.00_);[Red]\(\$#,##0.00\)"/>
    <numFmt numFmtId="176" formatCode="mm&quot;월&quot;\ dd&quot;일&quot;"/>
    <numFmt numFmtId="177" formatCode="dd"/>
    <numFmt numFmtId="178" formatCode="yyyy/mm"/>
    <numFmt numFmtId="179" formatCode="yy\/mm\/dd"/>
    <numFmt numFmtId="180" formatCode="0_);[Red]\(0\)"/>
  </numFmts>
  <fonts count="51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sz val="10"/>
      <color theme="3" tint="0.59999389629810485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맑은 고딕"/>
      <family val="3"/>
      <charset val="129"/>
      <scheme val="minor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0"/>
      <color indexed="8"/>
      <name val="굴림체"/>
      <family val="3"/>
      <charset val="129"/>
    </font>
    <font>
      <sz val="8"/>
      <name val="맑은 고딕"/>
      <family val="2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81"/>
      <name val="굴림"/>
      <family val="3"/>
      <charset val="129"/>
    </font>
    <font>
      <sz val="10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1"/>
      <color theme="0" tint="-0.14999847407452621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b/>
      <sz val="11"/>
      <name val="돋움"/>
      <family val="3"/>
      <charset val="129"/>
    </font>
    <font>
      <sz val="22"/>
      <color theme="1"/>
      <name val="맑은 고딕"/>
      <family val="3"/>
      <charset val="129"/>
      <scheme val="minor"/>
    </font>
    <font>
      <sz val="9"/>
      <color rgb="FFFF0000"/>
      <name val="돋움"/>
      <family val="3"/>
      <charset val="129"/>
    </font>
    <font>
      <sz val="9"/>
      <name val="돋움"/>
      <family val="3"/>
      <charset val="129"/>
    </font>
    <font>
      <b/>
      <sz val="10"/>
      <name val="돋움"/>
      <family val="3"/>
      <charset val="129"/>
    </font>
  </fonts>
  <fills count="1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99"/>
        <bgColor indexed="64"/>
      </patternFill>
    </fill>
  </fills>
  <borders count="1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 style="medium">
        <color indexed="64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medium">
        <color indexed="64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medium">
        <color indexed="64"/>
      </top>
      <bottom style="dotted">
        <color auto="1"/>
      </bottom>
      <diagonal/>
    </border>
    <border>
      <left/>
      <right style="dotted">
        <color auto="1"/>
      </right>
      <top style="medium">
        <color indexed="64"/>
      </top>
      <bottom style="dotted">
        <color auto="1"/>
      </bottom>
      <diagonal/>
    </border>
    <border>
      <left style="dotted">
        <color auto="1"/>
      </left>
      <right style="medium">
        <color indexed="64"/>
      </right>
      <top style="medium">
        <color indexed="64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indexed="64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medium">
        <color indexed="64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medium">
        <color indexed="64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medium">
        <color indexed="64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medium">
        <color indexed="64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indexed="64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medium">
        <color indexed="64"/>
      </bottom>
      <diagonal/>
    </border>
    <border>
      <left/>
      <right style="dotted">
        <color auto="1"/>
      </right>
      <top style="dotted">
        <color auto="1"/>
      </top>
      <bottom style="medium">
        <color indexed="64"/>
      </bottom>
      <diagonal/>
    </border>
    <border>
      <left style="dotted">
        <color auto="1"/>
      </left>
      <right style="medium">
        <color indexed="64"/>
      </right>
      <top style="dotted">
        <color auto="1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31" fillId="0" borderId="0">
      <alignment vertical="center"/>
    </xf>
  </cellStyleXfs>
  <cellXfs count="476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4" xfId="1" applyFont="1" applyBorder="1" applyAlignment="1">
      <alignment horizontal="center" vertical="center" wrapText="1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5" fillId="0" borderId="39" xfId="1" applyFont="1" applyBorder="1" applyAlignment="1">
      <alignment horizontal="center" vertical="center" wrapText="1"/>
    </xf>
    <xf numFmtId="0" fontId="5" fillId="0" borderId="40" xfId="1" applyFont="1" applyBorder="1" applyAlignment="1">
      <alignment horizontal="center" vertical="center" wrapText="1"/>
    </xf>
    <xf numFmtId="0" fontId="5" fillId="0" borderId="4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8" xfId="0" applyBorder="1">
      <alignment vertical="center"/>
    </xf>
    <xf numFmtId="0" fontId="0" fillId="0" borderId="43" xfId="0" applyBorder="1">
      <alignment vertical="center"/>
    </xf>
    <xf numFmtId="0" fontId="0" fillId="0" borderId="6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6" fillId="0" borderId="1" xfId="0" quotePrefix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34" fillId="0" borderId="1" xfId="0" applyFont="1" applyBorder="1" applyAlignment="1">
      <alignment vertical="center" wrapText="1"/>
    </xf>
    <xf numFmtId="0" fontId="4" fillId="9" borderId="1" xfId="0" applyFont="1" applyFill="1" applyBorder="1">
      <alignment vertical="center"/>
    </xf>
    <xf numFmtId="176" fontId="4" fillId="9" borderId="1" xfId="0" applyNumberFormat="1" applyFont="1" applyFill="1" applyBorder="1">
      <alignment vertical="center"/>
    </xf>
    <xf numFmtId="176" fontId="4" fillId="9" borderId="1" xfId="0" applyNumberFormat="1" applyFont="1" applyFill="1" applyBorder="1" applyAlignment="1">
      <alignment vertical="center" wrapText="1"/>
    </xf>
    <xf numFmtId="0" fontId="34" fillId="0" borderId="1" xfId="0" applyFont="1" applyFill="1" applyBorder="1" applyAlignment="1">
      <alignment vertical="center" wrapText="1"/>
    </xf>
    <xf numFmtId="0" fontId="34" fillId="9" borderId="1" xfId="0" applyFont="1" applyFill="1" applyBorder="1" applyAlignment="1">
      <alignment vertical="center" wrapText="1"/>
    </xf>
    <xf numFmtId="0" fontId="34" fillId="9" borderId="5" xfId="0" applyFont="1" applyFill="1" applyBorder="1" applyAlignment="1">
      <alignment horizontal="center" vertical="center" wrapText="1"/>
    </xf>
    <xf numFmtId="0" fontId="34" fillId="9" borderId="1" xfId="0" applyFont="1" applyFill="1" applyBorder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35" fillId="0" borderId="5" xfId="3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9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quotePrefix="1" applyFont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4" fillId="0" borderId="1" xfId="5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0" borderId="1" xfId="5" applyFont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38" fillId="9" borderId="1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vertical="center"/>
    </xf>
    <xf numFmtId="0" fontId="4" fillId="9" borderId="8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vertical="center"/>
    </xf>
    <xf numFmtId="0" fontId="40" fillId="7" borderId="1" xfId="0" applyFont="1" applyFill="1" applyBorder="1" applyAlignment="1">
      <alignment vertical="center" wrapText="1"/>
    </xf>
    <xf numFmtId="0" fontId="41" fillId="7" borderId="1" xfId="0" applyFont="1" applyFill="1" applyBorder="1" applyAlignment="1">
      <alignment horizontal="center" vertical="center" wrapText="1"/>
    </xf>
    <xf numFmtId="0" fontId="42" fillId="7" borderId="1" xfId="0" applyFont="1" applyFill="1" applyBorder="1" applyAlignment="1">
      <alignment horizontal="center" vertical="center" wrapText="1"/>
    </xf>
    <xf numFmtId="0" fontId="41" fillId="7" borderId="5" xfId="0" applyFont="1" applyFill="1" applyBorder="1" applyAlignment="1">
      <alignment horizontal="left" vertical="center" wrapText="1"/>
    </xf>
    <xf numFmtId="0" fontId="42" fillId="7" borderId="1" xfId="0" applyFont="1" applyFill="1" applyBorder="1" applyAlignment="1">
      <alignment horizontal="left" vertical="center" wrapText="1"/>
    </xf>
    <xf numFmtId="0" fontId="40" fillId="7" borderId="1" xfId="0" applyFont="1" applyFill="1" applyBorder="1" applyAlignment="1">
      <alignment horizontal="center" vertical="center"/>
    </xf>
    <xf numFmtId="0" fontId="18" fillId="0" borderId="2" xfId="1" applyFont="1" applyBorder="1" applyAlignment="1">
      <alignment vertical="center"/>
    </xf>
    <xf numFmtId="0" fontId="18" fillId="0" borderId="7" xfId="1" applyFont="1" applyBorder="1" applyAlignment="1">
      <alignment vertical="center"/>
    </xf>
    <xf numFmtId="0" fontId="18" fillId="0" borderId="6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 shrinkToFit="1"/>
    </xf>
    <xf numFmtId="0" fontId="0" fillId="9" borderId="1" xfId="0" applyFill="1" applyBorder="1">
      <alignment vertical="center"/>
    </xf>
    <xf numFmtId="0" fontId="6" fillId="9" borderId="5" xfId="0" applyFont="1" applyFill="1" applyBorder="1" applyAlignment="1">
      <alignment horizontal="left" vertical="center" wrapText="1"/>
    </xf>
    <xf numFmtId="0" fontId="0" fillId="9" borderId="14" xfId="0" applyFill="1" applyBorder="1" applyAlignment="1">
      <alignment vertical="center" wrapText="1"/>
    </xf>
    <xf numFmtId="0" fontId="0" fillId="9" borderId="1" xfId="0" applyFill="1" applyBorder="1" applyAlignment="1">
      <alignment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0" fontId="45" fillId="0" borderId="0" xfId="0" applyFont="1" applyFill="1">
      <alignment vertical="center"/>
    </xf>
    <xf numFmtId="0" fontId="45" fillId="0" borderId="0" xfId="0" applyFont="1">
      <alignment vertical="center"/>
    </xf>
    <xf numFmtId="0" fontId="4" fillId="0" borderId="1" xfId="0" applyFont="1" applyFill="1" applyBorder="1">
      <alignment vertical="center"/>
    </xf>
    <xf numFmtId="0" fontId="6" fillId="0" borderId="1" xfId="0" quotePrefix="1" applyFont="1" applyFill="1" applyBorder="1" applyAlignment="1">
      <alignment horizontal="left" vertical="center" wrapText="1"/>
    </xf>
    <xf numFmtId="0" fontId="34" fillId="9" borderId="5" xfId="0" applyFont="1" applyFill="1" applyBorder="1" applyAlignment="1">
      <alignment vertical="center" wrapText="1"/>
    </xf>
    <xf numFmtId="0" fontId="11" fillId="0" borderId="40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0" xfId="5">
      <alignment vertical="center"/>
    </xf>
    <xf numFmtId="0" fontId="0" fillId="0" borderId="0" xfId="0" applyAlignment="1">
      <alignment horizontal="center" vertical="center"/>
    </xf>
    <xf numFmtId="0" fontId="5" fillId="0" borderId="0" xfId="7">
      <alignment vertical="center"/>
    </xf>
    <xf numFmtId="0" fontId="47" fillId="0" borderId="0" xfId="7" applyFont="1">
      <alignment vertical="center"/>
    </xf>
    <xf numFmtId="0" fontId="9" fillId="10" borderId="18" xfId="7" applyFont="1" applyFill="1" applyBorder="1" applyAlignment="1">
      <alignment horizontal="center" vertical="center"/>
    </xf>
    <xf numFmtId="177" fontId="48" fillId="10" borderId="62" xfId="8" applyNumberFormat="1" applyFont="1" applyFill="1" applyBorder="1" applyAlignment="1">
      <alignment horizontal="center" vertical="center"/>
    </xf>
    <xf numFmtId="177" fontId="49" fillId="10" borderId="18" xfId="8" applyNumberFormat="1" applyFont="1" applyFill="1" applyBorder="1" applyAlignment="1">
      <alignment horizontal="center" vertical="center"/>
    </xf>
    <xf numFmtId="177" fontId="48" fillId="10" borderId="18" xfId="8" applyNumberFormat="1" applyFont="1" applyFill="1" applyBorder="1" applyAlignment="1">
      <alignment horizontal="center" vertical="center"/>
    </xf>
    <xf numFmtId="177" fontId="48" fillId="10" borderId="92" xfId="8" applyNumberFormat="1" applyFont="1" applyFill="1" applyBorder="1" applyAlignment="1">
      <alignment horizontal="center" vertical="center"/>
    </xf>
    <xf numFmtId="177" fontId="49" fillId="10" borderId="93" xfId="8" applyNumberFormat="1" applyFont="1" applyFill="1" applyBorder="1" applyAlignment="1">
      <alignment horizontal="center" vertical="center"/>
    </xf>
    <xf numFmtId="177" fontId="49" fillId="10" borderId="92" xfId="8" applyNumberFormat="1" applyFont="1" applyFill="1" applyBorder="1" applyAlignment="1">
      <alignment horizontal="center" vertical="center"/>
    </xf>
    <xf numFmtId="177" fontId="48" fillId="10" borderId="93" xfId="8" applyNumberFormat="1" applyFont="1" applyFill="1" applyBorder="1" applyAlignment="1">
      <alignment horizontal="center" vertical="center"/>
    </xf>
    <xf numFmtId="177" fontId="49" fillId="10" borderId="94" xfId="8" applyNumberFormat="1" applyFont="1" applyFill="1" applyBorder="1" applyAlignment="1">
      <alignment horizontal="center" vertical="center"/>
    </xf>
    <xf numFmtId="177" fontId="49" fillId="10" borderId="95" xfId="8" applyNumberFormat="1" applyFont="1" applyFill="1" applyBorder="1" applyAlignment="1">
      <alignment horizontal="center" vertical="center"/>
    </xf>
    <xf numFmtId="177" fontId="48" fillId="10" borderId="95" xfId="8" applyNumberFormat="1" applyFont="1" applyFill="1" applyBorder="1" applyAlignment="1">
      <alignment horizontal="center" vertical="center"/>
    </xf>
    <xf numFmtId="177" fontId="49" fillId="10" borderId="96" xfId="8" applyNumberFormat="1" applyFont="1" applyFill="1" applyBorder="1" applyAlignment="1">
      <alignment horizontal="center" vertical="center"/>
    </xf>
    <xf numFmtId="177" fontId="49" fillId="10" borderId="97" xfId="8" applyNumberFormat="1" applyFont="1" applyFill="1" applyBorder="1" applyAlignment="1">
      <alignment horizontal="center" vertical="center"/>
    </xf>
    <xf numFmtId="177" fontId="49" fillId="10" borderId="98" xfId="8" applyNumberFormat="1" applyFont="1" applyFill="1" applyBorder="1" applyAlignment="1">
      <alignment horizontal="center" vertical="center"/>
    </xf>
    <xf numFmtId="177" fontId="48" fillId="10" borderId="98" xfId="8" applyNumberFormat="1" applyFont="1" applyFill="1" applyBorder="1" applyAlignment="1">
      <alignment horizontal="center" vertical="center"/>
    </xf>
    <xf numFmtId="177" fontId="49" fillId="10" borderId="99" xfId="8" applyNumberFormat="1" applyFont="1" applyFill="1" applyBorder="1" applyAlignment="1">
      <alignment horizontal="center" vertical="center"/>
    </xf>
    <xf numFmtId="177" fontId="49" fillId="10" borderId="100" xfId="8" applyNumberFormat="1" applyFont="1" applyFill="1" applyBorder="1" applyAlignment="1">
      <alignment horizontal="center" vertical="center"/>
    </xf>
    <xf numFmtId="177" fontId="49" fillId="10" borderId="101" xfId="8" applyNumberFormat="1" applyFont="1" applyFill="1" applyBorder="1" applyAlignment="1">
      <alignment horizontal="center" vertical="center"/>
    </xf>
    <xf numFmtId="0" fontId="11" fillId="0" borderId="20" xfId="7" applyFont="1" applyBorder="1" applyAlignment="1">
      <alignment horizontal="left" vertical="center" indent="1"/>
    </xf>
    <xf numFmtId="179" fontId="38" fillId="0" borderId="20" xfId="4" applyNumberFormat="1" applyFont="1" applyBorder="1" applyAlignment="1">
      <alignment horizontal="center" vertical="center"/>
    </xf>
    <xf numFmtId="0" fontId="38" fillId="0" borderId="20" xfId="4" applyFont="1" applyBorder="1" applyAlignment="1">
      <alignment horizontal="center" vertical="center"/>
    </xf>
    <xf numFmtId="0" fontId="11" fillId="0" borderId="20" xfId="7" applyFont="1" applyBorder="1" applyAlignment="1">
      <alignment horizontal="center" vertical="center"/>
    </xf>
    <xf numFmtId="0" fontId="11" fillId="0" borderId="12" xfId="7" applyFont="1" applyBorder="1" applyAlignment="1">
      <alignment horizontal="center" vertical="center"/>
    </xf>
    <xf numFmtId="0" fontId="49" fillId="0" borderId="102" xfId="8" applyFont="1" applyBorder="1" applyAlignment="1">
      <alignment horizontal="center" vertical="center" textRotation="90"/>
    </xf>
    <xf numFmtId="0" fontId="49" fillId="0" borderId="103" xfId="8" applyFont="1" applyBorder="1" applyAlignment="1">
      <alignment horizontal="center" vertical="center" textRotation="90"/>
    </xf>
    <xf numFmtId="0" fontId="49" fillId="0" borderId="104" xfId="8" applyFont="1" applyBorder="1" applyAlignment="1">
      <alignment horizontal="center" vertical="center" textRotation="90"/>
    </xf>
    <xf numFmtId="0" fontId="49" fillId="0" borderId="105" xfId="8" applyFont="1" applyBorder="1" applyAlignment="1">
      <alignment horizontal="center" vertical="center" textRotation="90"/>
    </xf>
    <xf numFmtId="0" fontId="49" fillId="0" borderId="106" xfId="8" applyFont="1" applyBorder="1" applyAlignment="1">
      <alignment horizontal="center" vertical="center" textRotation="90"/>
    </xf>
    <xf numFmtId="0" fontId="49" fillId="0" borderId="107" xfId="8" applyFont="1" applyBorder="1" applyAlignment="1">
      <alignment horizontal="center" vertical="center" textRotation="90"/>
    </xf>
    <xf numFmtId="0" fontId="49" fillId="0" borderId="108" xfId="8" applyFont="1" applyBorder="1" applyAlignment="1">
      <alignment horizontal="center" vertical="center" textRotation="90"/>
    </xf>
    <xf numFmtId="0" fontId="49" fillId="0" borderId="109" xfId="8" applyFont="1" applyBorder="1" applyAlignment="1">
      <alignment horizontal="center" vertical="center" textRotation="90"/>
    </xf>
    <xf numFmtId="0" fontId="11" fillId="0" borderId="1" xfId="7" applyFont="1" applyBorder="1" applyAlignment="1">
      <alignment horizontal="left" vertical="center" indent="1"/>
    </xf>
    <xf numFmtId="179" fontId="38" fillId="0" borderId="1" xfId="4" applyNumberFormat="1" applyFont="1" applyBorder="1" applyAlignment="1">
      <alignment horizontal="center" vertical="center"/>
    </xf>
    <xf numFmtId="0" fontId="38" fillId="0" borderId="1" xfId="4" applyFont="1" applyBorder="1" applyAlignment="1">
      <alignment horizontal="center" vertical="center"/>
    </xf>
    <xf numFmtId="0" fontId="11" fillId="0" borderId="1" xfId="7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11" fillId="0" borderId="5" xfId="7" applyFont="1" applyBorder="1" applyAlignment="1">
      <alignment horizontal="center" vertical="center"/>
    </xf>
    <xf numFmtId="0" fontId="49" fillId="0" borderId="110" xfId="8" applyFont="1" applyBorder="1" applyAlignment="1">
      <alignment horizontal="center" vertical="center" textRotation="90"/>
    </xf>
    <xf numFmtId="0" fontId="49" fillId="0" borderId="111" xfId="8" applyFont="1" applyBorder="1" applyAlignment="1">
      <alignment horizontal="center" vertical="center" textRotation="90"/>
    </xf>
    <xf numFmtId="0" fontId="11" fillId="9" borderId="1" xfId="7" applyFont="1" applyFill="1" applyBorder="1" applyAlignment="1">
      <alignment horizontal="center" vertical="center"/>
    </xf>
    <xf numFmtId="0" fontId="11" fillId="0" borderId="1" xfId="7" applyFont="1" applyFill="1" applyBorder="1" applyAlignment="1">
      <alignment horizontal="center" vertical="center"/>
    </xf>
    <xf numFmtId="0" fontId="49" fillId="0" borderId="112" xfId="8" applyFont="1" applyBorder="1" applyAlignment="1">
      <alignment horizontal="center" vertical="center" textRotation="90"/>
    </xf>
    <xf numFmtId="0" fontId="49" fillId="0" borderId="113" xfId="8" applyFont="1" applyBorder="1" applyAlignment="1">
      <alignment horizontal="center" vertical="center" textRotation="90"/>
    </xf>
    <xf numFmtId="0" fontId="49" fillId="0" borderId="114" xfId="8" applyFont="1" applyBorder="1" applyAlignment="1">
      <alignment horizontal="center" vertical="center" textRotation="90"/>
    </xf>
    <xf numFmtId="0" fontId="49" fillId="0" borderId="115" xfId="8" applyFont="1" applyBorder="1" applyAlignment="1">
      <alignment horizontal="center" vertical="center" textRotation="90"/>
    </xf>
    <xf numFmtId="0" fontId="49" fillId="0" borderId="116" xfId="8" applyFont="1" applyBorder="1" applyAlignment="1">
      <alignment horizontal="center" vertical="center" textRotation="90"/>
    </xf>
    <xf numFmtId="0" fontId="11" fillId="0" borderId="8" xfId="7" applyFont="1" applyBorder="1" applyAlignment="1">
      <alignment horizontal="left" vertical="center" indent="1"/>
    </xf>
    <xf numFmtId="179" fontId="38" fillId="0" borderId="8" xfId="4" applyNumberFormat="1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11" fillId="0" borderId="8" xfId="7" applyFont="1" applyBorder="1" applyAlignment="1">
      <alignment horizontal="center" vertical="center"/>
    </xf>
    <xf numFmtId="0" fontId="11" fillId="0" borderId="51" xfId="7" applyFont="1" applyBorder="1" applyAlignment="1">
      <alignment horizontal="center" vertical="center"/>
    </xf>
    <xf numFmtId="0" fontId="49" fillId="0" borderId="117" xfId="8" applyFont="1" applyBorder="1" applyAlignment="1">
      <alignment horizontal="center" vertical="center" textRotation="90"/>
    </xf>
    <xf numFmtId="0" fontId="49" fillId="0" borderId="118" xfId="8" applyFont="1" applyBorder="1" applyAlignment="1">
      <alignment horizontal="center" vertical="center" textRotation="90"/>
    </xf>
    <xf numFmtId="0" fontId="49" fillId="0" borderId="119" xfId="8" applyFont="1" applyBorder="1" applyAlignment="1">
      <alignment horizontal="center" vertical="center" textRotation="90"/>
    </xf>
    <xf numFmtId="0" fontId="49" fillId="0" borderId="120" xfId="8" applyFont="1" applyBorder="1" applyAlignment="1">
      <alignment horizontal="center" vertical="center" textRotation="90"/>
    </xf>
    <xf numFmtId="0" fontId="49" fillId="0" borderId="121" xfId="8" applyFont="1" applyBorder="1" applyAlignment="1">
      <alignment horizontal="center" vertical="center" textRotation="90"/>
    </xf>
    <xf numFmtId="0" fontId="11" fillId="0" borderId="9" xfId="7" applyFont="1" applyBorder="1" applyAlignment="1">
      <alignment horizontal="center" vertical="center"/>
    </xf>
    <xf numFmtId="0" fontId="38" fillId="0" borderId="9" xfId="4" applyFont="1" applyBorder="1" applyAlignment="1">
      <alignment horizontal="center" vertical="center"/>
    </xf>
    <xf numFmtId="0" fontId="38" fillId="0" borderId="2" xfId="4" applyFont="1" applyBorder="1" applyAlignment="1">
      <alignment horizontal="center" vertical="center"/>
    </xf>
    <xf numFmtId="0" fontId="11" fillId="0" borderId="2" xfId="7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indent="1"/>
    </xf>
    <xf numFmtId="0" fontId="49" fillId="0" borderId="122" xfId="8" applyFont="1" applyBorder="1" applyAlignment="1">
      <alignment horizontal="center" vertical="center" textRotation="90"/>
    </xf>
    <xf numFmtId="0" fontId="49" fillId="0" borderId="123" xfId="8" applyFont="1" applyBorder="1" applyAlignment="1">
      <alignment horizontal="center" vertical="center" textRotation="90"/>
    </xf>
    <xf numFmtId="0" fontId="49" fillId="0" borderId="124" xfId="8" applyFont="1" applyBorder="1" applyAlignment="1">
      <alignment horizontal="center" vertical="center" textRotation="90"/>
    </xf>
    <xf numFmtId="0" fontId="49" fillId="0" borderId="125" xfId="8" applyFont="1" applyBorder="1" applyAlignment="1">
      <alignment horizontal="center" vertical="center" textRotation="90"/>
    </xf>
    <xf numFmtId="0" fontId="49" fillId="0" borderId="126" xfId="8" applyFont="1" applyBorder="1" applyAlignment="1">
      <alignment horizontal="center" vertical="center" textRotation="90"/>
    </xf>
    <xf numFmtId="179" fontId="38" fillId="0" borderId="9" xfId="4" applyNumberFormat="1" applyFont="1" applyBorder="1" applyAlignment="1">
      <alignment horizontal="center" vertical="center"/>
    </xf>
    <xf numFmtId="0" fontId="49" fillId="0" borderId="127" xfId="8" applyFont="1" applyBorder="1" applyAlignment="1">
      <alignment horizontal="center" vertical="center" textRotation="90"/>
    </xf>
    <xf numFmtId="0" fontId="49" fillId="0" borderId="128" xfId="8" applyFont="1" applyBorder="1" applyAlignment="1">
      <alignment horizontal="center" vertical="center" textRotation="90"/>
    </xf>
    <xf numFmtId="0" fontId="49" fillId="0" borderId="129" xfId="8" applyFont="1" applyBorder="1" applyAlignment="1">
      <alignment horizontal="center" vertical="center" textRotation="90"/>
    </xf>
    <xf numFmtId="0" fontId="49" fillId="0" borderId="130" xfId="8" applyFont="1" applyBorder="1" applyAlignment="1">
      <alignment horizontal="center" vertical="center" textRotation="90"/>
    </xf>
    <xf numFmtId="0" fontId="49" fillId="0" borderId="131" xfId="8" applyFont="1" applyBorder="1" applyAlignment="1">
      <alignment horizontal="center" vertical="center" textRotation="90"/>
    </xf>
    <xf numFmtId="0" fontId="11" fillId="0" borderId="9" xfId="7" applyFont="1" applyBorder="1" applyAlignment="1">
      <alignment horizontal="left" vertical="center" indent="1"/>
    </xf>
    <xf numFmtId="0" fontId="49" fillId="0" borderId="132" xfId="8" applyFont="1" applyBorder="1" applyAlignment="1">
      <alignment horizontal="center" vertical="center" textRotation="90"/>
    </xf>
    <xf numFmtId="0" fontId="49" fillId="0" borderId="133" xfId="8" applyFont="1" applyBorder="1" applyAlignment="1">
      <alignment horizontal="center" vertical="center" textRotation="90"/>
    </xf>
    <xf numFmtId="0" fontId="49" fillId="0" borderId="134" xfId="8" applyFont="1" applyBorder="1" applyAlignment="1">
      <alignment horizontal="center" vertical="center" textRotation="90"/>
    </xf>
    <xf numFmtId="0" fontId="49" fillId="0" borderId="135" xfId="8" applyFont="1" applyBorder="1" applyAlignment="1">
      <alignment horizontal="center" vertical="center" textRotation="90"/>
    </xf>
    <xf numFmtId="0" fontId="49" fillId="0" borderId="136" xfId="8" applyFont="1" applyBorder="1" applyAlignment="1">
      <alignment horizontal="center" vertical="center" textRotation="90"/>
    </xf>
    <xf numFmtId="179" fontId="11" fillId="0" borderId="20" xfId="7" applyNumberFormat="1" applyFont="1" applyBorder="1" applyAlignment="1">
      <alignment horizontal="center" vertical="center"/>
    </xf>
    <xf numFmtId="0" fontId="49" fillId="0" borderId="0" xfId="8" applyFont="1" applyAlignment="1">
      <alignment horizontal="center" vertical="center" textRotation="90"/>
    </xf>
    <xf numFmtId="0" fontId="11" fillId="0" borderId="9" xfId="0" applyFont="1" applyBorder="1" applyAlignment="1">
      <alignment horizontal="left" vertical="center" indent="1"/>
    </xf>
    <xf numFmtId="0" fontId="5" fillId="0" borderId="4" xfId="7" applyBorder="1">
      <alignment vertical="center"/>
    </xf>
    <xf numFmtId="0" fontId="5" fillId="0" borderId="0" xfId="7" applyBorder="1">
      <alignment vertical="center"/>
    </xf>
    <xf numFmtId="0" fontId="22" fillId="0" borderId="20" xfId="7" applyFont="1" applyBorder="1" applyAlignment="1">
      <alignment horizontal="center" vertical="center"/>
    </xf>
    <xf numFmtId="0" fontId="22" fillId="0" borderId="12" xfId="7" applyFont="1" applyBorder="1" applyAlignment="1">
      <alignment horizontal="center" vertical="center"/>
    </xf>
    <xf numFmtId="0" fontId="22" fillId="0" borderId="54" xfId="7" applyFont="1" applyBorder="1" applyAlignment="1">
      <alignment horizontal="center" vertical="center"/>
    </xf>
    <xf numFmtId="180" fontId="50" fillId="11" borderId="137" xfId="8" applyNumberFormat="1" applyFont="1" applyFill="1" applyBorder="1" applyAlignment="1">
      <alignment horizontal="center" vertical="center" textRotation="90"/>
    </xf>
    <xf numFmtId="180" fontId="50" fillId="11" borderId="86" xfId="8" applyNumberFormat="1" applyFont="1" applyFill="1" applyBorder="1" applyAlignment="1">
      <alignment horizontal="center" vertical="center" textRotation="90"/>
    </xf>
    <xf numFmtId="180" fontId="50" fillId="11" borderId="138" xfId="8" applyNumberFormat="1" applyFont="1" applyFill="1" applyBorder="1" applyAlignment="1">
      <alignment horizontal="center" vertical="center" textRotation="90"/>
    </xf>
    <xf numFmtId="180" fontId="50" fillId="11" borderId="85" xfId="8" applyNumberFormat="1" applyFont="1" applyFill="1" applyBorder="1" applyAlignment="1">
      <alignment horizontal="center" vertical="center" textRotation="90"/>
    </xf>
    <xf numFmtId="180" fontId="50" fillId="11" borderId="20" xfId="8" applyNumberFormat="1" applyFont="1" applyFill="1" applyBorder="1" applyAlignment="1">
      <alignment horizontal="center" vertical="center" textRotation="90"/>
    </xf>
    <xf numFmtId="180" fontId="50" fillId="11" borderId="54" xfId="8" applyNumberFormat="1" applyFont="1" applyFill="1" applyBorder="1" applyAlignment="1">
      <alignment horizontal="center" vertical="center" textRotation="90"/>
    </xf>
    <xf numFmtId="180" fontId="50" fillId="11" borderId="88" xfId="8" applyNumberFormat="1" applyFont="1" applyFill="1" applyBorder="1" applyAlignment="1">
      <alignment horizontal="center" vertical="center" textRotation="90"/>
    </xf>
    <xf numFmtId="180" fontId="50" fillId="11" borderId="139" xfId="8" applyNumberFormat="1" applyFont="1" applyFill="1" applyBorder="1" applyAlignment="1">
      <alignment horizontal="center" vertical="center" textRotation="90"/>
    </xf>
    <xf numFmtId="0" fontId="22" fillId="0" borderId="18" xfId="7" applyFont="1" applyBorder="1" applyAlignment="1">
      <alignment horizontal="center" vertical="center"/>
    </xf>
    <xf numFmtId="0" fontId="22" fillId="0" borderId="62" xfId="7" applyFont="1" applyBorder="1" applyAlignment="1">
      <alignment horizontal="center" vertical="center"/>
    </xf>
    <xf numFmtId="0" fontId="22" fillId="0" borderId="19" xfId="7" applyFont="1" applyBorder="1" applyAlignment="1">
      <alignment horizontal="center" vertical="center"/>
    </xf>
    <xf numFmtId="180" fontId="50" fillId="11" borderId="140" xfId="8" applyNumberFormat="1" applyFont="1" applyFill="1" applyBorder="1" applyAlignment="1">
      <alignment horizontal="center" vertical="center" textRotation="90"/>
    </xf>
    <xf numFmtId="180" fontId="50" fillId="11" borderId="87" xfId="8" applyNumberFormat="1" applyFont="1" applyFill="1" applyBorder="1" applyAlignment="1">
      <alignment horizontal="center" vertical="center" textRotation="90"/>
    </xf>
    <xf numFmtId="180" fontId="50" fillId="11" borderId="141" xfId="8" applyNumberFormat="1" applyFont="1" applyFill="1" applyBorder="1" applyAlignment="1">
      <alignment horizontal="center" vertical="center" textRotation="90"/>
    </xf>
    <xf numFmtId="180" fontId="50" fillId="11" borderId="73" xfId="8" applyNumberFormat="1" applyFont="1" applyFill="1" applyBorder="1" applyAlignment="1">
      <alignment horizontal="center" vertical="center" textRotation="90"/>
    </xf>
    <xf numFmtId="180" fontId="50" fillId="11" borderId="18" xfId="8" applyNumberFormat="1" applyFont="1" applyFill="1" applyBorder="1" applyAlignment="1">
      <alignment horizontal="center" vertical="center" textRotation="90"/>
    </xf>
    <xf numFmtId="180" fontId="50" fillId="11" borderId="19" xfId="8" applyNumberFormat="1" applyFont="1" applyFill="1" applyBorder="1" applyAlignment="1">
      <alignment horizontal="center" vertical="center" textRotation="90"/>
    </xf>
    <xf numFmtId="180" fontId="50" fillId="11" borderId="142" xfId="8" applyNumberFormat="1" applyFont="1" applyFill="1" applyBorder="1" applyAlignment="1">
      <alignment horizontal="center" vertical="center" textRotation="90"/>
    </xf>
    <xf numFmtId="180" fontId="50" fillId="11" borderId="143" xfId="8" applyNumberFormat="1" applyFont="1" applyFill="1" applyBorder="1" applyAlignment="1">
      <alignment horizontal="center" vertical="center" textRotation="90"/>
    </xf>
    <xf numFmtId="176" fontId="42" fillId="0" borderId="0" xfId="0" applyNumberFormat="1" applyFont="1" applyAlignment="1">
      <alignment horizontal="right" vertical="center" wrapText="1"/>
    </xf>
    <xf numFmtId="0" fontId="41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41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38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Border="1" applyAlignment="1">
      <alignment horizontal="left" vertical="center" wrapText="1" indent="1"/>
    </xf>
    <xf numFmtId="0" fontId="11" fillId="0" borderId="38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9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43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8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44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45" xfId="1" applyFont="1" applyFill="1" applyBorder="1" applyAlignment="1">
      <alignment horizontal="center" vertical="center" wrapText="1"/>
    </xf>
    <xf numFmtId="0" fontId="9" fillId="0" borderId="48" xfId="1" applyFont="1" applyFill="1" applyBorder="1" applyAlignment="1">
      <alignment horizontal="center" vertical="center" wrapText="1"/>
    </xf>
    <xf numFmtId="0" fontId="9" fillId="0" borderId="49" xfId="1" applyFont="1" applyFill="1" applyBorder="1" applyAlignment="1">
      <alignment horizontal="center" vertical="center" wrapText="1"/>
    </xf>
    <xf numFmtId="0" fontId="9" fillId="0" borderId="50" xfId="1" applyFont="1" applyFill="1" applyBorder="1" applyAlignment="1">
      <alignment horizontal="center" vertical="center" wrapText="1"/>
    </xf>
    <xf numFmtId="0" fontId="30" fillId="0" borderId="75" xfId="1" applyFont="1" applyBorder="1" applyAlignment="1">
      <alignment horizontal="center" vertical="center" wrapText="1"/>
    </xf>
    <xf numFmtId="0" fontId="30" fillId="0" borderId="76" xfId="1" applyFont="1" applyBorder="1" applyAlignment="1">
      <alignment horizontal="center" vertical="center" wrapText="1"/>
    </xf>
    <xf numFmtId="0" fontId="30" fillId="0" borderId="77" xfId="1" applyFont="1" applyBorder="1" applyAlignment="1">
      <alignment horizontal="center" vertical="center" wrapText="1"/>
    </xf>
    <xf numFmtId="0" fontId="30" fillId="0" borderId="78" xfId="1" applyFont="1" applyBorder="1" applyAlignment="1">
      <alignment horizontal="center" vertical="center" wrapText="1"/>
    </xf>
    <xf numFmtId="0" fontId="30" fillId="0" borderId="79" xfId="1" applyFont="1" applyBorder="1" applyAlignment="1">
      <alignment horizontal="center" vertical="center" wrapText="1"/>
    </xf>
    <xf numFmtId="0" fontId="30" fillId="0" borderId="80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38" fillId="0" borderId="30" xfId="1" applyFont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26" fontId="5" fillId="0" borderId="28" xfId="1" applyNumberFormat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74" xfId="1" applyFont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1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9" fillId="0" borderId="44" xfId="1" applyFont="1" applyBorder="1" applyAlignment="1">
      <alignment horizontal="center" vertical="center" wrapText="1"/>
    </xf>
    <xf numFmtId="0" fontId="29" fillId="0" borderId="51" xfId="1" applyFont="1" applyBorder="1" applyAlignment="1">
      <alignment horizontal="center" vertical="center" wrapText="1"/>
    </xf>
    <xf numFmtId="0" fontId="29" fillId="0" borderId="82" xfId="1" applyFont="1" applyBorder="1" applyAlignment="1">
      <alignment horizontal="center" vertical="center" wrapText="1"/>
    </xf>
    <xf numFmtId="0" fontId="22" fillId="0" borderId="14" xfId="7" applyFont="1" applyBorder="1" applyAlignment="1">
      <alignment horizontal="center" vertical="center" wrapText="1"/>
    </xf>
    <xf numFmtId="0" fontId="22" fillId="0" borderId="55" xfId="7" applyFont="1" applyBorder="1" applyAlignment="1">
      <alignment horizontal="center" vertical="center" wrapText="1"/>
    </xf>
    <xf numFmtId="0" fontId="22" fillId="0" borderId="84" xfId="7" applyFont="1" applyBorder="1" applyAlignment="1">
      <alignment horizontal="center" vertical="center" wrapText="1"/>
    </xf>
    <xf numFmtId="0" fontId="22" fillId="0" borderId="53" xfId="7" applyFont="1" applyBorder="1" applyAlignment="1">
      <alignment horizontal="center" vertical="center"/>
    </xf>
    <xf numFmtId="0" fontId="22" fillId="0" borderId="20" xfId="7" applyFont="1" applyBorder="1" applyAlignment="1">
      <alignment horizontal="center" vertical="center"/>
    </xf>
    <xf numFmtId="0" fontId="22" fillId="0" borderId="17" xfId="7" applyFont="1" applyBorder="1" applyAlignment="1">
      <alignment horizontal="center" vertical="center"/>
    </xf>
    <xf numFmtId="0" fontId="22" fillId="0" borderId="18" xfId="7" applyFont="1" applyBorder="1" applyAlignment="1">
      <alignment horizontal="center" vertical="center"/>
    </xf>
    <xf numFmtId="178" fontId="46" fillId="10" borderId="89" xfId="8" applyNumberFormat="1" applyFont="1" applyFill="1" applyBorder="1" applyAlignment="1">
      <alignment horizontal="center" vertical="center"/>
    </xf>
    <xf numFmtId="178" fontId="46" fillId="10" borderId="13" xfId="8" applyNumberFormat="1" applyFont="1" applyFill="1" applyBorder="1" applyAlignment="1">
      <alignment horizontal="center" vertical="center"/>
    </xf>
    <xf numFmtId="178" fontId="46" fillId="10" borderId="90" xfId="8" applyNumberFormat="1" applyFont="1" applyFill="1" applyBorder="1" applyAlignment="1">
      <alignment horizontal="center" vertical="center"/>
    </xf>
    <xf numFmtId="0" fontId="22" fillId="0" borderId="53" xfId="7" applyFont="1" applyBorder="1" applyAlignment="1">
      <alignment horizontal="center" vertical="center" wrapText="1"/>
    </xf>
    <xf numFmtId="0" fontId="22" fillId="0" borderId="17" xfId="7" applyFont="1" applyBorder="1" applyAlignment="1">
      <alignment horizontal="center" vertical="center" wrapText="1"/>
    </xf>
    <xf numFmtId="178" fontId="46" fillId="10" borderId="20" xfId="8" applyNumberFormat="1" applyFont="1" applyFill="1" applyBorder="1" applyAlignment="1">
      <alignment horizontal="center" vertical="center"/>
    </xf>
    <xf numFmtId="178" fontId="46" fillId="10" borderId="54" xfId="8" applyNumberFormat="1" applyFont="1" applyFill="1" applyBorder="1" applyAlignment="1">
      <alignment horizontal="center" vertical="center"/>
    </xf>
    <xf numFmtId="0" fontId="9" fillId="10" borderId="20" xfId="0" applyFont="1" applyFill="1" applyBorder="1" applyAlignment="1">
      <alignment horizontal="center" vertical="center" wrapText="1"/>
    </xf>
    <xf numFmtId="0" fontId="9" fillId="10" borderId="18" xfId="0" applyFont="1" applyFill="1" applyBorder="1" applyAlignment="1">
      <alignment horizontal="center" vertical="center" wrapText="1"/>
    </xf>
    <xf numFmtId="0" fontId="9" fillId="10" borderId="83" xfId="0" applyFont="1" applyFill="1" applyBorder="1" applyAlignment="1">
      <alignment horizontal="center" vertical="center" wrapText="1"/>
    </xf>
    <xf numFmtId="0" fontId="9" fillId="10" borderId="91" xfId="0" applyFont="1" applyFill="1" applyBorder="1" applyAlignment="1">
      <alignment horizontal="center" vertical="center" wrapText="1"/>
    </xf>
    <xf numFmtId="0" fontId="19" fillId="0" borderId="11" xfId="7" applyFont="1" applyBorder="1" applyAlignment="1">
      <alignment horizontal="left" vertical="center"/>
    </xf>
    <xf numFmtId="0" fontId="9" fillId="10" borderId="53" xfId="7" applyFont="1" applyFill="1" applyBorder="1" applyAlignment="1">
      <alignment horizontal="center" vertical="center" wrapText="1"/>
    </xf>
    <xf numFmtId="0" fontId="9" fillId="10" borderId="17" xfId="7" applyFont="1" applyFill="1" applyBorder="1" applyAlignment="1">
      <alignment horizontal="center" vertical="center" wrapText="1"/>
    </xf>
    <xf numFmtId="0" fontId="9" fillId="10" borderId="20" xfId="7" applyFont="1" applyFill="1" applyBorder="1" applyAlignment="1">
      <alignment horizontal="center" vertical="center"/>
    </xf>
    <xf numFmtId="0" fontId="9" fillId="10" borderId="18" xfId="7" applyFont="1" applyFill="1" applyBorder="1" applyAlignment="1">
      <alignment horizontal="center" vertical="center"/>
    </xf>
    <xf numFmtId="0" fontId="9" fillId="10" borderId="12" xfId="7" applyFont="1" applyFill="1" applyBorder="1" applyAlignment="1">
      <alignment horizontal="center" vertical="center"/>
    </xf>
    <xf numFmtId="0" fontId="9" fillId="10" borderId="13" xfId="7" applyFont="1" applyFill="1" applyBorder="1" applyAlignment="1">
      <alignment horizontal="center" vertical="center"/>
    </xf>
    <xf numFmtId="0" fontId="9" fillId="10" borderId="85" xfId="7" applyFont="1" applyFill="1" applyBorder="1" applyAlignment="1">
      <alignment horizontal="center" vertical="center"/>
    </xf>
    <xf numFmtId="0" fontId="9" fillId="10" borderId="20" xfId="0" applyFont="1" applyFill="1" applyBorder="1" applyAlignment="1">
      <alignment horizontal="center" vertical="center"/>
    </xf>
    <xf numFmtId="0" fontId="9" fillId="10" borderId="18" xfId="0" applyFont="1" applyFill="1" applyBorder="1" applyAlignment="1">
      <alignment horizontal="center" vertical="center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38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52" xfId="1" applyFont="1" applyFill="1" applyBorder="1" applyAlignment="1">
      <alignment horizontal="center" vertical="center" wrapText="1"/>
    </xf>
    <xf numFmtId="0" fontId="15" fillId="8" borderId="43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64" xfId="0" applyFont="1" applyBorder="1" applyAlignment="1">
      <alignment horizontal="left" vertical="center" wrapText="1"/>
    </xf>
    <xf numFmtId="0" fontId="14" fillId="3" borderId="57" xfId="0" applyFont="1" applyFill="1" applyBorder="1" applyAlignment="1">
      <alignment horizontal="center" vertical="center"/>
    </xf>
    <xf numFmtId="0" fontId="14" fillId="3" borderId="58" xfId="0" applyFont="1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0" fillId="4" borderId="65" xfId="0" applyFill="1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 wrapText="1"/>
    </xf>
    <xf numFmtId="0" fontId="9" fillId="4" borderId="53" xfId="0" applyFont="1" applyFill="1" applyBorder="1" applyAlignment="1">
      <alignment horizontal="center" vertical="center"/>
    </xf>
    <xf numFmtId="0" fontId="9" fillId="4" borderId="59" xfId="0" applyFont="1" applyFill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3" fillId="8" borderId="5" xfId="1" applyFont="1" applyFill="1" applyBorder="1" applyAlignment="1">
      <alignment horizontal="center" vertical="center"/>
    </xf>
    <xf numFmtId="0" fontId="43" fillId="8" borderId="6" xfId="1" applyFont="1" applyFill="1" applyBorder="1" applyAlignment="1">
      <alignment horizontal="center" vertical="center"/>
    </xf>
    <xf numFmtId="0" fontId="43" fillId="0" borderId="5" xfId="1" applyFont="1" applyFill="1" applyBorder="1" applyAlignment="1">
      <alignment horizontal="center" vertical="center"/>
    </xf>
    <xf numFmtId="0" fontId="43" fillId="0" borderId="7" xfId="1" applyFont="1" applyFill="1" applyBorder="1" applyAlignment="1">
      <alignment horizontal="center" vertical="center"/>
    </xf>
    <xf numFmtId="0" fontId="43" fillId="0" borderId="6" xfId="1" applyFont="1" applyFill="1" applyBorder="1" applyAlignment="1">
      <alignment horizontal="center" vertical="center"/>
    </xf>
    <xf numFmtId="0" fontId="43" fillId="8" borderId="2" xfId="1" applyFont="1" applyFill="1" applyBorder="1" applyAlignment="1">
      <alignment horizontal="center" vertical="center" wrapText="1"/>
    </xf>
    <xf numFmtId="0" fontId="43" fillId="8" borderId="3" xfId="1" applyFont="1" applyFill="1" applyBorder="1" applyAlignment="1">
      <alignment horizontal="center" vertical="center" wrapText="1"/>
    </xf>
    <xf numFmtId="0" fontId="43" fillId="8" borderId="33" xfId="1" applyFont="1" applyFill="1" applyBorder="1" applyAlignment="1">
      <alignment horizontal="center" vertical="center" wrapText="1"/>
    </xf>
    <xf numFmtId="0" fontId="43" fillId="8" borderId="4" xfId="1" applyFont="1" applyFill="1" applyBorder="1" applyAlignment="1">
      <alignment horizontal="center" vertical="center" wrapText="1"/>
    </xf>
    <xf numFmtId="0" fontId="43" fillId="8" borderId="0" xfId="1" applyFont="1" applyFill="1" applyBorder="1" applyAlignment="1">
      <alignment horizontal="center" vertical="center" wrapText="1"/>
    </xf>
    <xf numFmtId="0" fontId="43" fillId="8" borderId="38" xfId="1" applyFont="1" applyFill="1" applyBorder="1" applyAlignment="1">
      <alignment horizontal="center" vertical="center" wrapText="1"/>
    </xf>
    <xf numFmtId="0" fontId="43" fillId="8" borderId="51" xfId="1" applyFont="1" applyFill="1" applyBorder="1" applyAlignment="1">
      <alignment horizontal="center" vertical="center" wrapText="1"/>
    </xf>
    <xf numFmtId="0" fontId="43" fillId="8" borderId="52" xfId="1" applyFont="1" applyFill="1" applyBorder="1" applyAlignment="1">
      <alignment horizontal="center" vertical="center" wrapText="1"/>
    </xf>
    <xf numFmtId="0" fontId="43" fillId="8" borderId="43" xfId="1" applyFont="1" applyFill="1" applyBorder="1" applyAlignment="1">
      <alignment horizontal="center" vertical="center" wrapText="1"/>
    </xf>
    <xf numFmtId="0" fontId="15" fillId="8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</cellXfs>
  <cellStyles count="9">
    <cellStyle name="쉼표 [0] 2" xfId="6" xr:uid="{095D97A1-589D-4817-8825-CFDCE187E915}"/>
    <cellStyle name="표준" xfId="0" builtinId="0"/>
    <cellStyle name="표준 10 10 2" xfId="7" xr:uid="{3B433F69-E855-46AB-A18C-4BAB2868C612}"/>
    <cellStyle name="표준 13" xfId="8" xr:uid="{05D88F4D-7F87-4FA0-A8B7-E63FEBCE61E7}"/>
    <cellStyle name="표준 16" xfId="4" xr:uid="{00000000-0005-0000-0000-000001000000}"/>
    <cellStyle name="표준 2" xfId="3" xr:uid="{00000000-0005-0000-0000-000002000000}"/>
    <cellStyle name="표준 2 2" xfId="1" xr:uid="{00000000-0005-0000-0000-000003000000}"/>
    <cellStyle name="표준 3" xfId="5" xr:uid="{00000000-0005-0000-0000-000004000000}"/>
    <cellStyle name="표준 8" xfId="2" xr:uid="{00000000-0005-0000-0000-000005000000}"/>
  </cellStyles>
  <dxfs count="9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theme="2" tint="-9.9948118533890809E-2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12" Type="http://schemas.openxmlformats.org/officeDocument/2006/relationships/externalLink" Target="externalLinks/externalLink70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6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102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externalLink" Target="externalLinks/externalLink5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113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7.xml"/><Relationship Id="rId103" Type="http://schemas.openxmlformats.org/officeDocument/2006/relationships/externalLink" Target="externalLinks/externalLink61.xml"/><Relationship Id="rId108" Type="http://schemas.openxmlformats.org/officeDocument/2006/relationships/externalLink" Target="externalLinks/externalLink66.xml"/><Relationship Id="rId54" Type="http://schemas.openxmlformats.org/officeDocument/2006/relationships/externalLink" Target="externalLinks/externalLink12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91" Type="http://schemas.openxmlformats.org/officeDocument/2006/relationships/externalLink" Target="externalLinks/externalLink49.xml"/><Relationship Id="rId96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7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externalLink" Target="externalLinks/externalLink57.xml"/><Relationship Id="rId101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7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externalLink" Target="externalLinks/externalLink55.xml"/><Relationship Id="rId104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110" Type="http://schemas.openxmlformats.org/officeDocument/2006/relationships/externalLink" Target="externalLinks/externalLink68.xml"/><Relationship Id="rId115" Type="http://schemas.openxmlformats.org/officeDocument/2006/relationships/styles" Target="styles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externalLink" Target="externalLinks/externalLink58.xml"/><Relationship Id="rId105" Type="http://schemas.openxmlformats.org/officeDocument/2006/relationships/externalLink" Target="externalLinks/externalLink6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externalLink" Target="externalLinks/externalLink51.xml"/><Relationship Id="rId98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4.xml"/><Relationship Id="rId67" Type="http://schemas.openxmlformats.org/officeDocument/2006/relationships/externalLink" Target="externalLinks/externalLink25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20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111" Type="http://schemas.openxmlformats.org/officeDocument/2006/relationships/externalLink" Target="externalLinks/externalLink6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15.xml"/><Relationship Id="rId106" Type="http://schemas.openxmlformats.org/officeDocument/2006/relationships/externalLink" Target="externalLinks/externalLink6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129540</xdr:colOff>
      <xdr:row>2</xdr:row>
      <xdr:rowOff>173355</xdr:rowOff>
    </xdr:to>
    <xdr:pic>
      <xdr:nvPicPr>
        <xdr:cNvPr id="2" name="그림 1" descr="New CI_최종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297261</xdr:colOff>
      <xdr:row>1</xdr:row>
      <xdr:rowOff>172666</xdr:rowOff>
    </xdr:to>
    <xdr:pic>
      <xdr:nvPicPr>
        <xdr:cNvPr id="3" name="그림 2" descr="New CI_최종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72;&#24069;B00107\&#29983;&#20135;&#20225;&#21010;&#37096;\&#29983;&#20135;&#35745;&#21010;\BEST&#29983;&#20135;&#35745;&#21010;\&#26085;&#29983;&#20135;&#35745;&#21010;\191108\windows\TEMP\01&#45380;%20&#45236;&#49688;ALL&#54032;&#47588;&#49892;&#51201;(6&#50900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eating.magna.global/COSTING/DaimlerChrysler/RT/2008%20RT%20Master%20Parts%20Li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5212;&#51648;\&#44396;&#47588;&#44288;&#47144;\vk-gsm\vk-gs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dh43856\c\KONGMU\G2&#46020;&#44553;\&#46020;&#44553;&#45236;&#50669;\G2&#44204;&#5120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gram%20Files\EDMS\CheckOut\&#51204;&#52404;&#51068;&#51221;-&#51613;&#49444;_Schedule-&#49324;&#48376;_kwangsoo81.choi_7696aa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04;&#51652;&#50689;\C\AS_CLAIM\MYCAR\PRDW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4805;&#44512;\C\AS_CLAIM\MYCAR\PRDW3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kcccorp.sharepoint.com/windows/TEMP/01&#45380;%20&#45236;&#49688;ALL&#54032;&#47588;&#49892;&#51201;(6&#50900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1068;\C\AS_CLAIM\MYCAR\PRDW3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mfs621\lcg-avc\Documents%20and%20Settings\&#37428;&#26408;&#12288;&#36948;&#21705;\Local%20Settings\Temporary%20Internet%20Files\Content.IE5\XV65FD25\BOURJOIS\BOURJBQ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8231%20&#47588;&#52636;&#50896;&#44032;%20Substantive%20work&#51032;%20&#50892;&#53356;&#49884;&#53944;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SC\95KSC\&#44228;&#50557;&#45236;&#50669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_CLAIM\MYCAR\PRDW3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소스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  <sheetName val="124乙Ｓ１"/>
      <sheetName val="Stocker_Detai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년 내수ALL판매실적(6월)"/>
      <sheetName val="#REF"/>
      <sheetName val="원단위"/>
      <sheetName val="RD제품개발투자비(매가)"/>
      <sheetName val="부하(성남)"/>
      <sheetName val="상품입고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R-BC자재"/>
      <sheetName val="144"/>
      <sheetName val="Y3-LIST"/>
      <sheetName val="A-100전제"/>
      <sheetName val="0-ハード（その他)"/>
      <sheetName val="견적대비표"/>
      <sheetName val="MAIN"/>
      <sheetName val="상세내역"/>
      <sheetName val="반입실적"/>
      <sheetName val="2.대외공문"/>
      <sheetName val="소유주(원)"/>
      <sheetName val="반송"/>
      <sheetName val="PAN"/>
      <sheetName val="건축-물가변동"/>
      <sheetName val="MX628EX"/>
      <sheetName val="상정안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별제권_정리담보권1"/>
      <sheetName val="제품별"/>
      <sheetName val="97"/>
      <sheetName val="성신"/>
      <sheetName val="출금실적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97"/>
      <sheetName val="98연계표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oam Pads"/>
      <sheetName val="Cost - Price - Volumes"/>
      <sheetName val="Sheet2"/>
      <sheetName val="Capacity"/>
      <sheetName val="수율 Guide"/>
      <sheetName val="#REF"/>
      <sheetName val="B053 (990701)공정실적PP%계산"/>
      <sheetName val="B053 (990701)공정능력PC%계산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0-ハード（その他)"/>
      <sheetName val="분류표"/>
      <sheetName val="SISH-BC자재"/>
      <sheetName val="D_종합"/>
      <sheetName val="F_종합"/>
      <sheetName val="98연계표"/>
      <sheetName val="96월경계 (2)"/>
      <sheetName val="제품별"/>
      <sheetName val="제조 경영"/>
      <sheetName val="11"/>
      <sheetName val="정율표"/>
      <sheetName val="별제권_정리담보권"/>
      <sheetName val="별제권_정리담보권1"/>
      <sheetName val="소계정"/>
      <sheetName val="성신"/>
      <sheetName val="법인세등 (2)"/>
      <sheetName val="AIR SHOWER(3인용)"/>
      <sheetName val="MXITEM"/>
      <sheetName val="신규DEP"/>
      <sheetName val="5지역자재"/>
      <sheetName val="文書管理台帳"/>
      <sheetName val="생산_P"/>
      <sheetName val="BASE MC"/>
      <sheetName val="확인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제조 경영"/>
      <sheetName val="MX628EX"/>
      <sheetName val="분류표"/>
      <sheetName val="소계정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  <sheetName val="별제권_정리담보권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  <sheetName val="BASE MC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  <sheetName val="제조_경영1"/>
      <sheetName val="경율산정_XLS1"/>
      <sheetName val="BASE_MC1"/>
      <sheetName val="2_대외공문1"/>
      <sheetName val="Error_DB1"/>
      <sheetName val="_갑__지_1"/>
      <sheetName val="3__서버_및_네트워크1"/>
      <sheetName val="1_평가개요1"/>
      <sheetName val="SFA_M-P1"/>
      <sheetName val="3_상세_내역_NEGO1"/>
      <sheetName val="12월(천D_자료)→1"/>
      <sheetName val="진행_사항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c"/>
      <sheetName val="가격 정보"/>
      <sheetName val="환율"/>
      <sheetName val="CODE"/>
      <sheetName val="Sheet1"/>
      <sheetName val="MRP_CNJ "/>
      <sheetName val="CAUDIT"/>
      <sheetName val="설계"/>
      <sheetName val="GB-IC Villingen G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LSTK#1"/>
      <sheetName val="리니어모터 LIST"/>
      <sheetName val="전주자재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  <sheetName val="X13"/>
      <sheetName val="Sapphir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2설비도급"/>
      <sheetName val="LGLCD도급37억_ONLY설비"/>
      <sheetName val="PKG"/>
      <sheetName val="F4-F7"/>
      <sheetName val="COST"/>
      <sheetName val="금액내역서"/>
      <sheetName val="Sheet1"/>
      <sheetName val="LANGUAGE"/>
      <sheetName val="명단"/>
      <sheetName val="Confidencial (3)"/>
      <sheetName val="유효성(삭제X)"/>
      <sheetName val="OHT Error Lis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  <sheetName val="품의서"/>
      <sheetName val="제품별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MS_Out"/>
      <sheetName val="1212 Shipping schedule"/>
      <sheetName val="분류표"/>
      <sheetName val="interlock 현황"/>
      <sheetName val="성신"/>
      <sheetName val="INPUTS"/>
      <sheetName val="우성모직"/>
      <sheetName val="종목코드"/>
      <sheetName val="변압94"/>
      <sheetName val="00-03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作業履歴"/>
      <sheetName val="물가자료"/>
      <sheetName val="영풍 견적서"/>
      <sheetName val="송전기본"/>
      <sheetName val="98연계표"/>
      <sheetName val="COA-17"/>
      <sheetName val="C-18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제조 경영"/>
      <sheetName val="SISH-BC자재"/>
      <sheetName val="분류표"/>
      <sheetName val="AIR SHOWER(3인용)"/>
      <sheetName val="별제권_정리담보권"/>
      <sheetName val="성신"/>
      <sheetName val="소계정"/>
      <sheetName val="일위대가(1)"/>
      <sheetName val="FAB3_세정물류-다단FTE_1단계_TCS재료비"/>
      <sheetName val="FAB3_세정물류-다단FTE_2단계_TCS재료비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내부결재용"/>
      <sheetName val="본부별팀별9911"/>
      <sheetName val="#REF"/>
      <sheetName val="부품LIST"/>
      <sheetName val="CD-실적"/>
      <sheetName val="DAT(목표)"/>
      <sheetName val="차체부품 INS REPORT(갑)"/>
      <sheetName val="본문"/>
      <sheetName val="major"/>
      <sheetName val="전부인쇄"/>
      <sheetName val="수리결과"/>
      <sheetName val="day"/>
      <sheetName val="LEASE4"/>
      <sheetName val="FUEL FILLER"/>
      <sheetName val="12-30"/>
      <sheetName val="PC%계산"/>
      <sheetName val="SM-NEW"/>
      <sheetName val="GRACE"/>
      <sheetName val="2.대외공문"/>
      <sheetName val="BM_NEW2"/>
      <sheetName val="PP%계산"/>
      <sheetName val="Sheet1"/>
      <sheetName val="Sheet2"/>
      <sheetName val="5.WIRE적용LIST"/>
      <sheetName val="RD제품개발투자비(매가)"/>
      <sheetName val="제품별"/>
      <sheetName val="A"/>
      <sheetName val="상용"/>
      <sheetName val="Sheet4"/>
      <sheetName val="CALENDAR"/>
      <sheetName val="p2-1"/>
      <sheetName val="협조전"/>
      <sheetName val=" 납촉자"/>
      <sheetName val="업체명"/>
      <sheetName val="진행 DATA (2)"/>
      <sheetName val="명단"/>
      <sheetName val="외주현황.wq1"/>
      <sheetName val="Macro1"/>
      <sheetName val="2"/>
      <sheetName val="차수"/>
      <sheetName val="판가반영"/>
      <sheetName val="미국"/>
      <sheetName val="초도발주서"/>
      <sheetName val="PRDW30"/>
      <sheetName val="현금경비중역"/>
      <sheetName val="Macro2"/>
      <sheetName val="3.일반사상"/>
      <sheetName val="대외공문"/>
      <sheetName val="3-2.귀책부서별 DT현황"/>
      <sheetName val="환율기준"/>
      <sheetName val="계산DATA입력"/>
      <sheetName val="계산정보"/>
      <sheetName val="INPUT"/>
      <sheetName val="순위"/>
      <sheetName val="품의서"/>
      <sheetName val="확정실적"/>
      <sheetName val="통합data"/>
      <sheetName val="RC"/>
      <sheetName val="LX3.0 RR"/>
      <sheetName val="M1master"/>
      <sheetName val="교육계획"/>
      <sheetName val="Open"/>
      <sheetName val="SUB 2월 재검사추이도"/>
      <sheetName val="5.세운W-A"/>
      <sheetName val="대일산업"/>
      <sheetName val="JT3.0견적-구1"/>
      <sheetName val="재료율"/>
      <sheetName val="영업"/>
      <sheetName val="MH_생산"/>
      <sheetName val="c.db"/>
      <sheetName val="설비"/>
      <sheetName val="단중표"/>
      <sheetName val="뒤차축소"/>
      <sheetName val="원본"/>
      <sheetName val="0000"/>
      <sheetName val="실적"/>
      <sheetName val="GB-IC Villingen GG"/>
      <sheetName val="제품목록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FUEL_FILLER"/>
      <sheetName val="차체부품_INS_REPORT(갑)"/>
      <sheetName val="2_대외공문"/>
      <sheetName val="5_WIRE적용LIST"/>
      <sheetName val="진행_DATA_(2)"/>
      <sheetName val="외주현황_wq1"/>
      <sheetName val="작성양식"/>
      <sheetName val="_납촉자"/>
      <sheetName val="3_일반사상"/>
      <sheetName val="RHD"/>
      <sheetName val="그패프"/>
      <sheetName val="발생집계"/>
      <sheetName val="82150-39000"/>
      <sheetName val="생산품목"/>
      <sheetName val="참조영역"/>
      <sheetName val="Tbom-tot"/>
      <sheetName val="검구사양서"/>
      <sheetName val="RHN"/>
      <sheetName val="액슬"/>
      <sheetName val="종합"/>
      <sheetName val="프레임"/>
      <sheetName val="문서처리전"/>
      <sheetName val="_x0000__x0000__x0000__x0000_ilencer"/>
      <sheetName val="추이도"/>
      <sheetName val="공정능력외경"/>
      <sheetName val="1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집계"/>
      <sheetName val="년실적"/>
      <sheetName val="금형"/>
      <sheetName val="금형 (2)"/>
      <sheetName val="원재료"/>
      <sheetName val="CPK"/>
      <sheetName val="기준"/>
      <sheetName val="SS"/>
      <sheetName val="DWPM"/>
      <sheetName val="유효"/>
      <sheetName val="기안"/>
      <sheetName val="일일 업무 현황 (3)"/>
      <sheetName val="일일 업무 현황 (5)"/>
      <sheetName val="시설업체주소록"/>
      <sheetName val="(평균)"/>
      <sheetName val="GK_XDBASE"/>
      <sheetName val="F4-F7"/>
      <sheetName val="점유면적"/>
      <sheetName val="EQ"/>
      <sheetName val="97"/>
      <sheetName val="업종별"/>
      <sheetName val="B053 (990701)공정실적PP%계산"/>
      <sheetName val="신규DEP"/>
      <sheetName val="일자별"/>
      <sheetName val="●일일실적"/>
      <sheetName val="1.2내수"/>
      <sheetName val="투자-국내2"/>
      <sheetName val="콤보"/>
      <sheetName val="운영실적(세부)"/>
      <sheetName val="품의예산"/>
      <sheetName val="HP1AMLIST"/>
      <sheetName val="등속"/>
      <sheetName val="3-2_귀책부서별_DT현황"/>
      <sheetName val="result0927"/>
      <sheetName val="대우자동차용역비"/>
      <sheetName val="0 절삭조건"/>
      <sheetName val="변속"/>
      <sheetName val="1월"/>
      <sheetName val="월별손익"/>
      <sheetName val="PPK"/>
      <sheetName val="COST관리"/>
      <sheetName val="업체등록"/>
      <sheetName val="자재입고"/>
      <sheetName val="자재출고"/>
      <sheetName val="제품등록"/>
      <sheetName val="총소요량"/>
      <sheetName val="현재고"/>
      <sheetName val="TOTAL"/>
      <sheetName val="간이연락"/>
      <sheetName val="점검시트"/>
      <sheetName val="환율"/>
      <sheetName val="14.1부"/>
      <sheetName val="포머 비가동 내역"/>
      <sheetName val="금강투자2000"/>
      <sheetName val="CASE ASM"/>
      <sheetName val="동명재고"/>
      <sheetName val="장적산출"/>
      <sheetName val="계획수량"/>
      <sheetName val="DATA BASE"/>
      <sheetName val="카메라"/>
      <sheetName val="건재양식"/>
      <sheetName val="TM1Variables"/>
      <sheetName val="오정용선임"/>
      <sheetName val="XREF"/>
      <sheetName val="효율계획(당월)"/>
      <sheetName val="J150 승인진도관리 LIST"/>
      <sheetName val="LIST"/>
      <sheetName val="TOTAL LIST"/>
      <sheetName val="EXP-COST"/>
      <sheetName val="T진도"/>
      <sheetName val="지정공장"/>
      <sheetName val="서울정비"/>
      <sheetName val="차체"/>
      <sheetName val="data"/>
      <sheetName val="전체실적"/>
      <sheetName val="Price Range"/>
      <sheetName val="FTR MACRo"/>
      <sheetName val="BRAKE"/>
      <sheetName val="내구품질향상1"/>
      <sheetName val="표지"/>
      <sheetName val="기준입력"/>
      <sheetName val="생산현황 (입력)"/>
      <sheetName val="협력사 일반현황"/>
      <sheetName val="검기갑지"/>
      <sheetName val="hp_td_calc"/>
      <sheetName val="6B008"/>
      <sheetName val="MPL 技連"/>
      <sheetName val="342E BLOCK"/>
      <sheetName val="시험연구비상각"/>
      <sheetName val="득점현황"/>
      <sheetName val="작업시간"/>
      <sheetName val="1.ER유체응용"/>
      <sheetName val="4.시험장비"/>
      <sheetName val="Evaluation objects"/>
      <sheetName val="FRONT HUB견적가"/>
      <sheetName val="금형비"/>
      <sheetName val="가공비"/>
      <sheetName val="VS1 Paretto분석"/>
      <sheetName val="ML"/>
      <sheetName val="급여대장(기능직)"/>
      <sheetName val="1-1.General Code"/>
      <sheetName val="가공비(2)"/>
      <sheetName val="SANTAMO"/>
      <sheetName val="SAM"/>
      <sheetName val="2-1"/>
      <sheetName val="내역서"/>
      <sheetName val="MPS Q3 FY04"/>
      <sheetName val="MPS Q4 FY04"/>
      <sheetName val="PTR台손익"/>
      <sheetName val="125PIECE"/>
      <sheetName val="GB-IC_Villingen_GG"/>
      <sheetName val="LX3_0_RR"/>
      <sheetName val="SUB_2월_재검사추이도"/>
      <sheetName val="자재단가"/>
      <sheetName val="W-현원가"/>
      <sheetName val="5311"/>
      <sheetName val="WEIGHT"/>
      <sheetName val="작업일보"/>
      <sheetName val="94B"/>
      <sheetName val="9-1차이내역"/>
      <sheetName val="임율 &amp; LOT"/>
      <sheetName val="DataBase"/>
      <sheetName val="판매98"/>
      <sheetName val="SHAFT"/>
      <sheetName val="검사성적서(갑)"/>
      <sheetName val="GSTOTAL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차체부품_INS_REPORT(갑)1"/>
      <sheetName val="FUEL_FILLER1"/>
      <sheetName val="2_대외공문1"/>
      <sheetName val="5_WIRE적용LIST1"/>
      <sheetName val="진행_DATA_(2)1"/>
      <sheetName val="외주현황_wq11"/>
      <sheetName val="3-2_귀책부서별_DT현황1"/>
      <sheetName val="3_일반사상1"/>
      <sheetName val="B053_(990701)공정실적PP%계산"/>
      <sheetName val="_납촉자1"/>
      <sheetName val="5_세운W-A"/>
      <sheetName val="c_db"/>
      <sheetName val="1_2내수"/>
      <sheetName val="0_절삭조건"/>
      <sheetName val="Segments"/>
      <sheetName val="경비공통"/>
      <sheetName val="생산계획 (2)"/>
      <sheetName val="BND"/>
      <sheetName val="R&amp;D"/>
      <sheetName val="상세 계산 내역"/>
      <sheetName val="채권(하반기)"/>
      <sheetName val="세부내용"/>
      <sheetName val="중점과제-경비(제안)"/>
      <sheetName val="생산소모품"/>
      <sheetName val="일일 생산및판매계획 대 실적"/>
      <sheetName val="일일_업무_현황_(3)"/>
      <sheetName val="일일_업무_현황_(5)"/>
      <sheetName val="협력사_일반현황"/>
      <sheetName val="JT3_0견적-구1"/>
      <sheetName val="MPL_技連"/>
      <sheetName val="342E_BLOCK"/>
      <sheetName val="V64"/>
      <sheetName val="구동"/>
      <sheetName val="5-Why Root Cause Analysis "/>
      <sheetName val="#REF!"/>
      <sheetName val="조정내역"/>
      <sheetName val="업체별 단가현황"/>
      <sheetName val="지침"/>
      <sheetName val="원소재인상자료"/>
      <sheetName val="intro"/>
      <sheetName val="회순"/>
      <sheetName val="Type"/>
      <sheetName val="MBNBSMTR"/>
      <sheetName val="6월수불"/>
      <sheetName val="정비손익"/>
      <sheetName val="수출"/>
      <sheetName val="126.255"/>
      <sheetName val="측정-1"/>
      <sheetName val="A-A"/>
      <sheetName val="작업장"/>
      <sheetName val="재료비"/>
      <sheetName val="경비"/>
      <sheetName val="단가MSTR"/>
      <sheetName val="ROYALTY"/>
      <sheetName val="RR저항Cp"/>
      <sheetName val="R&amp;R(DATA)"/>
      <sheetName val="팀별종합"/>
      <sheetName val="검사협정서"/>
      <sheetName val="CSC"/>
      <sheetName val="자료"/>
      <sheetName val="직원명부"/>
      <sheetName val="기초자료"/>
      <sheetName val="98종합"/>
      <sheetName val="MCT6"/>
      <sheetName val="SPT"/>
      <sheetName val="선반OPT"/>
      <sheetName val="MC&amp;다변화"/>
      <sheetName val="2002년판매실적"/>
      <sheetName val="0105"/>
      <sheetName val="0505"/>
      <sheetName val="보고"/>
      <sheetName val="WBS98"/>
      <sheetName val="P&amp;L,Bal Sheet,Cash Forecast"/>
      <sheetName val="626TD"/>
      <sheetName val="주행"/>
      <sheetName val="FMEAPRO5"/>
      <sheetName val="1ဲ.ALT"/>
      <sheetName val="1ဳ.O.S"/>
      <sheetName val="15.၄AMPER"/>
      <sheetName val="96"/>
      <sheetName val="二.POSITION.XLS"/>
      <sheetName val="반송불량율"/>
      <sheetName val="KMCWD"/>
      <sheetName val="OPT손익 내수"/>
      <sheetName val="OPT손익 수출"/>
      <sheetName val="BACK DATA 08.7.1~"/>
      <sheetName val="E.W"/>
      <sheetName val="P.W"/>
      <sheetName val="가공비data"/>
      <sheetName val="S.W"/>
      <sheetName val="기초"/>
      <sheetName val="TEMP TORQUE"/>
      <sheetName val="10월작업불량"/>
      <sheetName val="재료(확정,11월19일)"/>
      <sheetName val="손익"/>
      <sheetName val="BACK DATA"/>
      <sheetName val="정리"/>
      <sheetName val="VT원단위"/>
      <sheetName val=""/>
      <sheetName val="KD율"/>
      <sheetName val="64164"/>
      <sheetName val="불량현황"/>
      <sheetName val="자산LIST"/>
      <sheetName val="HOUSING"/>
      <sheetName val="출력값"/>
      <sheetName val="기초DATA"/>
      <sheetName val="95계획"/>
      <sheetName val="동아합의"/>
      <sheetName val="BL제조표준"/>
      <sheetName val="TCA"/>
      <sheetName val="건축공사"/>
      <sheetName val="생산1-1"/>
      <sheetName val="AN43"/>
      <sheetName val="매출종합.`09"/>
      <sheetName val="부문손익"/>
      <sheetName val="수입"/>
      <sheetName val="생계99ST"/>
      <sheetName val="SPEC별"/>
      <sheetName val="일본출1"/>
      <sheetName val="삼공기계"/>
      <sheetName val="화환비상"/>
      <sheetName val="소상 &quot;1&quot;"/>
      <sheetName val="금형품"/>
      <sheetName val="매출계획"/>
      <sheetName val="현재"/>
      <sheetName val="Tiburon"/>
      <sheetName val="결함코드"/>
      <sheetName val="부품코드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Nego PV"/>
      <sheetName val="code"/>
      <sheetName val="C100보고서"/>
      <sheetName val="Pc1%계산"/>
      <sheetName val="engline"/>
      <sheetName val="1.변경범위"/>
      <sheetName val="직원신상"/>
      <sheetName val="HCCE01"/>
      <sheetName val="A-100전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MAIN"/>
      <sheetName val="ENG"/>
      <sheetName val="CONT"/>
      <sheetName val="Claim이력_내수내자"/>
      <sheetName val="RESN_SUM"/>
      <sheetName val="Actions"/>
      <sheetName val="설비능력및 종합공정능력산출시 사용"/>
      <sheetName val="승인1팀"/>
      <sheetName val="제품"/>
      <sheetName val="내장"/>
      <sheetName val="업무분장"/>
      <sheetName val="050218"/>
      <sheetName val="Budget"/>
      <sheetName val="상품재고(97)"/>
      <sheetName val="냉연"/>
      <sheetName val="내경"/>
      <sheetName val="대표자"/>
      <sheetName val="사유코드"/>
      <sheetName val="MACRO1.XLM"/>
      <sheetName val="master"/>
      <sheetName val="내수1.8GL"/>
      <sheetName val="factor"/>
      <sheetName val="스풀능력"/>
      <sheetName val="02 07 27 부품판매가"/>
      <sheetName val="총"/>
      <sheetName val="윤영환"/>
      <sheetName val="DFMEA"/>
      <sheetName val="96PLAN"/>
      <sheetName val="손익계산서"/>
      <sheetName val="CF"/>
      <sheetName val="31323-4A005(PPK)"/>
      <sheetName val="B"/>
      <sheetName val="일반관리비"/>
      <sheetName val="매입세율"/>
      <sheetName val="공사개요"/>
      <sheetName val="CR CODE"/>
      <sheetName val="부서CODE"/>
      <sheetName val="THEME CODE"/>
      <sheetName val="공통"/>
      <sheetName val="Sheet3"/>
      <sheetName val="자체실적1Q"/>
      <sheetName val="공정및생산관리절차서"/>
      <sheetName val="BTS-시범물량"/>
      <sheetName val="시설투자"/>
      <sheetName val="SPONGE단가"/>
      <sheetName val="생산실적"/>
      <sheetName val="PC%계산(WM.COMM단차)"/>
      <sheetName val="상세"/>
      <sheetName val="연구인원내역"/>
      <sheetName val="주E95711"/>
      <sheetName val="07주차별실적"/>
      <sheetName val="급여대장(입력용)"/>
      <sheetName val="중점과제별관리도"/>
      <sheetName val="전체현황"/>
      <sheetName val="금형991202"/>
      <sheetName val="BUS제원1"/>
      <sheetName val="DOOR"/>
      <sheetName val="CVT산정"/>
      <sheetName val="프로젝트"/>
      <sheetName val="5-1차수정"/>
      <sheetName val="417CPK"/>
      <sheetName val="TABLE"/>
      <sheetName val="소계정"/>
      <sheetName val="NGS4"/>
      <sheetName val="공정별"/>
      <sheetName val="Takt"/>
      <sheetName val="매각단가"/>
      <sheetName val="15-COMP"/>
      <sheetName val="6C007(A)"/>
      <sheetName val="SPG생산"/>
      <sheetName val="RDLEVLST"/>
      <sheetName val="Sheet5"/>
      <sheetName val="10-1"/>
      <sheetName val="비교원가제출.고"/>
      <sheetName val="Basic assumptions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원본(실제)"/>
      <sheetName val="출장거리"/>
      <sheetName val="시산9812"/>
      <sheetName val="총괄표"/>
      <sheetName val="712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Sheet13"/>
      <sheetName val="안산"/>
      <sheetName val="천안"/>
      <sheetName val="공평7"/>
      <sheetName val="첨부6)CAPA분석표"/>
      <sheetName val="공평3"/>
      <sheetName val="완성차"/>
      <sheetName val="LX3_0_RR1"/>
      <sheetName val="포머_비가동_내역"/>
      <sheetName val="Evaluation_objects"/>
      <sheetName val="FRONT_HUB견적가"/>
      <sheetName val="VS1_Paretto분석"/>
      <sheetName val="PB내역"/>
      <sheetName val="10.예산 및 원가 계획(02년)"/>
      <sheetName val="입고단가기준"/>
      <sheetName val="인사자료총집계"/>
      <sheetName val="_x005f_x0000__x005f_x0000__x005f_x0000__x005f_x0000_ile"/>
      <sheetName val="13-1-2"/>
      <sheetName val="등록의뢰"/>
      <sheetName val="정미시간"/>
      <sheetName val="예산코드"/>
      <sheetName val="변수"/>
      <sheetName val="불량현상별END"/>
      <sheetName val="회사정보"/>
      <sheetName val="11년단가"/>
      <sheetName val="프레스"/>
      <sheetName val="생산직"/>
      <sheetName val="1월~3월"/>
      <sheetName val="4월~6월"/>
      <sheetName val="7-9월"/>
      <sheetName val="10월~12월"/>
      <sheetName val="FLOW PROSES (A)"/>
      <sheetName val="VPP(BD-010) 이상보고"/>
      <sheetName val="印刷補助"/>
      <sheetName val="P&amp;L"/>
      <sheetName val="5월"/>
      <sheetName val="공문"/>
      <sheetName val="Questionnaire"/>
      <sheetName val="주요재무비율"/>
      <sheetName val="CLM-MP"/>
      <sheetName val="코드"/>
      <sheetName val="송전기본"/>
      <sheetName val="ENG油洩れ"/>
      <sheetName val="공정능력(마운틴 홀 거리)"/>
      <sheetName val="VXX"/>
      <sheetName val="1)101-E"/>
      <sheetName val="UTMBPL"/>
      <sheetName val=" FURNACE현설"/>
      <sheetName val="그래프"/>
      <sheetName val="제조매출"/>
      <sheetName val="공사원가계산서"/>
      <sheetName val="기계"/>
      <sheetName val="PI"/>
      <sheetName val="#93"/>
      <sheetName val="요인분석"/>
      <sheetName val="월별생산"/>
      <sheetName val="매출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원가차이(공장별2)"/>
      <sheetName val="프로필렌 이송라인"/>
      <sheetName val="여과지동"/>
      <sheetName val="상불"/>
      <sheetName val="설계일정"/>
      <sheetName val="가2"/>
      <sheetName val="03 PFD-1"/>
      <sheetName val="2. Definitions"/>
      <sheetName val="양식"/>
      <sheetName val="96갑지"/>
      <sheetName val="report_20"/>
      <sheetName val="camera_30"/>
      <sheetName val="항목(1)"/>
      <sheetName val="다목적갑"/>
      <sheetName val="1차명단"/>
      <sheetName val="전체지분도"/>
      <sheetName val="리드14"/>
      <sheetName val="규칙"/>
      <sheetName val="2차 OIL량측정"/>
      <sheetName val="지점장"/>
      <sheetName val="설비LIST"/>
      <sheetName val=" "/>
      <sheetName val="Data Sheet"/>
      <sheetName val="대표경력"/>
      <sheetName val="무부하 회전수"/>
      <sheetName val="진행중 설변"/>
      <sheetName val="수입명세서"/>
      <sheetName val="SYS검토(1A1)"/>
      <sheetName val="76210원가"/>
      <sheetName val="LAMBDA 자작"/>
      <sheetName val="유효성"/>
      <sheetName val="(BS,CF)-BACK"/>
      <sheetName val="예산실적전체당월"/>
      <sheetName val="N46"/>
      <sheetName val="정산내역"/>
      <sheetName val="운임.환차손-Y"/>
      <sheetName val="1_변경범위"/>
      <sheetName val="TEMP_TORQUE"/>
      <sheetName val="운임_환차손-Y"/>
      <sheetName val="존4"/>
      <sheetName val="Specification"/>
      <sheetName val="지부전체"/>
      <sheetName val="CSTHA616"/>
      <sheetName val="개발 TOOL 집계표"/>
      <sheetName val="경상 개발비"/>
      <sheetName val="16~31"/>
      <sheetName val="1-C,D"/>
      <sheetName val="품명_자재코드"/>
      <sheetName val="코드 조건표"/>
      <sheetName val="코드_조건표"/>
      <sheetName val="금형_(2)"/>
      <sheetName val="오음명부"/>
      <sheetName val="HMC 사전원가(원혁기준)13%"/>
      <sheetName val="총론"/>
      <sheetName val="ORIGIN"/>
      <sheetName val="계산 DATA 입력"/>
      <sheetName val="인원수계산"/>
      <sheetName val="이름"/>
      <sheetName val="장비 전체리스트"/>
      <sheetName val="장비리스트"/>
      <sheetName val="생산"/>
      <sheetName val="진도현황"/>
      <sheetName val="재품별 단가"/>
      <sheetName val="DATE"/>
      <sheetName val="세계수요종합OK"/>
      <sheetName val="komentár"/>
      <sheetName val="세부견적"/>
      <sheetName val="期別全体表"/>
      <sheetName val="Sensitivity"/>
      <sheetName val="?????"/>
      <sheetName val="System"/>
      <sheetName val="품의양"/>
      <sheetName val="집중검사 리스트"/>
      <sheetName val="회사제시"/>
      <sheetName val="6.수입검사 "/>
      <sheetName val="12.Inv."/>
      <sheetName val="주요재료비"/>
      <sheetName val="CSP원자재"/>
      <sheetName val="97년 재료예산(안)"/>
      <sheetName val="추산서총괄"/>
      <sheetName val="1.터빈"/>
      <sheetName val="HEAD"/>
      <sheetName val="Hilfstabellen"/>
      <sheetName val="cost base e dati"/>
      <sheetName val="기타 부자재"/>
      <sheetName val="분리막"/>
      <sheetName val="전해액"/>
      <sheetName val="DB"/>
      <sheetName val="폼관조직"/>
      <sheetName val="물량표"/>
      <sheetName val="10년01월부터"/>
      <sheetName val="예적금"/>
      <sheetName val="96수표어음"/>
      <sheetName val="세무서코드"/>
      <sheetName val="ISRDATA"/>
      <sheetName val="Master Cable"/>
      <sheetName val="MOTO"/>
      <sheetName val="95하U$가격"/>
      <sheetName val="ppcarpet"/>
      <sheetName val="PRESS DATA"/>
      <sheetName val="조립지적"/>
      <sheetName val="1ဲ_ALT1"/>
      <sheetName val="1ဳ_O_S1"/>
      <sheetName val="15_၄AMPER1"/>
      <sheetName val="二_POSITION_XLS1"/>
      <sheetName val="GB-IC_Villingen_GG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126_255"/>
      <sheetName val="CASE_ASM"/>
      <sheetName val="14_1부"/>
      <sheetName val="설비능력및_종합공정능력산출시_사용"/>
      <sheetName val="생산일보(전체)"/>
      <sheetName val="RP변환코드"/>
      <sheetName val="Supplement2"/>
      <sheetName val="DBL LPG시험"/>
      <sheetName val="목표대비실적(R)"/>
      <sheetName val="SMXEXPS"/>
      <sheetName val="재1"/>
      <sheetName val="BAU"/>
      <sheetName val="검토사항"/>
      <sheetName val="96수출"/>
      <sheetName val="파일테이블"/>
      <sheetName val="Cost Reduction"/>
      <sheetName val="카니발슈마세피아"/>
      <sheetName val="1-Tables"/>
      <sheetName val="2_2공정능력"/>
      <sheetName val="작업제품군"/>
      <sheetName val="차종"/>
      <sheetName val="사용자코드1"/>
      <sheetName val="사용자코드2"/>
      <sheetName val="매출성격"/>
      <sheetName val="지역"/>
      <sheetName val="금형표지"/>
      <sheetName val="INVESTMENT (Hardware)"/>
      <sheetName val="감사ⓚA"/>
      <sheetName val="기초데이타"/>
      <sheetName val="BSL"/>
      <sheetName val="소재 이력"/>
      <sheetName val="FAB별"/>
      <sheetName val="일반급여"/>
      <sheetName val="협력업체"/>
      <sheetName val="TOP_trans"/>
      <sheetName val="C_Pnl원가1"/>
      <sheetName val="물품관리"/>
      <sheetName val="업체관리"/>
      <sheetName val="예상효과"/>
      <sheetName val="실행내역서 "/>
      <sheetName val="상각율표"/>
      <sheetName val="개발 LIST"/>
      <sheetName val="공정별CR"/>
      <sheetName val="집연95"/>
      <sheetName val="INDIA-ML"/>
      <sheetName val="F4"/>
      <sheetName val="테이블"/>
      <sheetName val="000000"/>
      <sheetName val="관로공표지"/>
      <sheetName val="KMO"/>
      <sheetName val="조정명세서"/>
      <sheetName val="시산표"/>
      <sheetName val="99판매상세"/>
      <sheetName val="예산계획"/>
      <sheetName val="가격표"/>
      <sheetName val="Book1"/>
      <sheetName val="공정별설비검토"/>
      <sheetName val="Auswahl"/>
      <sheetName val="종합(PD,FD,RS)"/>
      <sheetName val="차종별"/>
      <sheetName val="TABLE(KR)"/>
      <sheetName val="동성세부내역"/>
      <sheetName val="차체 품안표"/>
      <sheetName val="1.1 2008 OTIF"/>
      <sheetName val="91"/>
      <sheetName val="수정시산표"/>
      <sheetName val="TEMP1"/>
      <sheetName val="A1"/>
      <sheetName val="일괄인쇄"/>
      <sheetName val="END"/>
      <sheetName val="1~3월 지시사항"/>
      <sheetName val="소유주(원)"/>
      <sheetName val="인원01"/>
      <sheetName val="1.POSITIONING"/>
      <sheetName val="사양정리"/>
      <sheetName val="COND"/>
      <sheetName val="production dept"/>
      <sheetName val="Value Analysis - Sheet 1"/>
      <sheetName val="BAFFLE HMC TABLE1"/>
      <sheetName val="84531"/>
      <sheetName val="5300"/>
      <sheetName val="기준계정"/>
      <sheetName val="Calculation"/>
      <sheetName val="lot"/>
      <sheetName val="품목"/>
      <sheetName val="업체리스트"/>
      <sheetName val="양식_샘플"/>
      <sheetName val="단기차입금(200006)"/>
      <sheetName val="조립"/>
      <sheetName val="신규"/>
      <sheetName val="f3"/>
      <sheetName val="국영"/>
      <sheetName val="주간업무(개발구매팀)"/>
      <sheetName val="Financials"/>
      <sheetName val="Yield"/>
      <sheetName val="항목"/>
      <sheetName val="부동산세금"/>
      <sheetName val="별제권_정리담보권"/>
      <sheetName val="ﾏｽﾀ"/>
      <sheetName val="1_TM2"/>
      <sheetName val="견적마법사"/>
      <sheetName val="전처리"/>
      <sheetName val="Option"/>
      <sheetName val="Upgrades pricing"/>
      <sheetName val="7.3 DY팀"/>
      <sheetName val="광주 소요량"/>
      <sheetName val="2월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차체부품_INS_REPORT(갑)2"/>
      <sheetName val="2_대외공문2"/>
      <sheetName val="외주현황_wq12"/>
      <sheetName val="FUEL_FILLER2"/>
      <sheetName val="3_일반사상2"/>
      <sheetName val="5_WIRE적용LIST2"/>
      <sheetName val="진행_DATA_(2)2"/>
      <sheetName val="3-2_귀책부서별_DT현황2"/>
      <sheetName val="_납촉자2"/>
      <sheetName val="LX3_0_RR2"/>
      <sheetName val="SUB_2월_재검사추이도1"/>
      <sheetName val="5_세운W-A1"/>
      <sheetName val="JT3_0견적-구11"/>
      <sheetName val="c_db1"/>
      <sheetName val="B053_(990701)공정실적PP%계산1"/>
      <sheetName val="1_2내수1"/>
      <sheetName val="일일_업무_현황_(3)1"/>
      <sheetName val="일일_업무_현황_(5)1"/>
      <sheetName val="CR_CODE"/>
      <sheetName val="THEME_CODE"/>
      <sheetName val="0_절삭조건1"/>
      <sheetName val="1_세부비교원가(내수)"/>
      <sheetName val="J150_승인진도관리_LIST"/>
      <sheetName val="TOTAL_LIST"/>
      <sheetName val="Price_Range"/>
      <sheetName val="FTR_MACRo"/>
      <sheetName val="1_종합비교원가(내수_일반_유럽)"/>
      <sheetName val="금형_(2)1"/>
      <sheetName val="VS1_Paretto분석1"/>
      <sheetName val="임율_&amp;_LOT"/>
      <sheetName val="MPL_技連1"/>
      <sheetName val="342E_BLOCK1"/>
      <sheetName val="생산현황_(입력)"/>
      <sheetName val="포머_비가동_내역1"/>
      <sheetName val="1_ER유체응용"/>
      <sheetName val="4_시험장비"/>
      <sheetName val="협력사_일반현황1"/>
      <sheetName val="상세_계산_내역"/>
      <sheetName val="생산계획_(2)"/>
      <sheetName val="DATA_BASE"/>
      <sheetName val="Evaluation_objects1"/>
      <sheetName val="FRONT_HUB견적가1"/>
      <sheetName val="1-1_General_Code"/>
      <sheetName val="TEMP_TORQUE1"/>
      <sheetName val="매출종합_`09"/>
      <sheetName val="소상_&quot;1&quot;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Nego_PV"/>
      <sheetName val="1_변경범위1"/>
      <sheetName val="팀별_합계"/>
      <sheetName val="02_07_27_부품판매가"/>
      <sheetName val="P&amp;L,Bal_Sheet,Cash_Forecast"/>
      <sheetName val="MPS_Q3_FY04"/>
      <sheetName val="MPS_Q4_FY04"/>
      <sheetName val="2__Definitions"/>
      <sheetName val="03_PFD-1"/>
      <sheetName val="MACRO1_XLM"/>
      <sheetName val="내수1_8GL"/>
      <sheetName val="업체별_단가현황"/>
      <sheetName val="비교원가제출_고"/>
      <sheetName val="Basic_assumptions"/>
      <sheetName val="LAMBDA_자작"/>
      <sheetName val="운임_환차손-Y1"/>
      <sheetName val="개발_TOOL_집계표"/>
      <sheetName val="경상_개발비"/>
      <sheetName val="코드_조건표1"/>
      <sheetName val="일일_생산및판매계획_대_실적"/>
      <sheetName val="HMC_사전원가(원혁기준)13%"/>
      <sheetName val="2차_OIL량측정"/>
      <sheetName val="계산_DATA_입력"/>
      <sheetName val="FLOW_PROSES_(A)"/>
      <sheetName val="VPP(BD-010)_이상보고"/>
      <sheetName val="장비_전체리스트"/>
      <sheetName val="재품별_단가"/>
      <sheetName val="full (2)"/>
      <sheetName val="PNL ASS'Y CRASH PAD UPR RH"/>
      <sheetName val="Production Plan1"/>
      <sheetName val="재고정확2"/>
      <sheetName val="조정"/>
      <sheetName val="CHINO검량선"/>
      <sheetName val="2001Org"/>
      <sheetName val="PP%계산-1"/>
      <sheetName val="영업외"/>
      <sheetName val="▶사출"/>
      <sheetName val="▶R_C FRM"/>
      <sheetName val="S50 "/>
      <sheetName val="여비"/>
      <sheetName val="ﾊﾟｲﾌﾟ"/>
      <sheetName val="冷延鋼板"/>
      <sheetName val="熱延鋼板"/>
      <sheetName val="他材料費"/>
      <sheetName val="印刷"/>
      <sheetName val="条件表"/>
      <sheetName val="Summary Sheet"/>
      <sheetName val="Datasheet for KPI Model 1"/>
      <sheetName val="세목별"/>
      <sheetName val="HOLE 9905(1)"/>
      <sheetName val="GAGE R&amp;R(FRT UPR)"/>
      <sheetName val="사업소별9812"/>
      <sheetName val="10년11월이월현황"/>
      <sheetName val="1.세부비교_x001b__x0000__x0000_㣪洁ᚦ"/>
      <sheetName val="일보"/>
      <sheetName val="재고품목"/>
      <sheetName val="1.TAT_Info."/>
      <sheetName val="목차"/>
      <sheetName val="계산program"/>
      <sheetName val="impianti"/>
      <sheetName val="TEAM하반기 계획 (2)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공정능력(1)"/>
      <sheetName val="공정능력 (2)"/>
      <sheetName val="cpk data"/>
      <sheetName val="Tubelists"/>
      <sheetName val="96연구소인건비"/>
      <sheetName val="KURSER"/>
      <sheetName val="거래처관리"/>
      <sheetName val="02-2W"/>
      <sheetName val="ROLL"/>
      <sheetName val="95MAKER"/>
      <sheetName val="표준"/>
      <sheetName val="설비사양서B-1"/>
      <sheetName val="."/>
      <sheetName val="계정"/>
      <sheetName val="중공업 실적"/>
      <sheetName val="16-1531"/>
      <sheetName val="만년달력"/>
      <sheetName val="휴일"/>
      <sheetName val=" 하반기 경비 조정계획_150627(사계 r2 기준).x"/>
      <sheetName val="HD1070(T)"/>
      <sheetName val="치공구"/>
      <sheetName val="Cover"/>
      <sheetName val="포트외경(A)"/>
      <sheetName val="so-021"/>
      <sheetName val="2-1.제품군별계획대비실적(B.A)"/>
      <sheetName val="LINE_VENT"/>
      <sheetName val="OEM 이의제기 종합"/>
      <sheetName val="X-3 ENG"/>
      <sheetName val="노무비"/>
      <sheetName val="9703"/>
      <sheetName val="인원"/>
      <sheetName val="_x005f_x005f_x005f_x0000__x005f_x005f_x005f_x0000__x005"/>
      <sheetName val="메탈&amp;환율"/>
      <sheetName val="인건비US"/>
      <sheetName val="소재종류"/>
      <sheetName val="분석mast"/>
      <sheetName val="99원가원판"/>
      <sheetName val="CAPA분석 360K"/>
      <sheetName val="구매실(원본)"/>
      <sheetName val="ALPROFILE 발주실적"/>
      <sheetName val="악성"/>
      <sheetName val="TUBE시험성적서"/>
      <sheetName val="월생산"/>
      <sheetName val="전력시간대(합계)"/>
      <sheetName val="소요량분석(부자재)"/>
      <sheetName val="소요량분석(외주)"/>
      <sheetName val="발주"/>
      <sheetName val="S13_관리계획서(체크시트)"/>
      <sheetName val="내용"/>
      <sheetName val="전장"/>
      <sheetName val="목록"/>
      <sheetName val="Lookups"/>
      <sheetName val="요약"/>
      <sheetName val="신고서.전"/>
      <sheetName val="PPS2"/>
      <sheetName val="材料"/>
      <sheetName val="SPA원가"/>
      <sheetName val="인건비"/>
      <sheetName val="종합BDATA"/>
      <sheetName val="적하보험"/>
      <sheetName val="Sheet6 (3)"/>
      <sheetName val="옹벽1"/>
      <sheetName val="영업.일1"/>
      <sheetName val="품-(주)코①"/>
      <sheetName val="TOT"/>
      <sheetName val="적용수량"/>
      <sheetName val="자재소요"/>
      <sheetName val="판매계획"/>
      <sheetName val="Y3-LIST"/>
      <sheetName val="(2)월생산현황 "/>
      <sheetName val="Appendix_TT"/>
      <sheetName val="4.20)통계적기법관리절차서"/>
      <sheetName val="지점분석00"/>
      <sheetName val="Dual PMP수율"/>
      <sheetName val="상용_mp"/>
      <sheetName val="업체별매출실적"/>
      <sheetName val="연습"/>
      <sheetName val="기본정보"/>
      <sheetName val="초기화면"/>
      <sheetName val="제품정보"/>
      <sheetName val="근태일지"/>
      <sheetName val="GLOBAL PT NEW FORMAT OCT 2002"/>
      <sheetName val="시설이용권명세서"/>
      <sheetName val="특정현금과예금"/>
      <sheetName val="GK차체EO-CUT전"/>
      <sheetName val="건설성적"/>
      <sheetName val="이자율"/>
      <sheetName val="재질단가"/>
      <sheetName val="Sch7a (토요일)"/>
      <sheetName val="실적 및 계획"/>
      <sheetName val="LL"/>
      <sheetName val="대차대조표"/>
      <sheetName val="국내품"/>
      <sheetName val="수입부품비"/>
      <sheetName val="980710"/>
      <sheetName val="한성화물"/>
      <sheetName val="내역"/>
      <sheetName val="Sheet1 (2)"/>
      <sheetName val="판매종합"/>
      <sheetName val="Data1"/>
      <sheetName val="PRO (참조)"/>
      <sheetName val="2공구산출내역"/>
      <sheetName val="불출요청"/>
      <sheetName val="금액"/>
      <sheetName val="resume"/>
      <sheetName val="Dashboard"/>
      <sheetName val="재고자산명세(Y)"/>
      <sheetName val="ASSIGN"/>
      <sheetName val="제안그래프"/>
      <sheetName val="단가"/>
      <sheetName val="을"/>
      <sheetName val="초등학교내역서"/>
      <sheetName val="출금계획"/>
      <sheetName val="EurotoolsXRates"/>
      <sheetName val=" PPAP 작성중 .xlsx"/>
      <sheetName val="YOKE-H(10.3)"/>
      <sheetName val="PFMEA.XLS"/>
      <sheetName val="File_Table"/>
      <sheetName val="Cpk3"/>
      <sheetName val="Config"/>
      <sheetName val="체재비"/>
      <sheetName val="국산화"/>
      <sheetName val="담당"/>
      <sheetName val="월간단가"/>
      <sheetName val="业体目录"/>
      <sheetName val="은행"/>
      <sheetName val="현장관리비"/>
      <sheetName val="Tool Type"/>
      <sheetName val="????ilencer"/>
      <sheetName val="매출DATA"/>
      <sheetName val="종합장"/>
      <sheetName val="XMA 12월 8,000대 원,부자재_完"/>
      <sheetName val="YFA 10월분 원자재(10.12)_미납완료_完"/>
      <sheetName val="YFA 10월분 부자재(10.7,9)_FEDEX_完"/>
      <sheetName val="51700-C2100(이의제기)"/>
      <sheetName val="BS"/>
      <sheetName val="TB"/>
      <sheetName val="수출가격"/>
      <sheetName val="철심금중량"/>
      <sheetName val="재품명"/>
      <sheetName val="불량명"/>
      <sheetName val="부서별3월"/>
      <sheetName val="정비사업장별전망"/>
      <sheetName val="부품목표"/>
      <sheetName val="부평"/>
      <sheetName val="분당"/>
      <sheetName val="평촌"/>
      <sheetName val="승인율"/>
      <sheetName val="3월말 장기악성(국내)"/>
      <sheetName val="2월말 장기악성(국내)"/>
      <sheetName val="3월"/>
      <sheetName val="95WBS"/>
      <sheetName val="Dossier_Cdc"/>
      <sheetName val="DFMEA-DRBFM"/>
      <sheetName val="STD_DEVCHARTadd"/>
      <sheetName val="기아계획"/>
      <sheetName val="그림목록"/>
      <sheetName val="불량 리스트"/>
      <sheetName val="불량 코드"/>
      <sheetName val="침탄데이타"/>
      <sheetName val="실적관리"/>
      <sheetName val="생산실적db"/>
      <sheetName val="기간별품목별불량유형집계"/>
      <sheetName val="품목표"/>
      <sheetName val="_0602주-무결점운동 진행현황 보고 (20140610)"/>
      <sheetName val="산출기준(파견전산실)"/>
      <sheetName val="주E957㲆"/>
      <sheetName val="주E957㲆"/>
      <sheetName val="구매내역"/>
      <sheetName val="D300726_1"/>
      <sheetName val="신공항A-9(원가수정)"/>
      <sheetName val="감독1130"/>
      <sheetName val="RECIMAKE"/>
      <sheetName val="예상투자비"/>
      <sheetName val="0.CHMSL LED ASSY"/>
      <sheetName val="Team 종합"/>
      <sheetName val="LEGAN"/>
      <sheetName val="品質保証責任者届"/>
      <sheetName val="sheet17"/>
      <sheetName val="PV"/>
      <sheetName val="귀책별TOP"/>
      <sheetName val="RHW"/>
      <sheetName val="부서별1월"/>
      <sheetName val="설비LIS_x0000_"/>
      <sheetName val="설비LIS_x0001_"/>
      <sheetName val="설비LIS"/>
      <sheetName val="9609추"/>
      <sheetName val="데이터"/>
      <sheetName val="개발원가 종합"/>
      <sheetName val="Raw_data"/>
      <sheetName val="수지타입(ASSY)"/>
      <sheetName val="주소(한문)"/>
      <sheetName val="4월채무증감"/>
      <sheetName val="Grafikdaten"/>
      <sheetName val="Technology"/>
      <sheetName val="PPK(공정능력조사표)"/>
      <sheetName val="1-1-1-2"/>
      <sheetName val="Sheet10"/>
      <sheetName val="Summary"/>
      <sheetName val="공정능력평가-2"/>
      <sheetName val="공정능력평가-3"/>
      <sheetName val="6 N.m CCW 전류"/>
      <sheetName val="기준코드"/>
      <sheetName val="원단위 전후비교"/>
      <sheetName val="EF-SONATA"/>
      <sheetName val="02년 SUC"/>
      <sheetName val="업체별"/>
      <sheetName val="작동logic"/>
      <sheetName val="근태현황"/>
      <sheetName val=" SR3차원단위 (3)"/>
      <sheetName val="종목코드"/>
      <sheetName val="MexiqueVentes97"/>
      <sheetName val="3. 관리점지수실적-1.1생산성"/>
      <sheetName val="Sec 1 - RFQ"/>
      <sheetName val="PAKAGE4362"/>
      <sheetName val="해외생산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Rate data"/>
      <sheetName val="Sheet16"/>
      <sheetName val="TRANSLAT"/>
      <sheetName val="21444-41900"/>
      <sheetName val="원가절감"/>
      <sheetName val="별도관리"/>
      <sheetName val="FO원단위"/>
      <sheetName val="외주품 감점 유형 기준"/>
      <sheetName val="C100"/>
      <sheetName val="SOURCE"/>
      <sheetName val="공수"/>
      <sheetName val="영업인계"/>
      <sheetName val="재공재고"/>
      <sheetName val="포장현황"/>
      <sheetName val="제품원재"/>
      <sheetName val="부재예실1월"/>
      <sheetName val="SFM-TTL"/>
      <sheetName val="수h"/>
      <sheetName val="Bosch ADVP&amp;R"/>
      <sheetName val="임시12월"/>
      <sheetName val="실적(Q11)"/>
      <sheetName val="예산(Q11)"/>
      <sheetName val="자가2급"/>
      <sheetName val="소결재공"/>
      <sheetName val="pl2k12"/>
      <sheetName val="MC%계산"/>
      <sheetName val="금관"/>
      <sheetName val="백화"/>
      <sheetName val="pri"/>
      <sheetName val="외주업체"/>
      <sheetName val="Purchasing Data"/>
      <sheetName val="투입공수계획"/>
      <sheetName val="월간생산계획"/>
      <sheetName val="최신"/>
      <sheetName val="N719(NC)"/>
      <sheetName val="OM600"/>
      <sheetName val="반기_유가증권"/>
      <sheetName val="Cost_Reduction"/>
      <sheetName val="Sheet6_(3)"/>
      <sheetName val="조서목차"/>
      <sheetName val="감가상각"/>
      <sheetName val="가격품의"/>
      <sheetName val="월매출"/>
      <sheetName val="M96현황-동아"/>
      <sheetName val="PILOT품"/>
      <sheetName val="금형품의서"/>
      <sheetName val="STEEL95"/>
      <sheetName val="RELAY FAX양식"/>
      <sheetName val="상세 견적서 (HMC)"/>
      <sheetName val="2008 г"/>
      <sheetName val="2.중요한회계정책"/>
      <sheetName val="9.관계기업투자"/>
      <sheetName val="42.리스"/>
      <sheetName val="25.법인세"/>
      <sheetName val="3사분기"/>
      <sheetName val="ﾀｰﾋﾞﾝﾃﾞｰﾀ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INVESTMENT_(Hardware)"/>
      <sheetName val="분기별데이타"/>
      <sheetName val="월별데이타"/>
      <sheetName val="거래처"/>
      <sheetName val="도표"/>
      <sheetName val="HSA"/>
      <sheetName val="COKBOM"/>
      <sheetName val="8월"/>
      <sheetName val="SALE"/>
      <sheetName val="원재료불량"/>
      <sheetName val="내년"/>
      <sheetName val="여신보고용"/>
      <sheetName val="서진단가"/>
      <sheetName val="매출이익(실적)"/>
      <sheetName val="8월3주"/>
      <sheetName val="sapactivexlhiddensheet"/>
      <sheetName val="재발방지대책서"/>
      <sheetName val="첨부5"/>
      <sheetName val="Moulding data"/>
      <sheetName val="5-2"/>
      <sheetName val="생산계획"/>
      <sheetName val="108.수선비"/>
      <sheetName val="8기전사사업계획"/>
      <sheetName val="36기상반기자금실적"/>
      <sheetName val="분석"/>
      <sheetName val="TABLE DB"/>
      <sheetName val="쌍용 data base"/>
      <sheetName val="본부재고"/>
      <sheetName val="VERTICAL PIPE"/>
      <sheetName val="2쪽"/>
      <sheetName val="Sum"/>
      <sheetName val="ALL"/>
      <sheetName val="LIDE"/>
      <sheetName val="광주재료"/>
      <sheetName val="소요단량"/>
      <sheetName val="2과 공수집계"/>
      <sheetName val="2000"/>
      <sheetName val="LS"/>
      <sheetName val="6_수입검사_"/>
      <sheetName val="12_Inv_"/>
      <sheetName val="97년_재료예산(안)"/>
      <sheetName val="1_터빈"/>
      <sheetName val="cost_base_e_dati"/>
      <sheetName val="Data_Sheet"/>
      <sheetName val="_"/>
      <sheetName val="집중검사_리스트"/>
      <sheetName val="10_예산_및_원가_계획(02년)"/>
      <sheetName val="production_dept"/>
      <sheetName val="실행내역서_"/>
      <sheetName val="개발_LIST"/>
      <sheetName val="PRESS_DATA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_x0000__x0000__x0000__x0000_ile"/>
      <sheetName val="_____"/>
      <sheetName val="원가분석"/>
      <sheetName val="현금흐름표"/>
      <sheetName val="FELT"/>
      <sheetName val="차액보증"/>
      <sheetName val="변환테이블"/>
      <sheetName val="82351"/>
      <sheetName val="Volumes"/>
      <sheetName val="SCP 4"/>
      <sheetName val="SCP 5 D2UXT"/>
      <sheetName val="SCP 6 D2UX"/>
      <sheetName val="Invest (MAC)"/>
      <sheetName val="SCP Apr2015"/>
      <sheetName val="출력-생산일보"/>
      <sheetName val="조선용암면"/>
      <sheetName val="科目余额表"/>
      <sheetName val="법인(환율지정)"/>
      <sheetName val="Full PBD"/>
      <sheetName val="X3"/>
      <sheetName val="Europe PU-1"/>
      <sheetName val="MM利益・原価企画方針書ｶｸ１"/>
      <sheetName val="ALVXXL01"/>
      <sheetName val="PC%계산DWMC"/>
      <sheetName val="원가계산서양식"/>
      <sheetName val="TA10"/>
      <sheetName val="미익SUB"/>
      <sheetName val="SPEC1"/>
      <sheetName val="4.Vendor price"/>
      <sheetName val="14년 증판안 판촉"/>
      <sheetName val="14,15,16"/>
      <sheetName val="RSDB"/>
      <sheetName val="WSDB"/>
      <sheetName val="품의서양식 (3)"/>
      <sheetName val="WE'T"/>
      <sheetName val="BREAKDOWN(철거설치)"/>
      <sheetName val="6월"/>
      <sheetName val="00년거래처별실적"/>
      <sheetName val="DV Flow Chart DV-PV1 (PFC)"/>
      <sheetName val="MATEMST (2)"/>
      <sheetName val="가공"/>
      <sheetName val="データ"/>
      <sheetName val="상품매출단가"/>
      <sheetName val="단가마스터"/>
      <sheetName val="그래프데이타"/>
      <sheetName val="05월별투자계획"/>
      <sheetName val="미지급이자(분쟁대상)"/>
      <sheetName val="마찰재두께"/>
      <sheetName val="비교원RD-S"/>
      <sheetName val="07DATA"/>
      <sheetName val="96원가"/>
      <sheetName val="업무분장 "/>
      <sheetName val="HeaderInfo"/>
      <sheetName val="J100"/>
      <sheetName val="RFQ Template"/>
      <sheetName val="사업소득자세수추계"/>
      <sheetName val="WS"/>
      <sheetName val="DATA(1-8)"/>
      <sheetName val="1부생산계획"/>
      <sheetName val="이자수입"/>
      <sheetName val="6월재고2"/>
      <sheetName val="사외외주매출"/>
      <sheetName val="20일시험전표지"/>
      <sheetName val="FRONT"/>
      <sheetName val="REAR "/>
      <sheetName val="FR저항Cp"/>
      <sheetName val="abs dac검사대비분석자료2"/>
      <sheetName val="년도별"/>
      <sheetName val="RFQ Form"/>
      <sheetName val="Aug01 Status Rpt"/>
      <sheetName val="생산실적입력"/>
      <sheetName val="법인세부담액"/>
      <sheetName val="등록자료"/>
      <sheetName val="입력정보"/>
      <sheetName val="선재"/>
      <sheetName val="集計ﾘｽﾄ"/>
      <sheetName val="TEMP2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차체부품_INS_REPORT(갑)3"/>
      <sheetName val="FUEL_FILLER3"/>
      <sheetName val="진행_DATA_(2)3"/>
      <sheetName val="2_대외공문3"/>
      <sheetName val="5_WIRE적용LIST3"/>
      <sheetName val="외주현황_wq13"/>
      <sheetName val="_납촉자3"/>
      <sheetName val="3_일반사상3"/>
      <sheetName val="GB-IC_Villingen_GG2"/>
      <sheetName val="SUB_2월_재검사추이도2"/>
      <sheetName val="5_세운W-A2"/>
      <sheetName val="JT3_0견적-구12"/>
      <sheetName val="c_db2"/>
      <sheetName val="금형_(2)2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차체부품_INS_REPORT(갑)4"/>
      <sheetName val="FUEL_FILLER4"/>
      <sheetName val="진행_DATA_(2)4"/>
      <sheetName val="2_대외공문4"/>
      <sheetName val="5_WIRE적용LIST4"/>
      <sheetName val="외주현황_wq14"/>
      <sheetName val="_납촉자4"/>
      <sheetName val="3-2_귀책부서별_DT현황3"/>
      <sheetName val="3_일반사상4"/>
      <sheetName val="LX3_0_RR3"/>
      <sheetName val="GB-IC_Villingen_GG3"/>
      <sheetName val="SUB_2월_재검사추이도3"/>
      <sheetName val="5_세운W-A3"/>
      <sheetName val="JT3_0견적-구13"/>
      <sheetName val="c_db3"/>
      <sheetName val="금형_(2)3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차체부품_INS_REPORT(갑)5"/>
      <sheetName val="FUEL_FILLER5"/>
      <sheetName val="진행_DATA_(2)5"/>
      <sheetName val="2_대외공문5"/>
      <sheetName val="5_WIRE적용LIST5"/>
      <sheetName val="외주현황_wq15"/>
      <sheetName val="_납촉자5"/>
      <sheetName val="3-2_귀책부서별_DT현황4"/>
      <sheetName val="3_일반사상5"/>
      <sheetName val="LX3_0_RR4"/>
      <sheetName val="GB-IC_Villingen_GG4"/>
      <sheetName val="SUB_2월_재검사추이도4"/>
      <sheetName val="5_세운W-A4"/>
      <sheetName val="JT3_0견적-구14"/>
      <sheetName val="c_db4"/>
      <sheetName val="금형_(2)4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차체부품_INS_REPORT(갑)6"/>
      <sheetName val="FUEL_FILLER6"/>
      <sheetName val="진행_DATA_(2)6"/>
      <sheetName val="2_대외공문6"/>
      <sheetName val="5_WIRE적용LIST6"/>
      <sheetName val="외주현황_wq16"/>
      <sheetName val="_납촉자6"/>
      <sheetName val="3-2_귀책부서별_DT현황5"/>
      <sheetName val="3_일반사상6"/>
      <sheetName val="LX3_0_RR5"/>
      <sheetName val="GB-IC_Villingen_GG5"/>
      <sheetName val="SUB_2월_재검사추이도5"/>
      <sheetName val="5_세운W-A5"/>
      <sheetName val="JT3_0견적-구15"/>
      <sheetName val="c_db5"/>
      <sheetName val="금형_(2)5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차체부품_INS_REPORT(갑)7"/>
      <sheetName val="FUEL_FILLER7"/>
      <sheetName val="진행_DATA_(2)7"/>
      <sheetName val="2_대외공문7"/>
      <sheetName val="5_WIRE적용LIST7"/>
      <sheetName val="외주현황_wq17"/>
      <sheetName val="_납촉자7"/>
      <sheetName val="3-2_귀책부서별_DT현황6"/>
      <sheetName val="3_일반사상7"/>
      <sheetName val="LX3_0_RR6"/>
      <sheetName val="GB-IC_Villingen_GG6"/>
      <sheetName val="SUB_2월_재검사추이도6"/>
      <sheetName val="5_세운W-A6"/>
      <sheetName val="JT3_0견적-구16"/>
      <sheetName val="c_db6"/>
      <sheetName val="금형_(2)6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차체부품_INS_REPORT(갑)9"/>
      <sheetName val="FUEL_FILLER9"/>
      <sheetName val="진행_DATA_(2)9"/>
      <sheetName val="2_대외공문9"/>
      <sheetName val="5_WIRE적용LIST9"/>
      <sheetName val="외주현황_wq19"/>
      <sheetName val="_납촉자9"/>
      <sheetName val="3-2_귀책부서별_DT현황8"/>
      <sheetName val="3_일반사상9"/>
      <sheetName val="LX3_0_RR8"/>
      <sheetName val="GB-IC_Villingen_GG8"/>
      <sheetName val="SUB_2월_재검사추이도8"/>
      <sheetName val="5_세운W-A8"/>
      <sheetName val="JT3_0견적-구18"/>
      <sheetName val="c_db8"/>
      <sheetName val="금형_(2)8"/>
      <sheetName val="일일_업무_현황_(3)2"/>
      <sheetName val="일일_업무_현황_(5)2"/>
      <sheetName val="B053_(990701)공정실적PP%계산2"/>
      <sheetName val="1_2내수2"/>
      <sheetName val="J150_승인진도관리_LIST2"/>
      <sheetName val="TOTAL_LIST2"/>
      <sheetName val="Price_Range2"/>
      <sheetName val="FTR_MACRo2"/>
      <sheetName val="14_1부2"/>
      <sheetName val="협력사_일반현황2"/>
      <sheetName val="0_절삭조건2"/>
      <sheetName val="상세_계산_내역2"/>
      <sheetName val="MPL_技連2"/>
      <sheetName val="342E_BLOCK2"/>
      <sheetName val="1-1_General_Code1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차체부품_INS_REPORT(갑)8"/>
      <sheetName val="FUEL_FILLER8"/>
      <sheetName val="진행_DATA_(2)8"/>
      <sheetName val="2_대외공문8"/>
      <sheetName val="5_WIRE적용LIST8"/>
      <sheetName val="외주현황_wq18"/>
      <sheetName val="_납촉자8"/>
      <sheetName val="3-2_귀책부서별_DT현황7"/>
      <sheetName val="3_일반사상8"/>
      <sheetName val="LX3_0_RR7"/>
      <sheetName val="GB-IC_Villingen_GG7"/>
      <sheetName val="SUB_2월_재검사추이도7"/>
      <sheetName val="5_세운W-A7"/>
      <sheetName val="JT3_0견적-구17"/>
      <sheetName val="c_db7"/>
      <sheetName val="금형_(2)7"/>
      <sheetName val="J150_승인진도관리_LIST1"/>
      <sheetName val="TOTAL_LIST1"/>
      <sheetName val="Price_Range1"/>
      <sheetName val="FTR_MACRo1"/>
      <sheetName val="14_1부1"/>
      <sheetName val="상세_계산_내역1"/>
      <sheetName val="공문송부업체"/>
      <sheetName val="1. 보고"/>
      <sheetName val="RFQ 1804"/>
      <sheetName val="운영"/>
      <sheetName val="기준정보"/>
      <sheetName val="DS_MBR RR Side  - PcA"/>
      <sheetName val="SRC(현재)"/>
      <sheetName val="SALE분석"/>
      <sheetName val="Sheet"/>
      <sheetName val="5업체"/>
      <sheetName val="갑지"/>
      <sheetName val="DWPM분석시트"/>
      <sheetName val="１１月"/>
      <sheetName val="CPK_CHART"/>
      <sheetName val="1.종합평가표"/>
      <sheetName val="Actual In &amp; Out"/>
      <sheetName val="CONSUMO DE RESINA "/>
      <sheetName val="효과금액비교"/>
      <sheetName val="공정별공법-W.HSE-LH"/>
      <sheetName val="급여대장"/>
      <sheetName val="ab입고수량"/>
      <sheetName val="매출(총액)"/>
      <sheetName val="판관비"/>
      <sheetName val="3-2002년 소모공구비"/>
      <sheetName val="数据库不可删除"/>
      <sheetName val="LCAUTO.4"/>
      <sheetName val="LCAT수.조"/>
      <sheetName val="3. Acronyms and abbreviations"/>
      <sheetName val="97입고현황(사내)"/>
      <sheetName val="97출고현황(SEC)"/>
      <sheetName val="97출고현황(매출분)"/>
      <sheetName val="Temp"/>
      <sheetName val="InspectionData (2)"/>
      <sheetName val="드롭다운"/>
      <sheetName val="업체데이터"/>
      <sheetName val="SCROLL"/>
      <sheetName val="LINE PPM-분석"/>
      <sheetName val="비용구조"/>
      <sheetName val="월별수입"/>
      <sheetName val="Ref_List"/>
      <sheetName val="3.3검토국"/>
      <sheetName val="BI-FUEL AIR VENT PIPE"/>
      <sheetName val=" Common Info Page"/>
      <sheetName val="3월판매예상_2주차"/>
      <sheetName val="매입자료1"/>
      <sheetName val="표준(재질단가,조형단가)"/>
      <sheetName val="표준(중자)"/>
      <sheetName val="2WD(KJ5G0662)"/>
      <sheetName val="기본데이타"/>
      <sheetName val="PIVOT"/>
      <sheetName val="Evaluation-Bewertung"/>
      <sheetName val="Input Form - EingabeMaske"/>
      <sheetName val="Language-Sprachen"/>
      <sheetName val="가동일보"/>
      <sheetName val="공정능력(마운틴_홀_거리)"/>
      <sheetName val="Summary_Sheet"/>
      <sheetName val="Datasheet_for_KPI_Model_1"/>
      <sheetName val="2-1_제품군별계획대비실적(B_A)"/>
      <sheetName val="_1"/>
      <sheetName val="PNL_ASS'Y_CRASH_PAD_UPR_RH"/>
      <sheetName val="OEM_이의제기_종합"/>
      <sheetName val="Upgrades_pricing"/>
      <sheetName val="7_3_DY팀"/>
      <sheetName val="ISSUE LIST"/>
      <sheetName val="CFLOW"/>
      <sheetName val="_x005f_x005f_x005f_x005f_x005f_x005f_x005f_x0000__x005f"/>
      <sheetName val="구list"/>
      <sheetName val="금형 이력 카드"/>
      <sheetName val="Q13"/>
      <sheetName val="Q11"/>
      <sheetName val="Q23"/>
      <sheetName val="Q12"/>
      <sheetName val="생j_x0000_"/>
      <sheetName val="호봉CODE"/>
      <sheetName val="Base"/>
      <sheetName val="Chart"/>
      <sheetName val="info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数据源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G2설비도급"/>
      <sheetName val="제품현황"/>
      <sheetName val="MAT_N048"/>
      <sheetName val="구분목록"/>
      <sheetName val="사원관리"/>
      <sheetName val="basic_info"/>
      <sheetName val="10매출"/>
      <sheetName val="NEW TOOL MASTER"/>
      <sheetName val="stockmonthlylist(stock_20190828"/>
      <sheetName val="권취Simu"/>
      <sheetName val="외주수입검사 종합(6월)"/>
      <sheetName val="진천MOBIS"/>
      <sheetName val="10월"/>
      <sheetName val="VT-5T"/>
      <sheetName val="곡성"/>
      <sheetName val="코드집(수출)"/>
      <sheetName val="2005년 소요량"/>
      <sheetName val="1.TP조립"/>
      <sheetName val="99 조정금액"/>
      <sheetName val="주간실적상세"/>
      <sheetName val="생산성상세"/>
      <sheetName val="계실5-1"/>
      <sheetName val="5사남"/>
      <sheetName val="일일판매현황"/>
      <sheetName val="불량"/>
      <sheetName val="품질보증"/>
      <sheetName val="WJ素材費"/>
      <sheetName val="ACCN9909"/>
      <sheetName val="Accn9910"/>
      <sheetName val="ACCN9908"/>
      <sheetName val="공사별5"/>
      <sheetName val="pr00_10_20"/>
      <sheetName val="고정자산원본"/>
      <sheetName val="Sch9"/>
      <sheetName val="내부품질감사절차서"/>
      <sheetName val="Proj List 00E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양식(주)"/>
      <sheetName val="PQ분석2"/>
      <sheetName val="PQ분석3"/>
      <sheetName val="PQ분석1"/>
      <sheetName val="투자승인절차"/>
      <sheetName val="99예산"/>
      <sheetName val="광주"/>
      <sheetName val="TEL"/>
      <sheetName val="Bas Moteur"/>
      <sheetName val="Hab2"/>
      <sheetName val="Hab1"/>
      <sheetName val="전산DATA"/>
      <sheetName val="PARAMETRES"/>
      <sheetName val="069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명칭변경"/>
      <sheetName val="생산(전장입력)-1"/>
      <sheetName val="GLOBAL PT NEW FORMAT JULY  2002"/>
      <sheetName val="인원부하"/>
      <sheetName val="SP"/>
      <sheetName val="신1"/>
      <sheetName val="첨부2"/>
      <sheetName val="DV_Flow_Chart_DV-PV1_(PFC)"/>
      <sheetName val="Cost_Reduction1"/>
      <sheetName val="2008_г"/>
      <sheetName val="Sheet6_(3)1"/>
      <sheetName val="매출종합_`091"/>
      <sheetName val="신고서_전"/>
      <sheetName val="영업_일1"/>
      <sheetName val="임율"/>
      <sheetName val="13년임율"/>
      <sheetName val="사정표"/>
      <sheetName val="FMEAPRO3"/>
      <sheetName val="DOM-競合車SPEC"/>
      <sheetName val="销售计划"/>
      <sheetName val="Headcount"/>
      <sheetName val="Sales_LT"/>
      <sheetName val="출입자명단"/>
      <sheetName val="ｴｱﾃﾞｨｽｸ"/>
      <sheetName val="Sheet6"/>
      <sheetName val="생산2부(COL'M,U_J)"/>
      <sheetName val="BOM"/>
      <sheetName val="산업판매입력"/>
      <sheetName val="평가표"/>
      <sheetName val="3.PT개발계획"/>
      <sheetName val="단가2"/>
      <sheetName val="Burnish"/>
      <sheetName val="기타"/>
      <sheetName val="3620SE"/>
      <sheetName val="재질표"/>
      <sheetName val="판매수량"/>
      <sheetName val="工程信息"/>
      <sheetName val="1st"/>
      <sheetName val="현장"/>
      <sheetName val="Sales"/>
      <sheetName val="종합(LH)"/>
      <sheetName val="cv"/>
      <sheetName val="대외공문 "/>
      <sheetName val="기안지"/>
      <sheetName val="MethodC"/>
      <sheetName val="업무담당"/>
      <sheetName val="ERP도입후 시정현황"/>
      <sheetName val="应收帐款"/>
      <sheetName val="예금미수이자(6월)"/>
      <sheetName val="대지급(한미)"/>
      <sheetName val="전장품(관리용)"/>
      <sheetName val="2선재"/>
      <sheetName val="094_APP別"/>
      <sheetName val="외관검사"/>
      <sheetName val="변제"/>
      <sheetName val="JUNY"/>
      <sheetName val="과제"/>
      <sheetName val="생산_P"/>
      <sheetName val="Graph"/>
      <sheetName val="c.db1"/>
      <sheetName val="초기공정능력"/>
      <sheetName val="예정임율"/>
      <sheetName val="생산일보"/>
      <sheetName val="품목테이블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CASE_ASM1"/>
      <sheetName val="설비능력및_종합공정능력산출시_사용1"/>
      <sheetName val="126_2551"/>
      <sheetName val="소상_&quot;1&quot;1"/>
      <sheetName val="LAMBDA_자작1"/>
      <sheetName val="팀별_합계1"/>
      <sheetName val="Nego_PV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X-3_ENG"/>
      <sheetName val="ALPROFILE_발주실적"/>
      <sheetName val="Sheet1_(2)"/>
      <sheetName val="첨부⑥"/>
      <sheetName val="수주단가"/>
      <sheetName val="고객불만 건"/>
      <sheetName val="일보_생산"/>
      <sheetName val="S50_"/>
      <sheetName val="2차 OI_x0010__x0000__xda10_࠱"/>
      <sheetName val="2차 OI_x0000__x0000_젘_x0000_"/>
      <sheetName val="2차 OI䑲⿀_x0000__x0000_"/>
      <sheetName val="97계획(96.11"/>
      <sheetName val="재공품기초자료"/>
      <sheetName val="DATAinput"/>
      <sheetName val="총list"/>
      <sheetName val="TABLE(터키)"/>
      <sheetName val="2안"/>
      <sheetName val="ref"/>
      <sheetName val="DepPlan"/>
      <sheetName val="Consignes"/>
      <sheetName val="BDachats"/>
      <sheetName val="旧玉"/>
      <sheetName val="UC_UM"/>
      <sheetName val="THS - Key Inputs"/>
      <sheetName val="Moulding_data"/>
      <sheetName val="LJM"/>
      <sheetName val="경영계획"/>
      <sheetName val="NET면적"/>
      <sheetName val="환산표"/>
      <sheetName val="99사업d"/>
      <sheetName val="업체정보"/>
      <sheetName val="Input Page"/>
      <sheetName val="Input Sheet"/>
      <sheetName val="현금및현금등가물"/>
      <sheetName val="Base Info"/>
      <sheetName val="Asset98-CAK"/>
      <sheetName val="3M000"/>
      <sheetName val="PMBG12LD 장비및인원소요(D.A기준) "/>
      <sheetName val="MS.SPEC"/>
      <sheetName val="INDEX"/>
      <sheetName val="공용라이온-2"/>
      <sheetName val="Sch7a_(토요일)"/>
      <sheetName val="GLOBAL_PT_NEW_FORMAT_OCT_2002"/>
      <sheetName val="대외공문_"/>
      <sheetName val="Drop-down Lists"/>
      <sheetName val="incetive"/>
      <sheetName val="종합현황"/>
      <sheetName val="B053 (990701)공정능력PC%계산"/>
      <sheetName val="2012 Volum"/>
      <sheetName val="재(실)"/>
      <sheetName val="분류"/>
      <sheetName val="Supplier QRQC"/>
      <sheetName val="발주서"/>
      <sheetName val="DIEZEL動弁相場"/>
      <sheetName val="기본정보입력"/>
      <sheetName val="세부자료"/>
      <sheetName val="참조코드현황"/>
      <sheetName val="투자예산"/>
      <sheetName val="GM Master"/>
      <sheetName val="4.3 첨부1"/>
      <sheetName val="customer"/>
      <sheetName val="_x0000_PRDW30.XL"/>
      <sheetName val="검사협정 보충"/>
      <sheetName val="효성"/>
      <sheetName val="PRESS_DATA1"/>
      <sheetName val="X-3_ENG1"/>
      <sheetName val="1ဲ_ALT3"/>
      <sheetName val="1ဳ_O_S3"/>
      <sheetName val="15_၄AMPER3"/>
      <sheetName val="BACK_DATA_08_7_1~3"/>
      <sheetName val="E_W3"/>
      <sheetName val="P_W3"/>
      <sheetName val="S_W3"/>
      <sheetName val="二_POSITION_XLS3"/>
      <sheetName val="OPT손익_내수3"/>
      <sheetName val="OPT손익_수출3"/>
      <sheetName val="BACK_DATA3"/>
      <sheetName val="TEMP_TORQUE2"/>
      <sheetName val="126_2552"/>
      <sheetName val="CASE_ASM2"/>
      <sheetName val="1_변경범위2"/>
      <sheetName val="PRESS_DATA2"/>
      <sheetName val="설비능력및_종합공정능력산출시_사용2"/>
      <sheetName val="소상_&quot;1&quot;2"/>
      <sheetName val="팀별_합계2"/>
      <sheetName val="운임_환차손-Y2"/>
      <sheetName val="매출종합_`09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LAMBDA_자작2"/>
      <sheetName val="X-3_ENG2"/>
      <sheetName val="参照条件"/>
      <sheetName val="진급관련DATA"/>
      <sheetName val="제품명 (3)"/>
      <sheetName val="99정부과제종합"/>
      <sheetName val="Data입력"/>
      <sheetName val="분석DATA(년도별)"/>
      <sheetName val="09년 현황"/>
      <sheetName val="CNC810M"/>
      <sheetName val="원가절감종합"/>
      <sheetName val="WTC BODY一覧原紙"/>
      <sheetName val="이체비용포함"/>
      <sheetName val="이체비용포함2"/>
      <sheetName val="국고채권3-5"/>
      <sheetName val="퇴충수정"/>
      <sheetName val="10월11일"/>
      <sheetName val="설계명세"/>
      <sheetName val="INJ_FRT"/>
      <sheetName val="내수1_8GL1"/>
      <sheetName val="외주품_감점_유형_기준"/>
      <sheetName val="PRO_(참조)"/>
      <sheetName val="Master_Cable"/>
      <sheetName val="CAPA분석_360K"/>
      <sheetName val="실적_및_계획"/>
      <sheetName val="공정능력_(2)"/>
      <sheetName val="3__관리점지수실적-1_1생산성"/>
      <sheetName val="Sec_1_-_RFQ"/>
      <sheetName val="02년_SUC"/>
      <sheetName val="Rate_data"/>
      <sheetName val="원단위_전후비교"/>
      <sheetName val="Bosch_ADVP&amp;R"/>
      <sheetName val="_SR3차원단위_(3)"/>
      <sheetName val="공정별공법-W_HSE-LH"/>
      <sheetName val="73711"/>
      <sheetName val="인도원가"/>
      <sheetName val="첨부#1(SRC)"/>
      <sheetName val="구매사양"/>
      <sheetName val="Basic"/>
      <sheetName val="1.기안을지"/>
      <sheetName val="비가동-20"/>
      <sheetName val="영업용가격대"/>
      <sheetName val="원가기초정보"/>
      <sheetName val="산정표"/>
      <sheetName val="본사-출장소구분"/>
      <sheetName val="불량코드"/>
      <sheetName val="※목록"/>
      <sheetName val="Danh Mục"/>
      <sheetName val="Danh Muc"/>
      <sheetName val="단가80%기준(재무)"/>
      <sheetName val="매출집계-RMB"/>
      <sheetName val="첨부13. 사출(PAD)_카메라"/>
      <sheetName val="국민연금"/>
      <sheetName val="94열처리"/>
      <sheetName val="3월종합현황"/>
      <sheetName val="XL4Poppy"/>
      <sheetName val="철판2"/>
      <sheetName val="OCT"/>
      <sheetName val="Assumption"/>
      <sheetName val="93상각비"/>
      <sheetName val="거래선별 매출현황 내역"/>
      <sheetName val="수식파일 (삭제금지)"/>
      <sheetName val="03년 체제결과"/>
      <sheetName val="5 Why's"/>
      <sheetName val="NC-CODE"/>
      <sheetName val="PART"/>
      <sheetName val="국가"/>
      <sheetName val="품질목표"/>
      <sheetName val="부품 LIST"/>
      <sheetName val="項目定義"/>
      <sheetName val="FM钢材消耗表"/>
      <sheetName val="접촉온도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Duration 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2009년 매출 실적"/>
      <sheetName val="JINKYU"/>
      <sheetName val="99년1월"/>
      <sheetName val="PS종합"/>
      <sheetName val="_x005f_x0000__x005f_x0000__x005"/>
      <sheetName val="AQL(0.65)"/>
      <sheetName val="1.생산0"/>
      <sheetName val="Filter"/>
      <sheetName val="G-Exchange #667"/>
      <sheetName val="C-Mix Rate &amp; Revenue(calc)"/>
      <sheetName val="TotNA"/>
      <sheetName val="Eingaben"/>
      <sheetName val="CTEMCOST"/>
      <sheetName val="01년2월현황 "/>
      <sheetName val="철탑"/>
      <sheetName val="VL"/>
      <sheetName val="종합원가분석 1 "/>
      <sheetName val="11.Inv."/>
      <sheetName val="표"/>
      <sheetName val="현황"/>
      <sheetName val="첨부3"/>
      <sheetName val="BLF"/>
      <sheetName val="설변이력"/>
      <sheetName val="생산현황_(입력)1"/>
      <sheetName val="Evaluation_objects2"/>
      <sheetName val="FRONT_HUB견적가2"/>
      <sheetName val="DATA_BASE1"/>
      <sheetName val="VS1_Paretto분석2"/>
      <sheetName val="P&amp;L,Bal_Sheet,Cash_Forecast1"/>
      <sheetName val="임율_&amp;_LOT1"/>
      <sheetName val="생산계획_(2)1"/>
      <sheetName val="1_ER유체응용1"/>
      <sheetName val="4_시험장비1"/>
      <sheetName val="포머_비가동_내역2"/>
      <sheetName val="일일_생산및판매계획_대_실적1"/>
      <sheetName val="CR_CODE1"/>
      <sheetName val="THEME_CODE1"/>
      <sheetName val="업체별_단가현황1"/>
      <sheetName val="Basic_assumptions1"/>
      <sheetName val="비교원가제출_고1"/>
      <sheetName val="MPS_Q3_FY041"/>
      <sheetName val="MPS_Q4_FY041"/>
      <sheetName val="02_07_27_부품판매가1"/>
      <sheetName val="1_세부비교원가(내수)1"/>
      <sheetName val="1_종합비교원가(내수_일반_유럽)1"/>
      <sheetName val="03_PFD-11"/>
      <sheetName val="2__Definitions1"/>
      <sheetName val="MACRO1_XLM1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박두익"/>
      <sheetName val="1.세부비교_x001b_"/>
      <sheetName val=" 제9차 회사표준 제개정 공청회 이의제기신청서.XLSX"/>
      <sheetName val="승용"/>
      <sheetName val="사양비교"/>
      <sheetName val="ABSENTEEISM"/>
      <sheetName val="Hw_0415_TOTAL"/>
      <sheetName val="General Assumptions"/>
      <sheetName val="1단가변동"/>
      <sheetName val="日程"/>
      <sheetName val="進め方"/>
      <sheetName val="報告書表紙"/>
      <sheetName val="삼익계산"/>
      <sheetName val="zzin"/>
      <sheetName val="Lists"/>
      <sheetName val="Investigation_Note"/>
      <sheetName val="测试计划与结果"/>
      <sheetName val="CPK样板"/>
      <sheetName val="700-001563-03"/>
      <sheetName val="設備預算總表附件3 "/>
      <sheetName val="FA Definitions"/>
      <sheetName val="C-L"/>
      <sheetName val="자료실"/>
      <sheetName val="1_2내수3"/>
      <sheetName val="FLOW_PROSES_(A)1"/>
      <sheetName val="VPP(BD-010)_이상보고1"/>
      <sheetName val="개발_TOOL_집계표1"/>
      <sheetName val="경상_개발비1"/>
      <sheetName val="코드_조건표2"/>
      <sheetName val="장비_전체리스트1"/>
      <sheetName val="HMC_사전원가(원혁기준)13%1"/>
      <sheetName val="계산_DATA_입력1"/>
      <sheetName val="2차_OIL량측정1"/>
      <sheetName val="재품별_단가1"/>
      <sheetName val="집중검사_리스트1"/>
      <sheetName val="10_예산_및_원가_계획(02년)1"/>
      <sheetName val="6_수입검사_1"/>
      <sheetName val="12_Inv_1"/>
      <sheetName val="97년_재료예산(안)1"/>
      <sheetName val="1_터빈1"/>
      <sheetName val="cost_base_e_dati1"/>
      <sheetName val="차체_품안표1"/>
      <sheetName val="Data_Sheet1"/>
      <sheetName val="_2"/>
      <sheetName val="_3"/>
      <sheetName val="실행내역서_1"/>
      <sheetName val="개발_LIST1"/>
      <sheetName val="Cost_Reduction2"/>
      <sheetName val="PC%계산(WM_COMM단차)1"/>
      <sheetName val="1_1_2008_OTIF1"/>
      <sheetName val="1~3월_지시사항1"/>
      <sheetName val="1_POSITIONING1"/>
      <sheetName val="production_dept1"/>
      <sheetName val="Value_Analysis_-_Sheet_11"/>
      <sheetName val="BAFFLE_HMC_TABLE11"/>
      <sheetName val="2-1_제품군별계획대비실적(B_A)1"/>
      <sheetName val="OEM_이의제기_종합1"/>
      <sheetName val="공정능력(마운틴_홀_거리)1"/>
      <sheetName val="Production_Plan11"/>
      <sheetName val="PNL_ASS'Y_CRASH_PAD_UPR_RH1"/>
      <sheetName val="Summary_Sheet1"/>
      <sheetName val="Datasheet_for_KPI_Model_11"/>
      <sheetName val="Upgrades_pricing1"/>
      <sheetName val="7_3_DY팀1"/>
      <sheetName val="진행중_설변1"/>
      <sheetName val="HOLE_9905(1)1"/>
      <sheetName val="무부하_회전수1"/>
      <sheetName val="5-Why_Root_Cause_Analysis_"/>
      <sheetName val="광주_소요량"/>
      <sheetName val="DBL_LPG시험"/>
      <sheetName val="INVESTMENT_(Hardware)1"/>
      <sheetName val="full_(2)"/>
      <sheetName val="▶R_C_FRM"/>
      <sheetName val="TEAM하반기_계획_(2)"/>
      <sheetName val="초_성"/>
      <sheetName val="CHECK_성"/>
      <sheetName val="cpk_data"/>
      <sheetName val="S50_1"/>
      <sheetName val="GAGE_R&amp;R(FRT_UPR)"/>
      <sheetName val="중공업_실적"/>
      <sheetName val="_하반기_경비_조정계획_150627(사계_r2_기준)_x"/>
      <sheetName val="3월말_장기악성(국내)"/>
      <sheetName val="2월말_장기악성(국내)"/>
      <sheetName val="SCP_4"/>
      <sheetName val="SCP_5_D2UXT"/>
      <sheetName val="SCP_6_D2UX"/>
      <sheetName val="Invest_(MAC)"/>
      <sheetName val="SCP_Apr2015"/>
      <sheetName val="DV_Flow_Chart_DV-PV1_(PFC)1"/>
      <sheetName val="MATEMST_(2)"/>
      <sheetName val="Actual_In_&amp;_Out"/>
      <sheetName val="Team_종합"/>
      <sheetName val="불량_리스트"/>
      <sheetName val="불량_코드"/>
      <sheetName val="1_종합평가표"/>
      <sheetName val="ISSUE_LIST"/>
      <sheetName val="업무분장_"/>
      <sheetName val="BI-FUEL_AIR_VENT_PIPE"/>
      <sheetName val="0_CHMSL_LED_ASSY"/>
      <sheetName val="108_수선비"/>
      <sheetName val="YOKE-H(10_3)"/>
      <sheetName val="TABLE_DB"/>
      <sheetName val="쌍용_data_base"/>
      <sheetName val="VERTICAL_PIPE"/>
      <sheetName val="2과_공수집계"/>
      <sheetName val="REAR_"/>
      <sheetName val="abs_dac검사대비분석자료2"/>
      <sheetName val="RFQ_Form"/>
      <sheetName val="Sheet6_(3)2"/>
      <sheetName val="2008_г1"/>
      <sheetName val="신고서_전1"/>
      <sheetName val="영업_일11"/>
      <sheetName val="RELAY_FAX양식"/>
      <sheetName val="PFMEA_XLS"/>
      <sheetName val="상세_견적서_(HMC)"/>
      <sheetName val="_PPAP_작성중__xlsx"/>
      <sheetName val="2_중요한회계정책"/>
      <sheetName val="9_관계기업투자"/>
      <sheetName val="42_리스"/>
      <sheetName val="25_법인세"/>
      <sheetName val="Proj_List_00E"/>
      <sheetName val="Bas_Moteur"/>
      <sheetName val="국내_"/>
      <sheetName val="4,5공장_"/>
      <sheetName val="시트_"/>
      <sheetName val="GLOBAL_PT_NEW_FORMAT_JULY__2002"/>
      <sheetName val="ALPROFILE_발주실적1"/>
      <sheetName val="Sheet1_(2)1"/>
      <sheetName val="3_PT개발계획"/>
      <sheetName val="ERP도입후_시정현황"/>
      <sheetName val="Purchasing_Data"/>
      <sheetName val="6_N_m_CCW_전류"/>
      <sheetName val="c_db11"/>
      <sheetName val="고객불만_건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1_TAT_Info_"/>
      <sheetName val="외주수입검사_종합(6월)"/>
      <sheetName val="RFQ_Template"/>
      <sheetName val="품의서양식_(3)"/>
      <sheetName val="4_Vendor_price"/>
      <sheetName val="14년_증판안_판촉"/>
      <sheetName val="1__보고"/>
      <sheetName val="05계약내역(新T)"/>
      <sheetName val="05 新Table(간접직)"/>
      <sheetName val="05계약내역(기존T 활용)"/>
      <sheetName val="Evaluation_objects3"/>
      <sheetName val="FRONT_HUB견적가3"/>
      <sheetName val="VS1_Paretto분석3"/>
      <sheetName val="포머_비가동_내역3"/>
      <sheetName val="일일_업무_현황_(3)3"/>
      <sheetName val="일일_업무_현황_(5)3"/>
      <sheetName val="1-1_General_Code2"/>
      <sheetName val="B053_(990701)공정실적PP%계산3"/>
      <sheetName val="1_2내수4"/>
      <sheetName val="0_절삭조건3"/>
      <sheetName val="CASE_ASM3"/>
      <sheetName val="생산현황_(입력)2"/>
      <sheetName val="14_1부3"/>
      <sheetName val="MPL_技連3"/>
      <sheetName val="342E_BLOCK3"/>
      <sheetName val="MPS_Q3_FY042"/>
      <sheetName val="MPS_Q4_FY042"/>
      <sheetName val="1_ER유체응용2"/>
      <sheetName val="4_시험장비2"/>
      <sheetName val="협력사_일반현황3"/>
      <sheetName val="FLOW_PROSES_(A)2"/>
      <sheetName val="DATA_BASE2"/>
      <sheetName val="업체별_단가현황2"/>
      <sheetName val="MACRO1_XLM2"/>
      <sheetName val="VPP(BD-010)_이상보고2"/>
      <sheetName val="THEME_CODE2"/>
      <sheetName val="CR_CODE2"/>
      <sheetName val="임율_&amp;_LOT2"/>
      <sheetName val="생산계획_(2)2"/>
      <sheetName val="1ဲ_ALT4"/>
      <sheetName val="1ဳ_O_S4"/>
      <sheetName val="15_၄AMPER4"/>
      <sheetName val="二_POSITION_XLS4"/>
      <sheetName val="OPT손익_내수4"/>
      <sheetName val="OPT손익_수출4"/>
      <sheetName val="BACK_DATA_08_7_1~4"/>
      <sheetName val="E_W4"/>
      <sheetName val="P_W4"/>
      <sheetName val="S_W4"/>
      <sheetName val="TEMP_TORQUE3"/>
      <sheetName val="BACK_DATA4"/>
      <sheetName val="126_2553"/>
      <sheetName val="매출종합_`09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P&amp;L,Bal_Sheet,Cash_Forecast2"/>
      <sheetName val="02_07_27_부품판매가2"/>
      <sheetName val="1_세부비교원가(내수)2"/>
      <sheetName val="1_종합비교원가(내수_일반_유럽)2"/>
      <sheetName val="03_PFD-12"/>
      <sheetName val="2__Definitions2"/>
      <sheetName val="내수1_8GL2"/>
      <sheetName val="LAMBDA_자작3"/>
      <sheetName val="운임_환차손-Y3"/>
      <sheetName val="개발_TOOL_집계표2"/>
      <sheetName val="경상_개발비2"/>
      <sheetName val="비교원가제출_고2"/>
      <sheetName val="Basic_assumptions2"/>
      <sheetName val="코드_조건표3"/>
      <sheetName val="일일_생산및판매계획_대_실적2"/>
      <sheetName val="장비_전체리스트2"/>
      <sheetName val="HMC_사전원가(원혁기준)13%2"/>
      <sheetName val="계산_DATA_입력2"/>
      <sheetName val="2차_OIL량측정2"/>
      <sheetName val="재품별_단가2"/>
      <sheetName val="집중검사_리스트2"/>
      <sheetName val="10_예산_및_원가_계획(02년)2"/>
      <sheetName val="6_수입검사_2"/>
      <sheetName val="12_Inv_2"/>
      <sheetName val="97년_재료예산(안)2"/>
      <sheetName val="1_터빈2"/>
      <sheetName val="cost_base_e_dati2"/>
      <sheetName val="차체_품안표2"/>
      <sheetName val="Data_Sheet2"/>
      <sheetName val="_4"/>
      <sheetName val="_5"/>
      <sheetName val="실행내역서_2"/>
      <sheetName val="개발_LIST2"/>
      <sheetName val="Cost_Reduction3"/>
      <sheetName val="PC%계산(WM_COMM단차)2"/>
      <sheetName val="1_1_2008_OTIF2"/>
      <sheetName val="1~3월_지시사항2"/>
      <sheetName val="1_POSITIONING2"/>
      <sheetName val="production_dept2"/>
      <sheetName val="Value_Analysis_-_Sheet_12"/>
      <sheetName val="BAFFLE_HMC_TABLE12"/>
      <sheetName val="2-1_제품군별계획대비실적(B_A)2"/>
      <sheetName val="OEM_이의제기_종합2"/>
      <sheetName val="공정능력(마운틴_홀_거리)2"/>
      <sheetName val="Production_Plan12"/>
      <sheetName val="PNL_ASS'Y_CRASH_PAD_UPR_RH2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차체부품_INS_REPORT(갑)10"/>
      <sheetName val="FUEL_FILLER10"/>
      <sheetName val="2_대외공문10"/>
      <sheetName val="5_WIRE적용LIST10"/>
      <sheetName val="_납촉자10"/>
      <sheetName val="진행_DATA_(2)10"/>
      <sheetName val="외주현황_wq110"/>
      <sheetName val="3_일반사상10"/>
      <sheetName val="3-2_귀책부서별_DT현황9"/>
      <sheetName val="LX3_0_RR9"/>
      <sheetName val="5_세운W-A9"/>
      <sheetName val="Evaluation_objects4"/>
      <sheetName val="FRONT_HUB견적가4"/>
      <sheetName val="SUB_2월_재검사추이도9"/>
      <sheetName val="c_db9"/>
      <sheetName val="VS1_Paretto분석4"/>
      <sheetName val="포머_비가동_내역4"/>
      <sheetName val="GB-IC_Villingen_GG9"/>
      <sheetName val="일일_업무_현황_(3)4"/>
      <sheetName val="일일_업무_현황_(5)4"/>
      <sheetName val="1-1_General_Code3"/>
      <sheetName val="JT3_0견적-구19"/>
      <sheetName val="B053_(990701)공정실적PP%계산4"/>
      <sheetName val="1_2내수5"/>
      <sheetName val="0_절삭조건4"/>
      <sheetName val="CASE_ASM4"/>
      <sheetName val="금형_(2)9"/>
      <sheetName val="생산현황_(입력)3"/>
      <sheetName val="14_1부4"/>
      <sheetName val="상세_계산_내역3"/>
      <sheetName val="J150_승인진도관리_LIST3"/>
      <sheetName val="TOTAL_LIST3"/>
      <sheetName val="Price_Range3"/>
      <sheetName val="FTR_MACRo3"/>
      <sheetName val="MPL_技連4"/>
      <sheetName val="342E_BLOCK4"/>
      <sheetName val="MPS_Q3_FY043"/>
      <sheetName val="MPS_Q4_FY043"/>
      <sheetName val="1_ER유체응용3"/>
      <sheetName val="4_시험장비3"/>
      <sheetName val="협력사_일반현황4"/>
      <sheetName val="FLOW_PROSES_(A)3"/>
      <sheetName val="DATA_BASE3"/>
      <sheetName val="업체별_단가현황3"/>
      <sheetName val="MACRO1_XLM3"/>
      <sheetName val="VPP(BD-010)_이상보고3"/>
      <sheetName val="THEME_CODE3"/>
      <sheetName val="CR_CODE3"/>
      <sheetName val="임율_&amp;_LOT3"/>
      <sheetName val="생산계획_(2)3"/>
      <sheetName val="1ဲ_ALT5"/>
      <sheetName val="1ဳ_O_S5"/>
      <sheetName val="15_၄AMPER5"/>
      <sheetName val="二_POSITION_XLS5"/>
      <sheetName val="OPT손익_내수5"/>
      <sheetName val="OPT손익_수출5"/>
      <sheetName val="BACK_DATA_08_7_1~5"/>
      <sheetName val="E_W5"/>
      <sheetName val="P_W5"/>
      <sheetName val="S_W5"/>
      <sheetName val="TEMP_TORQUE4"/>
      <sheetName val="BACK_DATA5"/>
      <sheetName val="126_2554"/>
      <sheetName val="매출종합_`09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P&amp;L,Bal_Sheet,Cash_Forecast3"/>
      <sheetName val="02_07_27_부품판매가3"/>
      <sheetName val="1_세부비교원가(내수)3"/>
      <sheetName val="1_종합비교원가(내수_일반_유럽)3"/>
      <sheetName val="03_PFD-13"/>
      <sheetName val="2__Definitions3"/>
      <sheetName val="내수1_8GL3"/>
      <sheetName val="LAMBDA_자작4"/>
      <sheetName val="운임_환차손-Y4"/>
      <sheetName val="개발_TOOL_집계표3"/>
      <sheetName val="경상_개발비3"/>
      <sheetName val="비교원가제출_고3"/>
      <sheetName val="Basic_assumptions3"/>
      <sheetName val="코드_조건표4"/>
      <sheetName val="일일_생산및판매계획_대_실적3"/>
      <sheetName val="장비_전체리스트3"/>
      <sheetName val="HMC_사전원가(원혁기준)13%3"/>
      <sheetName val="계산_DATA_입력3"/>
      <sheetName val="2차_OIL량측정3"/>
      <sheetName val="재품별_단가3"/>
      <sheetName val="집중검사_리스트3"/>
      <sheetName val="10_예산_및_원가_계획(02년)3"/>
      <sheetName val="6_수입검사_3"/>
      <sheetName val="12_Inv_3"/>
      <sheetName val="97년_재료예산(안)3"/>
      <sheetName val="1_터빈3"/>
      <sheetName val="cost_base_e_dati3"/>
      <sheetName val="차체_품안표3"/>
      <sheetName val="Data_Sheet3"/>
      <sheetName val="_6"/>
      <sheetName val="_7"/>
      <sheetName val="실행내역서_3"/>
      <sheetName val="개발_LIST3"/>
      <sheetName val="PRESS_DATA3"/>
      <sheetName val="Cost_Reduction4"/>
      <sheetName val="PC%계산(WM_COMM단차)3"/>
      <sheetName val="1_1_2008_OTIF3"/>
      <sheetName val="1~3월_지시사항3"/>
      <sheetName val="1_POSITIONING3"/>
      <sheetName val="production_dept3"/>
      <sheetName val="Value_Analysis_-_Sheet_13"/>
      <sheetName val="BAFFLE_HMC_TABLE13"/>
      <sheetName val="2-1_제품군별계획대비실적(B_A)3"/>
      <sheetName val="OEM_이의제기_종합3"/>
      <sheetName val="공정능력(마운틴_홀_거리)3"/>
      <sheetName val="Production_Plan13"/>
      <sheetName val="PNL_ASS'Y_CRASH_PAD_UPR_RH3"/>
      <sheetName val="Summary_Sheet2"/>
      <sheetName val="Datasheet_for_KPI_Model_12"/>
      <sheetName val="Upgrades_pricing2"/>
      <sheetName val="7_3_DY팀2"/>
      <sheetName val="진행중_설변2"/>
      <sheetName val="HOLE_9905(1)2"/>
      <sheetName val="무부하_회전수2"/>
      <sheetName val="5-Why_Root_Cause_Analysis_1"/>
      <sheetName val="광주_소요량1"/>
      <sheetName val="Master_Cable1"/>
      <sheetName val="DBL_LPG시험1"/>
      <sheetName val="INVESTMENT_(Hardware)2"/>
      <sheetName val="full_(2)1"/>
      <sheetName val="▶R_C_FRM1"/>
      <sheetName val="TEAM하반기_계획_(2)1"/>
      <sheetName val="초_성1"/>
      <sheetName val="CHECK_성1"/>
      <sheetName val="공정능력_(2)1"/>
      <sheetName val="cpk_data1"/>
      <sheetName val="S50_2"/>
      <sheetName val="GAGE_R&amp;R(FRT_UPR)1"/>
      <sheetName val="중공업_실적1"/>
      <sheetName val="_하반기_경비_조정계획_150627(사계_r2_기준)_1"/>
      <sheetName val="Moulding_data1"/>
      <sheetName val="3월말_장기악성(국내)1"/>
      <sheetName val="2월말_장기악성(국내)1"/>
      <sheetName val="SCP_41"/>
      <sheetName val="SCP_5_D2UXT1"/>
      <sheetName val="SCP_6_D2UX1"/>
      <sheetName val="Invest_(MAC)1"/>
      <sheetName val="SCP_Apr20151"/>
      <sheetName val="DV_Flow_Chart_DV-PV1_(PFC)2"/>
      <sheetName val="MATEMST_(2)1"/>
      <sheetName val="Actual_In_&amp;_Out1"/>
      <sheetName val="Team_종합1"/>
      <sheetName val="불량_리스트1"/>
      <sheetName val="불량_코드1"/>
      <sheetName val="1_종합평가표1"/>
      <sheetName val="ISSUE_LIST1"/>
      <sheetName val="업무분장_1"/>
      <sheetName val="BI-FUEL_AIR_VENT_PIPE1"/>
      <sheetName val="0_CHMSL_LED_ASSY1"/>
      <sheetName val="108_수선비1"/>
      <sheetName val="YOKE-H(10_3)1"/>
      <sheetName val="TABLE_DB1"/>
      <sheetName val="쌍용_data_base1"/>
      <sheetName val="VERTICAL_PIPE1"/>
      <sheetName val="2과_공수집계1"/>
      <sheetName val="REAR_1"/>
      <sheetName val="abs_dac검사대비분석자료21"/>
      <sheetName val="RFQ_Form1"/>
      <sheetName val="Sheet6_(3)3"/>
      <sheetName val="2008_г2"/>
      <sheetName val="신고서_전2"/>
      <sheetName val="영업_일12"/>
      <sheetName val="RELAY_FAX양식1"/>
      <sheetName val="PFMEA_XLS1"/>
      <sheetName val="상세_견적서_(HMC)1"/>
      <sheetName val="_PPAP_작성중__xlsx1"/>
      <sheetName val="2_중요한회계정책1"/>
      <sheetName val="9_관계기업투자1"/>
      <sheetName val="42_리스1"/>
      <sheetName val="25_법인세1"/>
      <sheetName val="Proj_List_00E1"/>
      <sheetName val="Bosch_ADVP&amp;R1"/>
      <sheetName val="Bas_Moteur1"/>
      <sheetName val="국내_1"/>
      <sheetName val="4,5공장_1"/>
      <sheetName val="시트_1"/>
      <sheetName val="GLOBAL_PT_NEW_FORMAT_OCT_20021"/>
      <sheetName val="GLOBAL_PT_NEW_FORMAT_JULY__2001"/>
      <sheetName val="ALPROFILE_발주실적2"/>
      <sheetName val="Sheet1_(2)2"/>
      <sheetName val="02년_SUC1"/>
      <sheetName val="3_PT개발계획1"/>
      <sheetName val="외주품_감점_유형_기준1"/>
      <sheetName val="CAPA분석_360K1"/>
      <sheetName val="원단위_전후비교1"/>
      <sheetName val="Sch7a_(토요일)1"/>
      <sheetName val="3__관리점지수실적-1_1생산성1"/>
      <sheetName val="Sec_1_-_RFQ1"/>
      <sheetName val="Rate_data1"/>
      <sheetName val="실적_및_계획1"/>
      <sheetName val="PRO_(참조)1"/>
      <sheetName val="대외공문_1"/>
      <sheetName val="ERP도입후_시정현황1"/>
      <sheetName val="공정별공법-W_HSE-LH1"/>
      <sheetName val="Purchasing_Data1"/>
      <sheetName val="6_N_m_CCW_전류1"/>
      <sheetName val="c_db12"/>
      <sheetName val="_SR3차원단위_(3)1"/>
      <sheetName val="고객불만_건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4_Vendor_price1"/>
      <sheetName val="14년_증판안_판촉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4_20)통계적기법관리절차서"/>
      <sheetName val="Full_PBD"/>
      <sheetName val="Europe_PU-1"/>
      <sheetName val="(2)월생산현황_"/>
      <sheetName val="RFQ_1804"/>
      <sheetName val="DS_MBR_RR_Side__-_PcA"/>
      <sheetName val="Dual_PMP수율"/>
      <sheetName val="CONSUMO_DE_RESINA_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차체부품_INS_REPORT(갑)11"/>
      <sheetName val="FUEL_FILLER11"/>
      <sheetName val="2_대외공문11"/>
      <sheetName val="5_WIRE적용LIST11"/>
      <sheetName val="_납촉자11"/>
      <sheetName val="진행_DATA_(2)11"/>
      <sheetName val="외주현황_wq111"/>
      <sheetName val="3_일반사상11"/>
      <sheetName val="3-2_귀책부서별_DT현황10"/>
      <sheetName val="LX3_0_RR10"/>
      <sheetName val="5_세운W-A10"/>
      <sheetName val="Evaluation_objects5"/>
      <sheetName val="FRONT_HUB견적가5"/>
      <sheetName val="SUB_2월_재검사추이도10"/>
      <sheetName val="c_db10"/>
      <sheetName val="VS1_Paretto분석5"/>
      <sheetName val="포머_비가동_내역5"/>
      <sheetName val="GB-IC_Villingen_GG10"/>
      <sheetName val="일일_업무_현황_(3)5"/>
      <sheetName val="일일_업무_현황_(5)5"/>
      <sheetName val="1-1_General_Code4"/>
      <sheetName val="JT3_0견적-구110"/>
      <sheetName val="B053_(990701)공정실적PP%계산5"/>
      <sheetName val="1_2내수6"/>
      <sheetName val="0_절삭조건5"/>
      <sheetName val="CASE_ASM5"/>
      <sheetName val="금형_(2)10"/>
      <sheetName val="생산현황_(입력)4"/>
      <sheetName val="14_1부5"/>
      <sheetName val="상세_계산_내역4"/>
      <sheetName val="J150_승인진도관리_LIST4"/>
      <sheetName val="TOTAL_LIST4"/>
      <sheetName val="Price_Range4"/>
      <sheetName val="FTR_MACRo4"/>
      <sheetName val="MPL_技連5"/>
      <sheetName val="342E_BLOCK5"/>
      <sheetName val="MPS_Q3_FY044"/>
      <sheetName val="MPS_Q4_FY044"/>
      <sheetName val="1_ER유체응용4"/>
      <sheetName val="4_시험장비4"/>
      <sheetName val="협력사_일반현황5"/>
      <sheetName val="FLOW_PROSES_(A)4"/>
      <sheetName val="DATA_BASE4"/>
      <sheetName val="업체별_단가현황4"/>
      <sheetName val="MACRO1_XLM4"/>
      <sheetName val="VPP(BD-010)_이상보고4"/>
      <sheetName val="THEME_CODE4"/>
      <sheetName val="CR_CODE4"/>
      <sheetName val="임율_&amp;_LOT4"/>
      <sheetName val="생산계획_(2)4"/>
      <sheetName val="1ဲ_ALT6"/>
      <sheetName val="1ဳ_O_S6"/>
      <sheetName val="15_၄AMPER6"/>
      <sheetName val="二_POSITION_XLS6"/>
      <sheetName val="OPT손익_내수6"/>
      <sheetName val="OPT손익_수출6"/>
      <sheetName val="BACK_DATA_08_7_1~6"/>
      <sheetName val="E_W6"/>
      <sheetName val="P_W6"/>
      <sheetName val="S_W6"/>
      <sheetName val="TEMP_TORQUE5"/>
      <sheetName val="BACK_DATA6"/>
      <sheetName val="126_2555"/>
      <sheetName val="매출종합_`09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P&amp;L,Bal_Sheet,Cash_Forecast4"/>
      <sheetName val="02_07_27_부품판매가4"/>
      <sheetName val="1_세부비교원가(내수)4"/>
      <sheetName val="1_종합비교원가(내수_일반_유럽)4"/>
      <sheetName val="03_PFD-14"/>
      <sheetName val="2__Definitions4"/>
      <sheetName val="내수1_8GL4"/>
      <sheetName val="LAMBDA_자작5"/>
      <sheetName val="운임_환차손-Y5"/>
      <sheetName val="개발_TOOL_집계표4"/>
      <sheetName val="경상_개발비4"/>
      <sheetName val="비교원가제출_고4"/>
      <sheetName val="Basic_assumptions4"/>
      <sheetName val="코드_조건표5"/>
      <sheetName val="일일_생산및판매계획_대_실적4"/>
      <sheetName val="장비_전체리스트4"/>
      <sheetName val="HMC_사전원가(원혁기준)13%4"/>
      <sheetName val="계산_DATA_입력4"/>
      <sheetName val="2차_OIL량측정4"/>
      <sheetName val="재품별_단가4"/>
      <sheetName val="집중검사_리스트4"/>
      <sheetName val="10_예산_및_원가_계획(02년)4"/>
      <sheetName val="6_수입검사_4"/>
      <sheetName val="12_Inv_4"/>
      <sheetName val="97년_재료예산(안)4"/>
      <sheetName val="1_터빈4"/>
      <sheetName val="cost_base_e_dati4"/>
      <sheetName val="차체_품안표4"/>
      <sheetName val="Data_Sheet4"/>
      <sheetName val="_8"/>
      <sheetName val="_9"/>
      <sheetName val="실행내역서_4"/>
      <sheetName val="개발_LIST4"/>
      <sheetName val="PRESS_DATA4"/>
      <sheetName val="Cost_Reduction5"/>
      <sheetName val="PC%계산(WM_COMM단차)4"/>
      <sheetName val="1_1_2008_OTIF4"/>
      <sheetName val="1~3월_지시사항4"/>
      <sheetName val="1_POSITIONING4"/>
      <sheetName val="production_dept4"/>
      <sheetName val="Value_Analysis_-_Sheet_14"/>
      <sheetName val="BAFFLE_HMC_TABLE14"/>
      <sheetName val="2-1_제품군별계획대비실적(B_A)4"/>
      <sheetName val="OEM_이의제기_종합4"/>
      <sheetName val="공정능력(마운틴_홀_거리)4"/>
      <sheetName val="Production_Plan14"/>
      <sheetName val="PNL_ASS'Y_CRASH_PAD_UPR_RH4"/>
      <sheetName val="Summary_Sheet3"/>
      <sheetName val="Datasheet_for_KPI_Model_13"/>
      <sheetName val="Upgrades_pricing3"/>
      <sheetName val="7_3_DY팀3"/>
      <sheetName val="진행중_설변3"/>
      <sheetName val="HOLE_9905(1)3"/>
      <sheetName val="무부하_회전수3"/>
      <sheetName val="5-Why_Root_Cause_Analysis_2"/>
      <sheetName val="광주_소요량2"/>
      <sheetName val="Master_Cable2"/>
      <sheetName val="DBL_LPG시험2"/>
      <sheetName val="INVESTMENT_(Hardware)3"/>
      <sheetName val="full_(2)2"/>
      <sheetName val="▶R_C_FRM2"/>
      <sheetName val="TEAM하반기_계획_(2)2"/>
      <sheetName val="초_성2"/>
      <sheetName val="CHECK_성2"/>
      <sheetName val="공정능력_(2)2"/>
      <sheetName val="cpk_data2"/>
      <sheetName val="S50_3"/>
      <sheetName val="GAGE_R&amp;R(FRT_UPR)2"/>
      <sheetName val="중공업_실적2"/>
      <sheetName val="_하반기_경비_조정계획_150627(사계_r2_기준)_2"/>
      <sheetName val="X-3_ENG3"/>
      <sheetName val="Moulding_data2"/>
      <sheetName val="3월말_장기악성(국내)2"/>
      <sheetName val="2월말_장기악성(국내)2"/>
      <sheetName val="SCP_42"/>
      <sheetName val="SCP_5_D2UXT2"/>
      <sheetName val="SCP_6_D2UX2"/>
      <sheetName val="Invest_(MAC)2"/>
      <sheetName val="SCP_Apr20152"/>
      <sheetName val="DV_Flow_Chart_DV-PV1_(PFC)3"/>
      <sheetName val="MATEMST_(2)2"/>
      <sheetName val="Actual_In_&amp;_Out2"/>
      <sheetName val="Team_종합2"/>
      <sheetName val="불량_리스트2"/>
      <sheetName val="불량_코드2"/>
      <sheetName val="1_종합평가표2"/>
      <sheetName val="ISSUE_LIST2"/>
      <sheetName val="업무분장_2"/>
      <sheetName val="BI-FUEL_AIR_VENT_PIPE2"/>
      <sheetName val="0_CHMSL_LED_ASSY2"/>
      <sheetName val="108_수선비2"/>
      <sheetName val="YOKE-H(10_3)2"/>
      <sheetName val="TABLE_DB2"/>
      <sheetName val="쌍용_data_base2"/>
      <sheetName val="VERTICAL_PIPE2"/>
      <sheetName val="2과_공수집계2"/>
      <sheetName val="REAR_2"/>
      <sheetName val="abs_dac검사대비분석자료22"/>
      <sheetName val="RFQ_Form2"/>
      <sheetName val="Sheet6_(3)4"/>
      <sheetName val="2008_г3"/>
      <sheetName val="신고서_전3"/>
      <sheetName val="영업_일13"/>
      <sheetName val="RELAY_FAX양식2"/>
      <sheetName val="PFMEA_XLS2"/>
      <sheetName val="상세_견적서_(HMC)2"/>
      <sheetName val="_PPAP_작성중__xlsx2"/>
      <sheetName val="2_중요한회계정책2"/>
      <sheetName val="9_관계기업투자2"/>
      <sheetName val="42_리스2"/>
      <sheetName val="25_법인세2"/>
      <sheetName val="Proj_List_00E2"/>
      <sheetName val="Bosch_ADVP&amp;R2"/>
      <sheetName val="Bas_Moteur2"/>
      <sheetName val="국내_2"/>
      <sheetName val="4,5공장_2"/>
      <sheetName val="시트_2"/>
      <sheetName val="GLOBAL_PT_NEW_FORMAT_OCT_20022"/>
      <sheetName val="GLOBAL_PT_NEW_FORMAT_JULY__2003"/>
      <sheetName val="ALPROFILE_발주실적3"/>
      <sheetName val="Sheet1_(2)3"/>
      <sheetName val="02년_SUC2"/>
      <sheetName val="3_PT개발계획2"/>
      <sheetName val="외주품_감점_유형_기준2"/>
      <sheetName val="CAPA분석_360K2"/>
      <sheetName val="원단위_전후비교2"/>
      <sheetName val="Sch7a_(토요일)2"/>
      <sheetName val="3__관리점지수실적-1_1생산성2"/>
      <sheetName val="Sec_1_-_RFQ2"/>
      <sheetName val="Rate_data2"/>
      <sheetName val="실적_및_계획2"/>
      <sheetName val="PRO_(참조)2"/>
      <sheetName val="대외공문_2"/>
      <sheetName val="ERP도입후_시정현황2"/>
      <sheetName val="공정별공법-W_HSE-LH2"/>
      <sheetName val="Purchasing_Data2"/>
      <sheetName val="6_N_m_CCW_전류2"/>
      <sheetName val="c_db13"/>
      <sheetName val="_SR3차원단위_(3)2"/>
      <sheetName val="고객불만_건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4_Vendor_price2"/>
      <sheetName val="14년_증판안_판촉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(2)월생산현황_1"/>
      <sheetName val="RFQ_18041"/>
      <sheetName val="DS_MBR_RR_Side__-_PcA1"/>
      <sheetName val="Dual_PMP수율1"/>
      <sheetName val="CONSUMO_DE_RESINA_1"/>
      <sheetName val="판매물량CASE"/>
      <sheetName val="PANEL"/>
      <sheetName val="1.개발개요"/>
      <sheetName val="일수"/>
      <sheetName val="창원생산실적(190501~190520)"/>
      <sheetName val="Value "/>
      <sheetName val="9907협력"/>
      <sheetName val="차량운반구"/>
      <sheetName val="건물"/>
      <sheetName val="Assumptions"/>
      <sheetName val="SETUP"/>
      <sheetName val="22.보증금(전신전화가입권)"/>
      <sheetName val="39.미지급법인세"/>
      <sheetName val="경쟁실분"/>
      <sheetName val="SEP 2007"/>
      <sheetName val="OUTSTANDING"/>
      <sheetName val="HO"/>
      <sheetName val="OUTPUT"/>
      <sheetName val="Q1 &amp; Q2"/>
      <sheetName val="CRA-Detail"/>
      <sheetName val="ING"/>
      <sheetName val="세디_율진"/>
      <sheetName val="한일은행"/>
      <sheetName val="통장출금액"/>
      <sheetName val="계획"/>
      <sheetName val="수불명세서"/>
      <sheetName val="MEMO"/>
      <sheetName val="_x005f_x005f_x005f_x0000__x005f"/>
      <sheetName val="2차 OI"/>
      <sheetName val="2차 OI_x0010_"/>
      <sheetName val="07주"/>
      <sheetName val="Z41,Z42 이외total"/>
      <sheetName val="검토서"/>
      <sheetName val="Q11(자체)"/>
      <sheetName val="KXV01"/>
      <sheetName val="W3000재료비비교Table(송부용)"/>
      <sheetName val="BOM Cost (R-U713MHH)"/>
      <sheetName val="9월실적"/>
      <sheetName val="기준비교표"/>
      <sheetName val="인건비정보"/>
      <sheetName val="설비비-YV4"/>
      <sheetName val="인건비-YV4"/>
      <sheetName val="재료비-YV4"/>
      <sheetName val="fin5"/>
      <sheetName val="2차 OI׃⼪_x0000__x0000_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차체부품_INS_REPORT(갑)12"/>
      <sheetName val="FUEL_FILLER12"/>
      <sheetName val="2_대외공문12"/>
      <sheetName val="5_WIRE적용LIST12"/>
      <sheetName val="_납촉자12"/>
      <sheetName val="진행_DATA_(2)12"/>
      <sheetName val="외주현황_wq112"/>
      <sheetName val="3-2_귀책부서별_DT현황11"/>
      <sheetName val="3_일반사상12"/>
      <sheetName val="일일_업무_현황_(3)6"/>
      <sheetName val="일일_업무_현황_(5)6"/>
      <sheetName val="LX3_0_RR11"/>
      <sheetName val="SUB_2월_재검사추이도11"/>
      <sheetName val="5_세운W-A11"/>
      <sheetName val="GB-IC_Villingen_GG11"/>
      <sheetName val="c_db14"/>
      <sheetName val="B053_(990701)공정실적PP%계산6"/>
      <sheetName val="1_2내수7"/>
      <sheetName val="JT3_0견적-구111"/>
      <sheetName val="기타_부자재2"/>
      <sheetName val="Evaluation_objects6"/>
      <sheetName val="FRONT_HUB견적가6"/>
      <sheetName val="VS1_Paretto분석6"/>
      <sheetName val="포머_비가동_내역6"/>
      <sheetName val="1-1_General_Code5"/>
      <sheetName val="금형_(2)11"/>
      <sheetName val="1_ER유체응용5"/>
      <sheetName val="4_시험장비5"/>
      <sheetName val="DATA_BASE5"/>
      <sheetName val="J150_승인진도관리_LIST5"/>
      <sheetName val="TOTAL_LIST5"/>
      <sheetName val="Price_Range5"/>
      <sheetName val="FTR_MACRo5"/>
      <sheetName val="0_절삭조건6"/>
      <sheetName val="협력사_일반현황6"/>
      <sheetName val="14_1부6"/>
      <sheetName val="임율_&amp;_LOT5"/>
      <sheetName val="생산현황_(입력)5"/>
      <sheetName val="MPS_Q3_FY045"/>
      <sheetName val="MPS_Q4_FY045"/>
      <sheetName val="생산계획_(2)5"/>
      <sheetName val="1ဲ_ALT7"/>
      <sheetName val="1ဳ_O_S7"/>
      <sheetName val="15_၄AMPER7"/>
      <sheetName val="二_POSITION_XLS7"/>
      <sheetName val="OPT손익_내수7"/>
      <sheetName val="OPT손익_수출7"/>
      <sheetName val="BACK_DATA_08_7_1~7"/>
      <sheetName val="E_W7"/>
      <sheetName val="P_W7"/>
      <sheetName val="S_W7"/>
      <sheetName val="TEMP_TORQUE6"/>
      <sheetName val="BACK_DATA7"/>
      <sheetName val="126_2556"/>
      <sheetName val="CASE_ASM6"/>
      <sheetName val="매출종합_`09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MPL_技連6"/>
      <sheetName val="342E_BLOCK6"/>
      <sheetName val="CR_CODE5"/>
      <sheetName val="THEME_CODE5"/>
      <sheetName val="02_07_27_부품판매가5"/>
      <sheetName val="상세_계산_내역5"/>
      <sheetName val="P&amp;L,Bal_Sheet,Cash_Forecast5"/>
      <sheetName val="1_세부비교원가(내수)5"/>
      <sheetName val="1_종합비교원가(내수_일반_유럽)5"/>
      <sheetName val="03_PFD-15"/>
      <sheetName val="2__Definitions5"/>
      <sheetName val="업체별_단가현황5"/>
      <sheetName val="내수1_8GL5"/>
      <sheetName val="LAMBDA_자작6"/>
      <sheetName val="운임_환차손-Y6"/>
      <sheetName val="개발_TOOL_집계표5"/>
      <sheetName val="경상_개발비5"/>
      <sheetName val="비교원가제출_고5"/>
      <sheetName val="Basic_assumptions5"/>
      <sheetName val="코드_조건표6"/>
      <sheetName val="일일_생산및판매계획_대_실적5"/>
      <sheetName val="HMC_사전원가(원혁기준)13%5"/>
      <sheetName val="MACRO1_XLM5"/>
      <sheetName val="PC%계산(WM_COMM단차)5"/>
      <sheetName val="FLOW_PROSES_(A)5"/>
      <sheetName val="VPP(BD-010)_이상보고5"/>
      <sheetName val="10_예산_및_원가_계획(02년)5"/>
      <sheetName val="2차_OIL량측정5"/>
      <sheetName val="_10"/>
      <sheetName val="Data_Sheet5"/>
      <sheetName val="무부하_회전수4"/>
      <sheetName val="진행중_설변4"/>
      <sheetName val="계산_DATA_입력5"/>
      <sheetName val="장비_전체리스트5"/>
      <sheetName val="재품별_단가5"/>
      <sheetName val="집중검사_리스트5"/>
      <sheetName val="6_수입검사_5"/>
      <sheetName val="12_Inv_5"/>
      <sheetName val="97년_재료예산(안)5"/>
      <sheetName val="1_터빈5"/>
      <sheetName val="cost_base_e_dati5"/>
      <sheetName val="소재_이력"/>
      <sheetName val="Master_Cable3"/>
      <sheetName val="PRESS_DATA5"/>
      <sheetName val="DBL_LPG시험3"/>
      <sheetName val="Cost_Reduction6"/>
      <sheetName val="INVESTMENT_(Hardware)4"/>
      <sheetName val="실행내역서_5"/>
      <sheetName val="개발_LIST5"/>
      <sheetName val="차체_품안표5"/>
      <sheetName val="1_1_2008_OTIF5"/>
      <sheetName val="1~3월_지시사항5"/>
      <sheetName val="1_POSITIONING5"/>
      <sheetName val="production_dept5"/>
      <sheetName val="Value_Analysis_-_Sheet_15"/>
      <sheetName val="BAFFLE_HMC_TABLE15"/>
      <sheetName val="5-Why_Root_Cause_Analysis_3"/>
      <sheetName val="Upgrades_pricing4"/>
      <sheetName val="7_3_DY팀4"/>
      <sheetName val="광주_소요량3"/>
      <sheetName val="공정능력(마운틴_홀_거리)5"/>
      <sheetName val="full_(2)3"/>
      <sheetName val="PNL_ASS'Y_CRASH_PAD_UPR_RH5"/>
      <sheetName val="Production_Plan15"/>
      <sheetName val="▶R_C_FRM3"/>
      <sheetName val="S50_4"/>
      <sheetName val="Summary_Sheet4"/>
      <sheetName val="Datasheet_for_KPI_Model_14"/>
      <sheetName val="HOLE_9905(1)4"/>
      <sheetName val="GAGE_R&amp;R(FRT_UPR)3"/>
      <sheetName val="1_TAT_Info_3"/>
      <sheetName val="TEAM하반기_계획_(2)3"/>
      <sheetName val="초_성3"/>
      <sheetName val="CHECK_성3"/>
      <sheetName val="공정능력_(2)3"/>
      <sheetName val="cpk_data3"/>
      <sheetName val="_11"/>
      <sheetName val="중공업_실적3"/>
      <sheetName val="_하반기_경비_조정계획_150627(사계_r2_기준)_3"/>
      <sheetName val="2-1_제품군별계획대비실적(B_A)5"/>
      <sheetName val="OEM_이의제기_종합5"/>
      <sheetName val="X-3_ENG4"/>
      <sheetName val="CAPA분석_360K3"/>
      <sheetName val="ALPROFILE_발주실적4"/>
      <sheetName val="신고서_전4"/>
      <sheetName val="Sheet6_(3)5"/>
      <sheetName val="영업_일14"/>
      <sheetName val="(2)월생산현황_2"/>
      <sheetName val="4_20)통계적기법관리절차서2"/>
      <sheetName val="Dual_PMP수율2"/>
      <sheetName val="GLOBAL_PT_NEW_FORMAT_OCT_20023"/>
      <sheetName val="Sch7a_(토요일)3"/>
      <sheetName val="실적_및_계획3"/>
      <sheetName val="Sheet1_(2)4"/>
      <sheetName val="PRO_(참조)3"/>
      <sheetName val="_PPAP_작성중__xlsx3"/>
      <sheetName val="YOKE-H(10_3)3"/>
      <sheetName val="PFMEA_XLS3"/>
      <sheetName val="Tool_Type"/>
      <sheetName val="XMA_12월_8,000대_원,부자재_完3"/>
      <sheetName val="YFA_10월분_원자재(10_12)_미납완료_完3"/>
      <sheetName val="YFA_10월분_부자재(10_7,9)_FEDEX_完3"/>
      <sheetName val="3월말_장기악성(국내)3"/>
      <sheetName val="2월말_장기악성(국내)3"/>
      <sheetName val="불량_리스트3"/>
      <sheetName val="불량_코드3"/>
      <sheetName val="_0602주-무결점운동_진행현황_보고_(201406102"/>
      <sheetName val="0_CHMSL_LED_ASSY3"/>
      <sheetName val="Team_종합3"/>
      <sheetName val="개발원가_종합"/>
      <sheetName val="6_N_m_CCW_전류3"/>
      <sheetName val="원단위_전후비교3"/>
      <sheetName val="02년_SUC3"/>
      <sheetName val="_SR3차원단위_(3)3"/>
      <sheetName val="3__관리점지수실적-1_1생산성3"/>
      <sheetName val="Sec_1_-_RFQ3"/>
      <sheetName val="Rate_data3"/>
      <sheetName val="외주품_감점_유형_기준3"/>
      <sheetName val="Bosch_ADVP&amp;R3"/>
      <sheetName val="Purchasing_Data3"/>
      <sheetName val="RELAY_FAX양식3"/>
      <sheetName val="상세_견적서_(HMC)3"/>
      <sheetName val="2008_г4"/>
      <sheetName val="2_중요한회계정책3"/>
      <sheetName val="9_관계기업투자3"/>
      <sheetName val="42_리스3"/>
      <sheetName val="25_법인세3"/>
      <sheetName val="Moulding_data3"/>
      <sheetName val="108_수선비3"/>
      <sheetName val="TABLE_DB3"/>
      <sheetName val="쌍용_data_base3"/>
      <sheetName val="VERTICAL_PIPE3"/>
      <sheetName val="2과_공수집계3"/>
      <sheetName val="SCP_43"/>
      <sheetName val="SCP_5_D2UXT3"/>
      <sheetName val="SCP_6_D2UX3"/>
      <sheetName val="Invest_(MAC)3"/>
      <sheetName val="SCP_Apr20153"/>
      <sheetName val="Full_PBD2"/>
      <sheetName val="Europe_PU-12"/>
      <sheetName val="4_Vendor_price3"/>
      <sheetName val="14년_증판안_판촉3"/>
      <sheetName val="품의서양식_(3)3"/>
      <sheetName val="DV_Flow_Chart_DV-PV1_(PFC)4"/>
      <sheetName val="MATEMST_(2)3"/>
      <sheetName val="업무분장_3"/>
      <sheetName val="RFQ_Template3"/>
      <sheetName val="REAR_3"/>
      <sheetName val="abs_dac검사대비분석자료23"/>
      <sheetName val="RFQ_Form3"/>
      <sheetName val="Aug01_Status_Rpt"/>
      <sheetName val="1__보고3"/>
      <sheetName val="RFQ_18042"/>
      <sheetName val="DS_MBR_RR_Side__-_PcA2"/>
      <sheetName val="1_종합평가표3"/>
      <sheetName val="Actual_In_&amp;_Out3"/>
      <sheetName val="CONSUMO_DE_RESINA_2"/>
      <sheetName val="공정별공법-W_HSE-LH3"/>
      <sheetName val="3-2002년_소모공구비"/>
      <sheetName val="LCAUTO_4"/>
      <sheetName val="LCAT수_조"/>
      <sheetName val="3__Acronyms_and_abbreviations"/>
      <sheetName val="InspectionData_(2)"/>
      <sheetName val="LINE_PPM-분석"/>
      <sheetName val="3_3검토국"/>
      <sheetName val="BI-FUEL_AIR_VENT_PIPE3"/>
      <sheetName val="_Common_Info_Page"/>
      <sheetName val="Input_Form_-_EingabeMaske"/>
      <sheetName val="ISSUE_LIST3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금형_이력_카드"/>
      <sheetName val="Duration_"/>
      <sheetName val="NEW_TOOL_MASTER"/>
      <sheetName val="외주수입검사_종합(6월)3"/>
      <sheetName val="2005년_소요량"/>
      <sheetName val="1_TP조립3"/>
      <sheetName val="99_조정금액"/>
      <sheetName val="Proj_List_00E3"/>
      <sheetName val="Bas_Moteur3"/>
      <sheetName val="국내_3"/>
      <sheetName val="4,5공장_3"/>
      <sheetName val="시트_3"/>
      <sheetName val="GLOBAL_PT_NEW_FORMAT_JULY__2004"/>
      <sheetName val="3_PT개발계획3"/>
      <sheetName val="대외공문_3"/>
      <sheetName val="ERP도입후_시정현황3"/>
      <sheetName val="c_db15"/>
      <sheetName val="고객불만_건3"/>
      <sheetName val="97계획(96_11"/>
      <sheetName val="THS_-_Key_Inputs"/>
      <sheetName val="Input_Page"/>
      <sheetName val="Input_Sheet"/>
      <sheetName val="Base_Info"/>
      <sheetName val="PMBG12LD_장비및인원소요(D_A기준)_"/>
      <sheetName val="MS_SPEC"/>
      <sheetName val="Drop-down_Lists"/>
      <sheetName val="B053_(990701)공정능력PC%계산"/>
      <sheetName val="2012_Volum"/>
      <sheetName val="Supplier_QRQC"/>
      <sheetName val="GM_Master"/>
      <sheetName val="4_3_첨부1"/>
      <sheetName val="PRDW30_XL"/>
      <sheetName val="검사협정_보충"/>
      <sheetName val="제품명_(3)"/>
      <sheetName val="09년_현황"/>
      <sheetName val="WTC_BODY一覧原紙"/>
      <sheetName val="1_기안을지"/>
      <sheetName val="Danh_Mục"/>
      <sheetName val="Danh_Muc"/>
      <sheetName val="첨부13__사출(PAD)_카메라"/>
      <sheetName val="거래선별_매출현황_내역2"/>
      <sheetName val="수식파일_(삭제금지)"/>
      <sheetName val="03년_체제결과2"/>
      <sheetName val="5_Why's"/>
      <sheetName val="부품_LIST"/>
      <sheetName val="07주洂䢦"/>
      <sheetName val="07주洂亦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2009년_매출_실적"/>
      <sheetName val="1_세부비교"/>
      <sheetName val="AQL(0_65)"/>
      <sheetName val="1_생산0"/>
      <sheetName val="G-Exchange_#667"/>
      <sheetName val="C-Mix_Rate_&amp;_Revenue(calc)"/>
      <sheetName val="01년2월현황_"/>
      <sheetName val="종합원가분석_1_"/>
      <sheetName val="11_Inv_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_제9차_회사표준_제개정_공청회_이의제기신청서_XLSX"/>
      <sheetName val="General_Assumptions"/>
      <sheetName val="設備預算總表附件3_"/>
      <sheetName val="FA_Definitions"/>
      <sheetName val="05_新Table(간접직)"/>
      <sheetName val="05계약내역(기존T_활용)"/>
      <sheetName val="제품군분류"/>
      <sheetName val="Macro3"/>
      <sheetName val="8.공정능력평가(5)"/>
      <sheetName val="상품입고집계"/>
      <sheetName val="02.08생산대상대수"/>
      <sheetName val="Condition"/>
      <sheetName val="월할경비"/>
      <sheetName val="의왕F사"/>
      <sheetName val="가공사"/>
      <sheetName val="출고현황"/>
      <sheetName val="오퍼(DS)"/>
      <sheetName val="6월(DS)"/>
      <sheetName val="물량표S"/>
      <sheetName val="PAINT"/>
      <sheetName val="실행내역"/>
      <sheetName val="4월"/>
      <sheetName val="피엘"/>
      <sheetName val="REPAIR DATA - CONTAINER #5"/>
      <sheetName val="노원열병합  건축공사기성내역서"/>
      <sheetName val="Gia vat tu"/>
      <sheetName val="SUMMARY(S)"/>
      <sheetName val="P&amp;L account"/>
      <sheetName val="ins"/>
      <sheetName val="Issues List"/>
      <sheetName val="REPAIR_DATA_-_CONTAINER_#5"/>
      <sheetName val="노원열병합__건축공사기성내역서"/>
      <sheetName val="Gia_vat_tu"/>
      <sheetName val="P&amp;L_account"/>
      <sheetName val="Issues_List"/>
      <sheetName val="FCST"/>
      <sheetName val="TFT Attendace"/>
      <sheetName val="Hoja1"/>
      <sheetName val="NUEVO MODELOS 2018"/>
      <sheetName val="식자재사용량(4월20일)"/>
      <sheetName val="TO"/>
      <sheetName val="하자DB"/>
      <sheetName val="천정등기구 실적"/>
      <sheetName val="AIS"/>
      <sheetName val="devis qcdp2"/>
      <sheetName val="견적서"/>
      <sheetName val="____ilencer"/>
      <sheetName val="집계표"/>
      <sheetName val="400H 가공,금형비"/>
      <sheetName val="0.주광원 LED ASSY"/>
      <sheetName val="maccp04"/>
      <sheetName val="차입금현황(2)"/>
      <sheetName val="D300726-1"/>
      <sheetName val="CPK(Process Capanility)"/>
      <sheetName val="단위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IN2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INATAKE SYS"/>
      <sheetName val="기준DATA"/>
      <sheetName val="(9차)(본드합포)"/>
      <sheetName val="(9차)(화염양면라미)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합천내역"/>
      <sheetName val="받을어음"/>
      <sheetName val="***********************00"/>
      <sheetName val="가격작업표"/>
      <sheetName val="매각단ᯇ"/>
      <sheetName val="2000 (원본)"/>
      <sheetName val="실행"/>
      <sheetName val="Danh sach Hàn thùng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DM KHAU HAO"/>
      <sheetName val="COSTING"/>
      <sheetName val="Cty+XN(KT 2005)"/>
      <sheetName val="환산table"/>
      <sheetName val="채산"/>
      <sheetName val="수불카드"/>
      <sheetName val="20060624 공조제어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경비세부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vol_0312"/>
      <sheetName val="풍량상한치 제한 data"/>
      <sheetName val="변환"/>
      <sheetName val="Source List"/>
      <sheetName val="회의록"/>
      <sheetName val="원단위"/>
      <sheetName val="도장가공비"/>
      <sheetName val="After sales"/>
      <sheetName val="96상입"/>
      <sheetName val="주물"/>
      <sheetName val="Interco &amp; PVS Loc Cur"/>
      <sheetName val="D-개요"/>
      <sheetName val="IBASE"/>
      <sheetName val="제품상품(DL)"/>
      <sheetName val="5월DL"/>
      <sheetName val="cr2000분석"/>
      <sheetName val="경로매출"/>
      <sheetName val="참고"/>
      <sheetName val="CR금액"/>
      <sheetName val="OEM Plan"/>
      <sheetName val="Details"/>
      <sheetName val="DATA01"/>
      <sheetName val="종합표"/>
      <sheetName val="콤비품의-3"/>
      <sheetName val="첨부4.기술평가서"/>
      <sheetName val="LOCKUP"/>
      <sheetName val="99년12월 실적DATA"/>
      <sheetName val="J2(P.MT)"/>
      <sheetName val="GYOKAK2"/>
      <sheetName val="SO416"/>
      <sheetName val="목표세부명세"/>
      <sheetName val="Help"/>
      <sheetName val="입력DATA"/>
      <sheetName val="Menu"/>
      <sheetName val="MS"/>
      <sheetName val="PS SIDE OTR INR 공정개선 상세"/>
      <sheetName val="PROFILE"/>
      <sheetName val="기계(1998~2003년)작업본"/>
      <sheetName val="기계(2004년)작업본"/>
      <sheetName val="입력laser"/>
      <sheetName val="노동부"/>
      <sheetName val="자체실적Y"/>
      <sheetName val="01_SW"/>
      <sheetName val="TL PROTO 2열"/>
      <sheetName val="공정능력"/>
      <sheetName val="★금형비 계산서"/>
      <sheetName val="LOWSIDE 비교"/>
      <sheetName val="구분자료"/>
      <sheetName val="10-1소요"/>
      <sheetName val="전사"/>
      <sheetName val="SNP"/>
      <sheetName val="PACKING LIST"/>
      <sheetName val="Y3"/>
      <sheetName val="조달내역"/>
      <sheetName val="COOLING UNIT"/>
      <sheetName val="자동차 종합지표"/>
      <sheetName val="데이터목록"/>
      <sheetName val="R-16E"/>
      <sheetName val="C-16MM"/>
      <sheetName val="C-12MM"/>
      <sheetName val="C-20MM"/>
      <sheetName val="5호기_Query"/>
      <sheetName val="3)재료비"/>
      <sheetName val="X-3_ENG5"/>
      <sheetName val="PRESS_DATA6"/>
      <sheetName val="X-3_ENG6"/>
      <sheetName val="1ဲ_ALT8"/>
      <sheetName val="1ဳ_O_S8"/>
      <sheetName val="15_၄AMPER8"/>
      <sheetName val="BACK_DATA_08_7_1~8"/>
      <sheetName val="E_W8"/>
      <sheetName val="P_W8"/>
      <sheetName val="S_W8"/>
      <sheetName val="二_POSITION_XLS8"/>
      <sheetName val="OPT손익_내수8"/>
      <sheetName val="OPT손익_수출8"/>
      <sheetName val="BACK_DATA8"/>
      <sheetName val="TEMP_TORQUE7"/>
      <sheetName val="126_2557"/>
      <sheetName val="B053_(990701)공정실적PP%계산7"/>
      <sheetName val="CASE_ASM7"/>
      <sheetName val="14_1부7"/>
      <sheetName val="1_변경범위7"/>
      <sheetName val="PRESS_DATA7"/>
      <sheetName val="설비능력및_종합공정능력산출시_사용7"/>
      <sheetName val="소상_&quot;1&quot;7"/>
      <sheetName val="팀별_합계7"/>
      <sheetName val="운임_환차손-Y7"/>
      <sheetName val="매출종합_`09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LAMBDA_자작7"/>
      <sheetName val="X-3_ENG7"/>
      <sheetName val="전체"/>
      <sheetName val="보강사 소요량"/>
      <sheetName val="일반경비"/>
      <sheetName val="CLMN자료"/>
      <sheetName val="118.세금과공과"/>
      <sheetName val="합계잔액시산표"/>
      <sheetName val="OP12037"/>
      <sheetName val="공장코드"/>
      <sheetName val="거래선"/>
      <sheetName val="완성차물량"/>
      <sheetName val="Part_no"/>
      <sheetName val="경영재무 (입력)"/>
      <sheetName val="연구개발 (입력)"/>
      <sheetName val="일반현황 (입력)"/>
      <sheetName val="품질관리 (입력)"/>
      <sheetName val="수불5-2"/>
      <sheetName val="공정외주"/>
      <sheetName val="노임이"/>
      <sheetName val="공장별판관비배부"/>
      <sheetName val="삭제금지"/>
      <sheetName val="출석부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양식-금형"/>
      <sheetName val="1.2.2완제품검사('00.4월) (가라)"/>
      <sheetName val="FO-BO-ER"/>
      <sheetName val="規模表紙"/>
      <sheetName val="진행단계현황"/>
      <sheetName val="연봉산정기초자료"/>
      <sheetName val="#1-1 (2)"/>
      <sheetName val="불량건수"/>
      <sheetName val="외주집계"/>
      <sheetName val="25414-B2060"/>
      <sheetName val="2-2.매출분석"/>
      <sheetName val="RES"/>
      <sheetName val="제품판매_수량"/>
      <sheetName val="주재료비"/>
      <sheetName val="생산1-2"/>
      <sheetName val="Sales_1"/>
      <sheetName val="Flags"/>
      <sheetName val="금형이력"/>
      <sheetName val="건축내역"/>
      <sheetName val="평가"/>
      <sheetName val="별제권_정리담보권1"/>
      <sheetName val="기초 DATA"/>
      <sheetName val="CPk원본"/>
      <sheetName val="2100"/>
      <sheetName val="배부기준"/>
      <sheetName val="basedata"/>
      <sheetName val="신흥테크 세부내역 LIST"/>
      <sheetName val="MAT"/>
      <sheetName val="단가표"/>
      <sheetName val="SUB(C)"/>
      <sheetName val="수불부"/>
      <sheetName val="Actual data"/>
      <sheetName val="XXXXXX"/>
      <sheetName val="DATA(PP%)"/>
      <sheetName val="DATA(PC%)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기준정보(A) 12.02.23"/>
      <sheetName val="2001"/>
      <sheetName val="TWIST"/>
      <sheetName val="STD  CAB"/>
      <sheetName val="STD  NCAB"/>
      <sheetName val="원소재 변경 상세"/>
      <sheetName val="직거래가 변경"/>
      <sheetName val="PAN"/>
      <sheetName val="IS(Result)"/>
      <sheetName val="PL By Model(Result)"/>
      <sheetName val="PL_By_Model(Result)"/>
      <sheetName val="부재료"/>
      <sheetName val="Report"/>
      <sheetName val="24.냉각실용添1"/>
      <sheetName val="조립LINE"/>
      <sheetName val="AVSSX"/>
      <sheetName val="FA-LISTING"/>
      <sheetName val="test1"/>
      <sheetName val="유통망계획"/>
      <sheetName val="Data Not Used"/>
      <sheetName val="ScoreCards"/>
      <sheetName val="Variables"/>
      <sheetName val="FTQ Data"/>
      <sheetName val="Int Pulls Data"/>
      <sheetName val="Int Spills Data"/>
      <sheetName val="PPM Data"/>
      <sheetName val="Pulls Data"/>
      <sheetName val="Spills Data"/>
      <sheetName val="라이온2"/>
      <sheetName val="공통비"/>
      <sheetName val="신청현황"/>
      <sheetName val="이름정의_판매계획정리"/>
      <sheetName val="이름정의_라인운영계획"/>
      <sheetName val="PP%-low RPM"/>
      <sheetName val="After Sales Supplier #'s"/>
      <sheetName val="원단위 1계 2계"/>
      <sheetName val="RD제품개발투자비_매가_"/>
      <sheetName val="조명시설"/>
      <sheetName val="K㘘Ï"/>
      <sheetName val="한일자야(감액손실) (2)"/>
      <sheetName val="거래처별"/>
      <sheetName val="ADJTBL 3100"/>
      <sheetName val="5-3"/>
      <sheetName val="AOP Summary-2"/>
      <sheetName val="사출계산서"/>
      <sheetName val="Prm"/>
      <sheetName val="Budget Imt mensuel (CFO)"/>
      <sheetName val="Imt"/>
      <sheetName val="CDV Pte mensuel"/>
      <sheetName val="Evol Prod (Eqpt)"/>
      <sheetName val="CAPVR Pte mensuel"/>
      <sheetName val="THƯ VIỆN"/>
      <sheetName val="BUS"/>
      <sheetName val="LOAIXE"/>
      <sheetName val="Nguon PT xetai"/>
      <sheetName val="NGUON"/>
      <sheetName val="Nguon PT xe Ben"/>
      <sheetName val="Bien s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발신정보"/>
      <sheetName val="매매기준"/>
      <sheetName val="서열정보"/>
      <sheetName val="LINE1"/>
      <sheetName val="BAT1 "/>
      <sheetName val="Note"/>
      <sheetName val="수급"/>
      <sheetName val="코드별"/>
      <sheetName val="민감도"/>
      <sheetName val="(Maker)Cover"/>
      <sheetName val="Linearity"/>
      <sheetName val="(业体)Cover"/>
      <sheetName val="(업체)Cover"/>
      <sheetName val="입찰안"/>
      <sheetName val="시산표12월(수정후)"/>
      <sheetName val="_x005f_x005f_x005f_x005f_x005f_x005f_x005f_x005f_x005f_x005f_"/>
      <sheetName val="Form"/>
      <sheetName val="Definitions"/>
      <sheetName val="choices"/>
      <sheetName val="분리멀티형"/>
      <sheetName val="반도체요약"/>
      <sheetName val="1-1.연월차 개인별 보전수당"/>
      <sheetName val="극판사양"/>
      <sheetName val="기타부품"/>
      <sheetName val="계산기"/>
      <sheetName val="카탈로그"/>
      <sheetName val="혼합사양"/>
      <sheetName val="업무절차"/>
      <sheetName val="정규분포"/>
      <sheetName val="관리도"/>
      <sheetName val="히스토그램"/>
      <sheetName val="CAR Form Summary"/>
      <sheetName val="가격품의서"/>
      <sheetName val="일위대가표"/>
      <sheetName val="gvl"/>
      <sheetName val="LINE 운영안"/>
      <sheetName val="전력계획"/>
      <sheetName val="원가 종합"/>
      <sheetName val="SM672-001(A)"/>
      <sheetName val="TABLE(TK)"/>
      <sheetName val="TABLE(중국)"/>
      <sheetName val="Validation Lists"/>
      <sheetName val="OPT#1"/>
      <sheetName val="Schedule 1"/>
      <sheetName val="比모듈조립비"/>
      <sheetName val="Tabelle3"/>
      <sheetName val="전체썘㐅"/>
      <sheetName val="Data_Input"/>
      <sheetName val="제품별 매출"/>
      <sheetName val="Data Working Time"/>
      <sheetName val="원가410"/>
      <sheetName val="98년"/>
      <sheetName val="외화수지"/>
      <sheetName val="과8"/>
      <sheetName val="Prices"/>
      <sheetName val="활물질"/>
      <sheetName val="Separator"/>
      <sheetName val="체계옵션"/>
      <sheetName val="업무기준"/>
      <sheetName val="CC"/>
      <sheetName val="Liste"/>
      <sheetName val="비목계산"/>
      <sheetName val="Product"/>
      <sheetName val="Order status"/>
      <sheetName val="Order status2"/>
      <sheetName val="Customer Master"/>
      <sheetName val="Common code"/>
      <sheetName val="Order Status Master"/>
      <sheetName val="Product Master"/>
      <sheetName val="ꢀᴳ케伆"/>
      <sheetName val="MIRADRUG"/>
      <sheetName val="Φ43(COMM단차)"/>
      <sheetName val="사무용품 신청"/>
      <sheetName val="K1"/>
      <sheetName val="OEM_Plan"/>
      <sheetName val="원가_종합"/>
      <sheetName val="자동차_종합지표"/>
      <sheetName val="After_sales"/>
      <sheetName val="주소록"/>
      <sheetName val="92上期財務実績"/>
      <sheetName val="Net Revenue"/>
      <sheetName val="7) 13367734"/>
      <sheetName val="H400"/>
      <sheetName val="급여일반"/>
      <sheetName val="업무연락"/>
      <sheetName val="기초 데이터"/>
      <sheetName val="베어링하우징"/>
      <sheetName val="Rollforward {bpe}"/>
      <sheetName val="Allow - SR&amp;D"/>
      <sheetName val="GLOBAL_PT_NEW_FORMAT_OCT_20024"/>
      <sheetName val="3__관리점지수실적-1_1생산성4"/>
      <sheetName val="Sec_1_-_RFQ4"/>
      <sheetName val="02년_SUC4"/>
      <sheetName val="Sch7a_(토요일)4"/>
      <sheetName val="Rate_data4"/>
      <sheetName val="원단위_전후비교4"/>
      <sheetName val="실적_및_계획4"/>
      <sheetName val="공정능력_(2)4"/>
      <sheetName val="Master_Cable4"/>
      <sheetName val="PRO_(참조)4"/>
      <sheetName val="외주품_감점_유형_기준4"/>
      <sheetName val="Bosch_ADVP&amp;R4"/>
      <sheetName val="제품별_매출"/>
      <sheetName val="Data_Working_Time"/>
      <sheetName val="내수1_8GL6"/>
      <sheetName val="ALPROFILE_발주실적5"/>
      <sheetName val="Sheet1_(2)5"/>
      <sheetName val="GLOBAL_PT_NEW_FORMAT_OCT_20025"/>
      <sheetName val="02년_SUC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Bosch_ADVP&amp;R5"/>
      <sheetName val="TEMP_TORQUE8"/>
      <sheetName val="B053_(990701)공정실적PP%계산8"/>
      <sheetName val="1_변경범위8"/>
      <sheetName val="개발_TOOL_집계표6"/>
      <sheetName val="경상_개발비6"/>
      <sheetName val="내수1_8GL7"/>
      <sheetName val="운임_환차손-Y8"/>
      <sheetName val="ALPROFILE_발주실적6"/>
      <sheetName val="Sheet1_(2)6"/>
      <sheetName val="Sheet6_(3)6"/>
      <sheetName val="계산_DATA_입력6"/>
      <sheetName val="상세_계산_내역6"/>
      <sheetName val="Evaluation_objects7"/>
      <sheetName val="GLOBAL_PT_NEW_FORMAT_OCT_20026"/>
      <sheetName val="MACRO1_XLM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Bosch_ADVP&amp;R6"/>
      <sheetName val="Asset9809CAK"/>
      <sheetName val="220 (2)"/>
      <sheetName val="전문품의"/>
      <sheetName val="9899DISC"/>
      <sheetName val="이력"/>
      <sheetName val="Allocations"/>
      <sheetName val="설비이력카드"/>
      <sheetName val="1-6"/>
      <sheetName val="시작품의"/>
      <sheetName val="표지 (2)"/>
      <sheetName val="중요차종 (090131)"/>
      <sheetName val="ﾕｰｻﾞｰ設定"/>
      <sheetName val="PU FOAM 가격조정 기준"/>
      <sheetName val="Data Input"/>
      <sheetName val="보증금"/>
      <sheetName val="626TD(COLOR)"/>
      <sheetName val="ACTUAL"/>
      <sheetName val="Tables"/>
      <sheetName val="절삭조건"/>
      <sheetName val="FIXED_ASSET"/>
      <sheetName val="Stop"/>
      <sheetName val="551"/>
      <sheetName val="집계표(VAN)"/>
      <sheetName val="금형,검사구"/>
      <sheetName val="리오비용"/>
      <sheetName val="인원계획"/>
      <sheetName val="원본1"/>
      <sheetName val="개선대책 양식"/>
      <sheetName val="재무가정"/>
      <sheetName val="S P"/>
      <sheetName val="R FJS CAR (old)"/>
      <sheetName val="portfolio"/>
      <sheetName val="PFMEA_XLS4"/>
      <sheetName val="RELAY_FAX양식4"/>
      <sheetName val="상세_견적서_(HMC)4"/>
      <sheetName val="INVESTMENT_(Hardware)5"/>
      <sheetName val="2_중요한회계정책4"/>
      <sheetName val="9_관계기업투자4"/>
      <sheetName val="42_리스4"/>
      <sheetName val="25_법인세4"/>
      <sheetName val="_PPAP_작성중__xlsx4"/>
      <sheetName val="Proj_List_00E4"/>
      <sheetName val="DBL_LPG시험4"/>
      <sheetName val="PFMEA_XLS5"/>
      <sheetName val="신고서_전5"/>
      <sheetName val="영업_일15"/>
      <sheetName val="RELAY_FAX양식5"/>
      <sheetName val="상세_견적서_(HMC)5"/>
      <sheetName val="INVESTMENT_(Hardware)6"/>
      <sheetName val="2008_г5"/>
      <sheetName val="2_중요한회계정책5"/>
      <sheetName val="9_관계기업투자5"/>
      <sheetName val="42_리스5"/>
      <sheetName val="25_법인세5"/>
      <sheetName val="_PPAP_작성중__xlsx5"/>
      <sheetName val="Proj_List_00E5"/>
      <sheetName val="DBL_LPG시험5"/>
      <sheetName val="1_2내수8"/>
      <sheetName val="Cost_Reduction7"/>
      <sheetName val="PFMEA_XLS6"/>
      <sheetName val="신고서_전6"/>
      <sheetName val="Basic_assumptions6"/>
      <sheetName val="Sheet6_(3)7"/>
      <sheetName val="영업_일16"/>
      <sheetName val="RELAY_FAX양식6"/>
      <sheetName val="상세_견적서_(HMC)6"/>
      <sheetName val="INVESTMENT_(Hardware)7"/>
      <sheetName val="2008_г6"/>
      <sheetName val="2_중요한회계정책6"/>
      <sheetName val="9_관계기업투자6"/>
      <sheetName val="42_리스6"/>
      <sheetName val="25_법인세6"/>
      <sheetName val="_PPAP_작성중__xlsx6"/>
      <sheetName val="Proj_List_00E6"/>
      <sheetName val="DBL_LPG시험6"/>
      <sheetName val="1_2내수9"/>
      <sheetName val="Cost_Reduction8"/>
      <sheetName val="매출종합_`098"/>
      <sheetName val="PFMEA_XLS7"/>
      <sheetName val="신고서_전7"/>
      <sheetName val="Basic_assumptions7"/>
      <sheetName val="0_절삭조건7"/>
      <sheetName val="Sheet6_(3)8"/>
      <sheetName val="영업_일17"/>
      <sheetName val="RELAY_FAX양식7"/>
      <sheetName val="상세_견적서_(HMC)7"/>
      <sheetName val="INVESTMENT_(Hardware)8"/>
      <sheetName val="2008_г7"/>
      <sheetName val="2_중요한회계정책7"/>
      <sheetName val="9_관계기업투자7"/>
      <sheetName val="42_리스7"/>
      <sheetName val="25_법인세7"/>
      <sheetName val="_PPAP_작성중__xlsx7"/>
      <sheetName val="Proj_List_00E7"/>
      <sheetName val="Bosch_ADVP&amp;R7"/>
      <sheetName val="DBL_LPG시험7"/>
      <sheetName val="2012_Volum1"/>
      <sheetName val="P&amp;L_account1"/>
      <sheetName val="기준정보(A)_15_10_27"/>
      <sheetName val="단중_및_예비길이_SHEET_15_9_5(K)"/>
      <sheetName val="15_1_02_15년_1월예시계획"/>
      <sheetName val="15년_12월_시작재공품_15_12_3"/>
      <sheetName val="기준정보(A)_12_02_23"/>
      <sheetName val="118_세금과공과"/>
      <sheetName val="경영재무_(입력)"/>
      <sheetName val="연구개발_(입력)"/>
      <sheetName val="일반현황_(입력)"/>
      <sheetName val="품질관리_(입력)"/>
      <sheetName val="RONA_DCF"/>
      <sheetName val="RONA_CHRT"/>
      <sheetName val="절삭가공"/>
      <sheetName val="HYPO"/>
      <sheetName val="Certificate list "/>
      <sheetName val="기본자료(재직자)"/>
      <sheetName val="추가예산LIST"/>
      <sheetName val="6.Parent S_ Fixed Prod"/>
      <sheetName val="Austria"/>
      <sheetName val="Material References"/>
      <sheetName val="PRINT"/>
      <sheetName val="ANNUAL"/>
      <sheetName val="입력"/>
      <sheetName val="재료비DATA"/>
      <sheetName val="계산결과"/>
      <sheetName val="EQ_BE146"/>
      <sheetName val="Perunit"/>
      <sheetName val="U268 4x4 AT(walk)Mitsu"/>
      <sheetName val="DATA-1"/>
      <sheetName val="종합10"/>
      <sheetName val="0006_FLT_IR_NAME"/>
      <sheetName val="인력변동"/>
      <sheetName val="22(4)"/>
      <sheetName val="13역무손익"/>
      <sheetName val="BS(4)"/>
      <sheetName val="JAPAN"/>
      <sheetName val="제조경비"/>
      <sheetName val="2.Underbody DT"/>
      <sheetName val="비품-0450"/>
      <sheetName val="Arkusz1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차체부품_INS_REPORT(갑)13"/>
      <sheetName val="FUEL_FILLER13"/>
      <sheetName val="2_대외공문13"/>
      <sheetName val="5_WIRE적용LIST13"/>
      <sheetName val="_납촉자13"/>
      <sheetName val="진행_DATA_(2)13"/>
      <sheetName val="외주현황_wq113"/>
      <sheetName val="3_일반사상13"/>
      <sheetName val="3-2_귀책부서별_DT현황12"/>
      <sheetName val="LX3_0_RR12"/>
      <sheetName val="5_세운W-A12"/>
      <sheetName val="FRONT_HUB견적가7"/>
      <sheetName val="SUB_2월_재검사추이도12"/>
      <sheetName val="c_db16"/>
      <sheetName val="VS1_Paretto분석7"/>
      <sheetName val="포머_비가동_내역7"/>
      <sheetName val="GB-IC_Villingen_GG12"/>
      <sheetName val="일일_업무_현황_(3)7"/>
      <sheetName val="일일_업무_현황_(5)7"/>
      <sheetName val="1-1_General_Code6"/>
      <sheetName val="JT3_0견적-구112"/>
      <sheetName val="금형_(2)12"/>
      <sheetName val="생산현황_(입력)6"/>
      <sheetName val="J150_승인진도관리_LIST6"/>
      <sheetName val="TOTAL_LIST6"/>
      <sheetName val="Price_Range6"/>
      <sheetName val="FTR_MACRo6"/>
      <sheetName val="MPL_技連7"/>
      <sheetName val="342E_BLOCK7"/>
      <sheetName val="MPS_Q3_FY046"/>
      <sheetName val="MPS_Q4_FY046"/>
      <sheetName val="1_ER유체응용6"/>
      <sheetName val="4_시험장비6"/>
      <sheetName val="협력사_일반현황7"/>
      <sheetName val="FLOW_PROSES_(A)6"/>
      <sheetName val="DATA_BASE6"/>
      <sheetName val="업체별_단가현황6"/>
      <sheetName val="THEME_CODE6"/>
      <sheetName val="CR_CODE6"/>
      <sheetName val="VPP(BD-010)_이상보고6"/>
      <sheetName val="임율_&amp;_LOT6"/>
      <sheetName val="생산계획_(2)6"/>
      <sheetName val="P&amp;L,Bal_Sheet,Cash_Forecast6"/>
      <sheetName val="비교원가제출_고6"/>
      <sheetName val="02_07_27_부품판매가6"/>
      <sheetName val="일일_생산및판매계획_대_실적6"/>
      <sheetName val="1_세부비교원가(내수)6"/>
      <sheetName val="1_종합비교원가(내수_일반_유럽)6"/>
      <sheetName val="03_PFD-16"/>
      <sheetName val="2__Definitions6"/>
      <sheetName val="코드_조건표7"/>
      <sheetName val="장비_전체리스트6"/>
      <sheetName val="HMC_사전원가(원혁기준)13%6"/>
      <sheetName val="2차_OIL량측정6"/>
      <sheetName val="재품별_단가6"/>
      <sheetName val="집중검사_리스트6"/>
      <sheetName val="10_예산_및_원가_계획(02년)6"/>
      <sheetName val="6_수입검사_6"/>
      <sheetName val="12_Inv_6"/>
      <sheetName val="97년_재료예산(안)6"/>
      <sheetName val="1_터빈6"/>
      <sheetName val="cost_base_e_dati6"/>
      <sheetName val="차체_품안표6"/>
      <sheetName val="Data_Sheet6"/>
      <sheetName val="_12"/>
      <sheetName val="_13"/>
      <sheetName val="실행내역서_6"/>
      <sheetName val="개발_LIST6"/>
      <sheetName val="PC%계산(WM_COMM단차)6"/>
      <sheetName val="1_1_2008_OTIF6"/>
      <sheetName val="1~3월_지시사항6"/>
      <sheetName val="1_POSITIONING6"/>
      <sheetName val="production_dept6"/>
      <sheetName val="Value_Analysis_-_Sheet_16"/>
      <sheetName val="BAFFLE_HMC_TABLE16"/>
      <sheetName val="2-1_제품군별계획대비실적(B_A)6"/>
      <sheetName val="OEM_이의제기_종합6"/>
      <sheetName val="공정능력(마운틴_홀_거리)6"/>
      <sheetName val="Production_Plan16"/>
      <sheetName val="Summary_Sheet5"/>
      <sheetName val="Datasheet_for_KPI_Model_15"/>
      <sheetName val="PNL_ASS'Y_CRASH_PAD_UPR_RH6"/>
      <sheetName val="Upgrades_pricing5"/>
      <sheetName val="7_3_DY팀5"/>
      <sheetName val="진행중_설변5"/>
      <sheetName val="HOLE_9905(1)5"/>
      <sheetName val="무부하_회전수5"/>
      <sheetName val="5-Why_Root_Cause_Analysis_4"/>
      <sheetName val="광주_소요량4"/>
      <sheetName val="full_(2)4"/>
      <sheetName val="▶R_C_FRM4"/>
      <sheetName val="TEAM하반기_계획_(2)4"/>
      <sheetName val="초_성4"/>
      <sheetName val="CHECK_성4"/>
      <sheetName val="cpk_data4"/>
      <sheetName val="S50_5"/>
      <sheetName val="GAGE_R&amp;R(FRT_UPR)4"/>
      <sheetName val="중공업_실적4"/>
      <sheetName val="_하반기_경비_조정계획_150627(사계_r2_기준)_4"/>
      <sheetName val="DV_Flow_Chart_DV-PV1_(PFC)5"/>
      <sheetName val="MATEMST_(2)4"/>
      <sheetName val="Team_종합4"/>
      <sheetName val="Moulding_data4"/>
      <sheetName val="3월말_장기악성(국내)4"/>
      <sheetName val="2월말_장기악성(국내)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Actual_In_&amp;_Out4"/>
      <sheetName val="ISSUE_LIST4"/>
      <sheetName val="업무분장_4"/>
      <sheetName val="YOKE-H(10_3)4"/>
      <sheetName val="BI-FUEL_AIR_VENT_PIPE4"/>
      <sheetName val="0_CHMSL_LED_ASSY4"/>
      <sheetName val="108_수선비4"/>
      <sheetName val="TABLE_DB4"/>
      <sheetName val="쌍용_data_base4"/>
      <sheetName val="VERTICAL_PIPE4"/>
      <sheetName val="2과_공수집계4"/>
      <sheetName val="REAR_4"/>
      <sheetName val="abs_dac검사대비분석자료24"/>
      <sheetName val="RFQ_Form4"/>
      <sheetName val="Bas_Moteur4"/>
      <sheetName val="국내_4"/>
      <sheetName val="4,5공장_4"/>
      <sheetName val="시트_4"/>
      <sheetName val="GLOBAL_PT_NEW_FORMAT_JULY__2005"/>
      <sheetName val="3_PT개발계획4"/>
      <sheetName val="CAPA분석_360K4"/>
      <sheetName val="대외공문_4"/>
      <sheetName val="ERP도입후_시정현황4"/>
      <sheetName val="공정별공법-W_HSE-LH4"/>
      <sheetName val="Purchasing_Data4"/>
      <sheetName val="6_N_m_CCW_전류4"/>
      <sheetName val="c_db17"/>
      <sheetName val="_SR3차원단위_(3)4"/>
      <sheetName val="고객불만_건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4_Vendor_price4"/>
      <sheetName val="14년_증판안_판촉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(2)월생산현황_3"/>
      <sheetName val="RFQ_18043"/>
      <sheetName val="DS_MBR_RR_Side__-_PcA3"/>
      <sheetName val="Dual_PMP수율3"/>
      <sheetName val="CONSUMO_DE_RESINA_3"/>
      <sheetName val="Aug01_Status_Rpt1"/>
      <sheetName val="97계획(96_111"/>
      <sheetName val="3-2002년_소모공구비1"/>
      <sheetName val="OP세부내역"/>
      <sheetName val="수식기준"/>
      <sheetName val="Validation"/>
      <sheetName val="슬림형변경"/>
      <sheetName val="출자한도"/>
      <sheetName val="대차(종합,입력금지)"/>
      <sheetName val="95신규호표"/>
      <sheetName val="케이스 재공 재고"/>
      <sheetName val="ECU原価"/>
      <sheetName val="2차 OI_x0000__x0000__x0005__x0000_"/>
      <sheetName val="2차_OI"/>
      <sheetName val="매출정리"/>
      <sheetName val="모델별불량율"/>
      <sheetName val="SGH-M100"/>
      <sheetName val="Input_Page1"/>
      <sheetName val="Input_Shee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천정등기구_실적"/>
      <sheetName val="MASTER DATA"/>
      <sheetName val="업체손실공수.xls"/>
      <sheetName val="Request template"/>
      <sheetName val="협력업체현황서"/>
      <sheetName val="DG"/>
      <sheetName val="Gauge R&amp;R"/>
      <sheetName val="설정"/>
      <sheetName val="Bia TQT"/>
      <sheetName val="DONGIA"/>
      <sheetName val="dtxl"/>
      <sheetName val="MASTER_IPL"/>
      <sheetName val="_______________________00"/>
      <sheetName val="_x005f_x005f_x005f_x005f_"/>
      <sheetName val="견적서_detail Main_1"/>
      <sheetName val="PDS"/>
      <sheetName val="스틸금형"/>
      <sheetName val="대환취급"/>
      <sheetName val="HAL(STD)"/>
      <sheetName val="PROGRESSIVE_150727"/>
      <sheetName val="단가MST⁒"/>
      <sheetName val="금형견적서(PRESS)"/>
      <sheetName val="通玻"/>
      <sheetName val="4호기"/>
      <sheetName val="3호기"/>
      <sheetName val="8호기"/>
      <sheetName val="발주내역"/>
      <sheetName val="ASSETS_LIST(2)"/>
      <sheetName val="▶선택항목"/>
      <sheetName val="승용스틸자체"/>
      <sheetName val="JANG_DOM"/>
      <sheetName val="FRT 재료비"/>
      <sheetName val="업체손실공수_xls"/>
      <sheetName val="01과제현황"/>
      <sheetName val="项目"/>
      <sheetName val="금형원가"/>
      <sheetName val="検査状況"/>
      <sheetName val="C-301E~305E"/>
      <sheetName val="Sheet14"/>
      <sheetName val="TFT_Attendace"/>
      <sheetName val="share year=5"/>
      <sheetName val="14_1부8"/>
      <sheetName val="1ဲ_ALT9"/>
      <sheetName val="1ဳ_O_S9"/>
      <sheetName val="15_၄AMPER9"/>
      <sheetName val="二_POSITION_XLS9"/>
      <sheetName val="OPT손익_내수9"/>
      <sheetName val="OPT손익_수출9"/>
      <sheetName val="BACK_DATA_08_7_1~9"/>
      <sheetName val="E_W9"/>
      <sheetName val="P_W9"/>
      <sheetName val="S_W9"/>
      <sheetName val="BACK_DATA9"/>
      <sheetName val="126_2558"/>
      <sheetName val="CASE_ASM8"/>
      <sheetName val="소상_&quot;1&quot;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팀별_합계8"/>
      <sheetName val="설비능력및_종합공정능력산출시_사용8"/>
      <sheetName val="LAMBDA_자작8"/>
      <sheetName val="PRESS_DATA8"/>
      <sheetName val="X-3_ENG8"/>
      <sheetName val="LCAUTO_41"/>
      <sheetName val="LCAT수_조1"/>
      <sheetName val="개발원가_종합1"/>
      <sheetName val="3_3검토국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GM_Master1"/>
      <sheetName val="09년_현황1"/>
      <sheetName val="WTC_BODY一覧原紙1"/>
      <sheetName val="Danh_Mục1"/>
      <sheetName val="Danh_Muc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Value_"/>
      <sheetName val="1_개발개요"/>
      <sheetName val="SEP_2007"/>
      <sheetName val="Q1_&amp;_Q2"/>
      <sheetName val="devis_qcdp2"/>
      <sheetName val="22_보증금(전신전화가입권)"/>
      <sheetName val="39_미지급법인세"/>
      <sheetName val="Z41,Z42_이외total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02_08생산대상대수"/>
      <sheetName val="2000_(원본)"/>
      <sheetName val="Danh_sach_Hàn_thùng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DM_KHAU_HAO"/>
      <sheetName val="20060624_공조제어"/>
      <sheetName val="공정공수_XLS"/>
      <sheetName val="풍량상한치_제한_data"/>
      <sheetName val="Source_List"/>
      <sheetName val="Interco_&amp;_PVS_Loc_Cur"/>
      <sheetName val="첨부4_기술평가서"/>
      <sheetName val="99년12월_실적DATA"/>
      <sheetName val="J2(P_MT)"/>
      <sheetName val="PS_SIDE_OTR_INR_공정개선_상세"/>
      <sheetName val="TL_PROTO_2열"/>
      <sheetName val="★금형비_계산서"/>
      <sheetName val="LOWSIDE_비교"/>
      <sheetName val="PACKING_LIST"/>
      <sheetName val="COOLING_UNIT"/>
      <sheetName val="보강사_소요량"/>
      <sheetName val="1_2_2완제품검사('00_4월)_(가라)"/>
      <sheetName val="#1-1_(2)"/>
      <sheetName val="2-2_매출분석"/>
      <sheetName val="기초_DATA"/>
      <sheetName val="신흥테크_세부내역_LIST"/>
      <sheetName val="Actual_data"/>
      <sheetName val="STD__CAB"/>
      <sheetName val="STD__NCAB"/>
      <sheetName val="원소재_변경_상세"/>
      <sheetName val="직거래가_변경"/>
      <sheetName val="PL_By_Model(Result)1"/>
      <sheetName val="24_냉각실용添1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PP%-low_RPM"/>
      <sheetName val="After_Sales_Supplier_#'s"/>
      <sheetName val="원단위_1계_2계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THƯ_VIỆN"/>
      <sheetName val="Nguon_PT_xetai"/>
      <sheetName val="Nguon_PT_xe_Ben"/>
      <sheetName val="Bien_s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매출손익"/>
      <sheetName val="1-1"/>
      <sheetName val="車会集約"/>
      <sheetName val="자재목록"/>
      <sheetName val="304"/>
      <sheetName val="공구비"/>
      <sheetName val="Tax"/>
      <sheetName val="2차 OI_x0010__x0000_?࠱"/>
      <sheetName val="8월발주분석"/>
      <sheetName val="2차_OI1"/>
      <sheetName val="HONGKONG"/>
      <sheetName val="北米3in1"/>
      <sheetName val="北米標準ｺﾝﾋﾞ"/>
      <sheetName val="11月"/>
      <sheetName val="FAX (2)"/>
      <sheetName val="改善対策1"/>
      <sheetName val="連絡書"/>
      <sheetName val="評価表1"/>
      <sheetName val="評価表2"/>
      <sheetName val="ﾘｽﾄ"/>
      <sheetName val="66"/>
      <sheetName val="５"/>
      <sheetName val="3-ADJ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품의양식"/>
      <sheetName val="9.초기공정능력조사(을)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LINE_PPM-분석1"/>
      <sheetName val="Issues_List1"/>
      <sheetName val="REPAIR_DATA_-_CONTAINER_#51"/>
      <sheetName val="노원열병합__건축공사기성내역서1"/>
      <sheetName val="Gia_vat_tu1"/>
      <sheetName val=";_x0000_"/>
      <sheetName val="明细账"/>
      <sheetName val="Danh sach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입력 List"/>
      <sheetName val="DO NOT DELETE"/>
      <sheetName val="Calculations"/>
      <sheetName val="IMT-2000"/>
      <sheetName val="기종별 합계"/>
      <sheetName val="CBase"/>
      <sheetName val="18-2"/>
      <sheetName val="수량산출"/>
      <sheetName val="개선대책_양식"/>
      <sheetName val="입력_List"/>
      <sheetName val="Export Data"/>
      <sheetName val="Cost_Reduction9"/>
      <sheetName val="1_2내수10"/>
      <sheetName val="Sheet6_(3)9"/>
      <sheetName val="INVESTMENT_(Hardware)9"/>
      <sheetName val="매출종합_`099"/>
      <sheetName val="신고서_전8"/>
      <sheetName val="Basic_assumptions8"/>
      <sheetName val="0_절삭조건8"/>
      <sheetName val="PFMEA_XLS8"/>
      <sheetName val="영업_일18"/>
      <sheetName val="_PPAP_작성중__xlsx8"/>
      <sheetName val="RELAY_FAX양식8"/>
      <sheetName val="상세_견적서_(HMC)8"/>
      <sheetName val="2008_г8"/>
      <sheetName val="2_중요한회계정책8"/>
      <sheetName val="9_관계기업투자8"/>
      <sheetName val="42_리스8"/>
      <sheetName val="25_법인세8"/>
      <sheetName val="DBL_LPG시험8"/>
      <sheetName val="Proj_List_00E8"/>
      <sheetName val="Bosch_ADVP&amp;R8"/>
      <sheetName val="2012_Volum2"/>
      <sheetName val="Drop-down_Lists1"/>
      <sheetName val="B053_(990701)공정능력PC%계산1"/>
      <sheetName val="P&amp;L_account2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기준정보(A)_15_10_271"/>
      <sheetName val="단중_및_예비길이_SHEET_15_9_5(K)1"/>
      <sheetName val="15_1_02_15년_1월예시계획1"/>
      <sheetName val="15년_12월_시작재공품_15_12_31"/>
      <sheetName val="기준정보(A)_12_02_231"/>
      <sheetName val="118_세금과공과1"/>
      <sheetName val="경영재무_(입력)1"/>
      <sheetName val="연구개발_(입력)1"/>
      <sheetName val="일반현황_(입력)1"/>
      <sheetName val="품질관리_(입력)1"/>
      <sheetName val="Z41,Z42_이외total1"/>
      <sheetName val="개선대책_양식1"/>
      <sheetName val="09년_현황2"/>
      <sheetName val="WTC_BODY一覧原紙2"/>
      <sheetName val="GM_Master2"/>
      <sheetName val="J2(P_MT)1"/>
      <sheetName val="제품명_(3)1"/>
      <sheetName val="STD__CAB1"/>
      <sheetName val="STD__NCAB1"/>
      <sheetName val="원소재_변경_상세1"/>
      <sheetName val="직거래가_변경1"/>
      <sheetName val="입력_List1"/>
      <sheetName val="DO_NOT_DELETE"/>
      <sheetName val="Cost_Reduction10"/>
      <sheetName val="1_2내수11"/>
      <sheetName val="Sheet6_(3)10"/>
      <sheetName val="INVESTMENT_(Hardware)10"/>
      <sheetName val="매출종합_`0910"/>
      <sheetName val="신고서_전9"/>
      <sheetName val="Basic_assumptions9"/>
      <sheetName val="B053_(990701)공정실적PP%계산9"/>
      <sheetName val="0_절삭조건9"/>
      <sheetName val="二_POSITION_XLS10"/>
      <sheetName val="1ဲ_ALT10"/>
      <sheetName val="1ဳ_O_S10"/>
      <sheetName val="15_၄AMPER10"/>
      <sheetName val="BACK_DATA_08_7_1~10"/>
      <sheetName val="E_W10"/>
      <sheetName val="P_W10"/>
      <sheetName val="S_W10"/>
      <sheetName val="OPT손익_내수10"/>
      <sheetName val="OPT손익_수출10"/>
      <sheetName val="BACK_DATA10"/>
      <sheetName val="TEMP_TORQUE9"/>
      <sheetName val="126_2559"/>
      <sheetName val="CASE_ASM9"/>
      <sheetName val="14_1부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Nego_PV9"/>
      <sheetName val="1_변경범위9"/>
      <sheetName val="팀별_합계9"/>
      <sheetName val="설비능력및_종합공정능력산출시_사용9"/>
      <sheetName val="LAMBDA_자작9"/>
      <sheetName val="PFMEA_XLS9"/>
      <sheetName val="영업_일19"/>
      <sheetName val="_PPAP_작성중__xlsx9"/>
      <sheetName val="RELAY_FAX양식9"/>
      <sheetName val="상세_견적서_(HMC)9"/>
      <sheetName val="2008_г9"/>
      <sheetName val="2_중요한회계정책9"/>
      <sheetName val="9_관계기업투자9"/>
      <sheetName val="42_리스9"/>
      <sheetName val="25_법인세9"/>
      <sheetName val="DBL_LPG시험9"/>
      <sheetName val="Proj_List_00E9"/>
      <sheetName val="Bosch_ADVP&amp;R9"/>
      <sheetName val="2012_Volum3"/>
      <sheetName val="Drop-down_Lists2"/>
      <sheetName val="B053_(990701)공정능력PC%계산2"/>
      <sheetName val="P&amp;L_account3"/>
      <sheetName val="Bas_Moteur5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기준정보(A)_15_10_272"/>
      <sheetName val="단중_및_예비길이_SHEET_15_9_5(K)2"/>
      <sheetName val="15_1_02_15년_1월예시계획2"/>
      <sheetName val="15년_12월_시작재공품_15_12_32"/>
      <sheetName val="기준정보(A)_12_02_232"/>
      <sheetName val="118_세금과공과2"/>
      <sheetName val="경영재무_(입력)2"/>
      <sheetName val="연구개발_(입력)2"/>
      <sheetName val="일반현황_(입력)2"/>
      <sheetName val="품질관리_(입력)2"/>
      <sheetName val="노원열병합__건축공사기성내역서2"/>
      <sheetName val="Gia_vat_tu2"/>
      <sheetName val="Z41,Z42_이외total2"/>
      <sheetName val="개선대책_양식2"/>
      <sheetName val="09년_현황3"/>
      <sheetName val="WTC_BODY一覧原紙3"/>
      <sheetName val="GM_Master3"/>
      <sheetName val="J2(P_MT)2"/>
      <sheetName val="제품명_(3)2"/>
      <sheetName val="STD__CAB2"/>
      <sheetName val="STD__NCAB2"/>
      <sheetName val="원소재_변경_상세2"/>
      <sheetName val="직거래가_변경2"/>
      <sheetName val="입력_List2"/>
      <sheetName val="DO_NOT_DELETE1"/>
      <sheetName val="BOX ASSY"/>
      <sheetName val="FOB현황"/>
      <sheetName val="실사LIST-중간가공품(05.12.27현재) (2)"/>
      <sheetName val="54813M2001"/>
      <sheetName val="기초자료입력"/>
      <sheetName val="Controls"/>
      <sheetName val="Material_References"/>
      <sheetName val="4.Financial"/>
      <sheetName val="3_4). FR 종합"/>
      <sheetName val="3_4). RR 종합"/>
      <sheetName val="4R-G"/>
      <sheetName val="5R-G"/>
      <sheetName val="sal"/>
      <sheetName val="제조5과"/>
      <sheetName val="RFQ Cover Sheeet"/>
      <sheetName val="학교기부"/>
      <sheetName val="드롭"/>
      <sheetName val="UPPER원가"/>
      <sheetName val="품번별"/>
      <sheetName val="全仕向地"/>
      <sheetName val="와이어"/>
      <sheetName val="환산"/>
      <sheetName val="전체팛ĭ"/>
      <sheetName val="BS-E"/>
      <sheetName val="BS요약"/>
      <sheetName val="FRN 02000"/>
      <sheetName val="부서코드표"/>
      <sheetName val="HOU143A"/>
      <sheetName val="Diaph1 values"/>
      <sheetName val="Diaph2 values"/>
      <sheetName val="Diaph values"/>
      <sheetName val="Cushion datas"/>
      <sheetName val="P.O (LOCAL)"/>
      <sheetName val="UPPER 도면"/>
      <sheetName val="Kautex 4WD St.IV P&amp;D"/>
      <sheetName val="Sachs FL WHL"/>
      <sheetName val="개발_TOOL_집계표7"/>
      <sheetName val="경상_개발비7"/>
      <sheetName val="내수1_8GL8"/>
      <sheetName val="운임_환차손-Y9"/>
      <sheetName val="ALPROFILE_발주실적7"/>
      <sheetName val="Sheet1_(2)7"/>
      <sheetName val="계산_DATA_입력7"/>
      <sheetName val="상세_계산_내역7"/>
      <sheetName val="Evaluation_objects8"/>
      <sheetName val="GLOBAL_PT_NEW_FORMAT_OCT_20027"/>
      <sheetName val="MACRO1_XLM7"/>
      <sheetName val="02년_SUC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제품별_매출1"/>
      <sheetName val="Data_Working_Time1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지사"/>
      <sheetName val="FRT(중량)"/>
      <sheetName val="repeatative rejection"/>
      <sheetName val="사업경"/>
      <sheetName val="Personnaliser..."/>
      <sheetName val="Takt Time"/>
      <sheetName val="64512(갑)"/>
      <sheetName val="FMEA"/>
      <sheetName val="계산서"/>
      <sheetName val="97년"/>
      <sheetName val="비주거용"/>
      <sheetName val="누계"/>
      <sheetName val="F12_BS"/>
      <sheetName val="F3_PL"/>
      <sheetName val="F4_PAJE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모델표준"/>
      <sheetName val="4_3_첨부11"/>
      <sheetName val="OEM_Plan1"/>
      <sheetName val="LINE_운영안"/>
      <sheetName val="원가_종합1"/>
      <sheetName val="After_sales1"/>
      <sheetName val="자동차_종합지표1"/>
      <sheetName val="Order_status"/>
      <sheetName val="Order_status2"/>
      <sheetName val="Customer_Master"/>
      <sheetName val="Common_code"/>
      <sheetName val="Order_Status_Master"/>
      <sheetName val="Product_Master"/>
      <sheetName val="사무용품_신청"/>
      <sheetName val="Validation_Lists"/>
      <sheetName val="Arbeitsfolgeplan"/>
      <sheetName val="Leistungberechnung"/>
      <sheetName val="B053_(990701)공정실적PP%계산10"/>
      <sheetName val="1_변경범위10"/>
      <sheetName val="TEMP_TORQUE10"/>
      <sheetName val="Evaluation_objects9"/>
      <sheetName val="운임_환차손-Y10"/>
      <sheetName val="02년_SUC8"/>
      <sheetName val="내수1_8GL9"/>
      <sheetName val="ALPROFILE_발주실적8"/>
      <sheetName val="MACRO1_XLM8"/>
      <sheetName val="개발_TOOL_집계표8"/>
      <sheetName val="경상_개발비8"/>
      <sheetName val="원단위_전후비교8"/>
      <sheetName val="Sheet1_(2)8"/>
      <sheetName val="외주품_감점_유형_기준8"/>
      <sheetName val="3__관리점지수실적-1_1생산성8"/>
      <sheetName val="실적_및_계획8"/>
      <sheetName val="CAPA분석_360K5"/>
      <sheetName val="GLOBAL_PT_NEW_FORMAT_OCT_20028"/>
      <sheetName val="계산_DATA_입력8"/>
      <sheetName val="상세_계산_내역8"/>
      <sheetName val="Master_Cable8"/>
      <sheetName val="Sec_1_-_RFQ8"/>
      <sheetName val="공정능력_(2)8"/>
      <sheetName val="Sch7a_(토요일)8"/>
      <sheetName val="Rate_data8"/>
      <sheetName val="PRO_(참조)8"/>
      <sheetName val="4_3_첨부12"/>
      <sheetName val="OEM_Plan2"/>
      <sheetName val="LINE_운영안1"/>
      <sheetName val="원가_종합2"/>
      <sheetName val="Interco_&amp;_PVS_Loc_Cur1"/>
      <sheetName val="보강사_소요량1"/>
      <sheetName val="After_sales2"/>
      <sheetName val="자동차_종합지표2"/>
      <sheetName val="Order_status1"/>
      <sheetName val="Order_status21"/>
      <sheetName val="Customer_Master1"/>
      <sheetName val="Common_code1"/>
      <sheetName val="Order_Status_Master1"/>
      <sheetName val="Product_Master1"/>
      <sheetName val="Supplier_QRQC1"/>
      <sheetName val="첨부4_기술평가서1"/>
      <sheetName val="1_2_2완제품검사('00_4월)_(가라)1"/>
      <sheetName val="검사협정_보충1"/>
      <sheetName val="1_기안을지1"/>
      <sheetName val="사무용품_신청1"/>
      <sheetName val="Validation_Lists1"/>
      <sheetName val="★금형비_계산서1"/>
      <sheetName val="LOWSIDE_비교1"/>
      <sheetName val="제품별_매출2"/>
      <sheetName val="Data_Working_Time2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二_POSITION_XLS11"/>
      <sheetName val="1ဲ_ALT11"/>
      <sheetName val="1ဳ_O_S11"/>
      <sheetName val="15_၄AMPER11"/>
      <sheetName val="OPT손익_내수11"/>
      <sheetName val="OPT손익_수출11"/>
      <sheetName val="BACK_DATA_08_7_1~11"/>
      <sheetName val="E_W11"/>
      <sheetName val="P_W11"/>
      <sheetName val="S_W11"/>
      <sheetName val="BACK_DATA11"/>
      <sheetName val="CASE_ASM10"/>
      <sheetName val="14_1부10"/>
      <sheetName val="B053_(990701)공정실적PP%계산11"/>
      <sheetName val="1_변경범위11"/>
      <sheetName val="TEMP_TORQUE11"/>
      <sheetName val="Evaluation_objects10"/>
      <sheetName val="LAMBDA_자작10"/>
      <sheetName val="설비능력및_종합공정능력산출시_사용10"/>
      <sheetName val="126_25510"/>
      <sheetName val="Nego_PV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팀별_합계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외주품_감점_유형_기준9"/>
      <sheetName val="3__관리점지수실적-1_1생산성9"/>
      <sheetName val="실적_및_계획9"/>
      <sheetName val="CAPA분석_360K6"/>
      <sheetName val="GLOBAL_PT_NEW_FORMAT_OCT_20029"/>
      <sheetName val="계산_DATA_입력9"/>
      <sheetName val="상세_계산_내역9"/>
      <sheetName val="Master_Cable9"/>
      <sheetName val="Sec_1_-_RFQ9"/>
      <sheetName val="공정능력_(2)9"/>
      <sheetName val="Sch7a_(토요일)9"/>
      <sheetName val="Rate_data9"/>
      <sheetName val="PRO_(참조)9"/>
      <sheetName val="4_3_첨부13"/>
      <sheetName val="OEM_Plan3"/>
      <sheetName val="제품명_(3)3"/>
      <sheetName val="LINE_운영안2"/>
      <sheetName val="원가_종합3"/>
      <sheetName val="Interco_&amp;_PVS_Loc_Cur2"/>
      <sheetName val="보강사_소요량2"/>
      <sheetName val="After_sales3"/>
      <sheetName val="자동차_종합지표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Supplier_QRQC2"/>
      <sheetName val="97계획(96_112"/>
      <sheetName val="첨부4_기술평가서2"/>
      <sheetName val="1_2_2완제품검사('00_4월)_(가라)2"/>
      <sheetName val="검사협정_보충2"/>
      <sheetName val="1_기안을지2"/>
      <sheetName val="사무용품_신청2"/>
      <sheetName val="Validation_Lists2"/>
      <sheetName val="★금형비_계산서2"/>
      <sheetName val="LOWSIDE_비교2"/>
      <sheetName val="PS_SIDE_OTR_INR_공정개선_상세1"/>
      <sheetName val="제품별_매출3"/>
      <sheetName val="Data_Working_Time3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二_POSITION_XLS12"/>
      <sheetName val="1ဲ_ALT12"/>
      <sheetName val="1ဳ_O_S12"/>
      <sheetName val="15_၄AMPER12"/>
      <sheetName val="OPT손익_내수12"/>
      <sheetName val="OPT손익_수출12"/>
      <sheetName val="BACK_DATA_08_7_1~12"/>
      <sheetName val="E_W12"/>
      <sheetName val="P_W12"/>
      <sheetName val="S_W12"/>
      <sheetName val="BACK_DATA12"/>
      <sheetName val="CASE_ASM11"/>
      <sheetName val="14_1부11"/>
      <sheetName val="B053_(990701)공정실적PP%계산12"/>
      <sheetName val="1_변경범위12"/>
      <sheetName val="TEMP_TORQUE12"/>
      <sheetName val="Evaluation_objects11"/>
      <sheetName val="LAMBDA_자작11"/>
      <sheetName val="설비능력및_종합공정능력산출시_사용11"/>
      <sheetName val="126_25511"/>
      <sheetName val="Nego_PV11"/>
      <sheetName val="매출종합_`09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외주품_감점_유형_기준10"/>
      <sheetName val="3__관리점지수실적-1_1생산성10"/>
      <sheetName val="실적_및_계획10"/>
      <sheetName val="Bosch_ADVP&amp;R10"/>
      <sheetName val="CAPA분석_360K7"/>
      <sheetName val="GLOBAL_PT_NEW_FORMAT_OCT_200210"/>
      <sheetName val="계산_DATA_입력10"/>
      <sheetName val="상세_계산_내역10"/>
      <sheetName val="FLOW_PROSES_(A)7"/>
      <sheetName val="Master_Cable10"/>
      <sheetName val="Sec_1_-_RFQ10"/>
      <sheetName val="공정능력_(2)10"/>
      <sheetName val="Sch7a_(토요일)10"/>
      <sheetName val="Rate_data10"/>
      <sheetName val="PRO_(참조)10"/>
      <sheetName val="4_3_첨부14"/>
      <sheetName val="OEM_Plan4"/>
      <sheetName val="제품명_(3)4"/>
      <sheetName val="LINE_운영안3"/>
      <sheetName val="원가_종합4"/>
      <sheetName val="GM_Master4"/>
      <sheetName val="Interco_&amp;_PVS_Loc_Cur3"/>
      <sheetName val="RFQ_18044"/>
      <sheetName val="보강사_소요량3"/>
      <sheetName val="J2(P_MT)3"/>
      <sheetName val="After_sales4"/>
      <sheetName val="자동차_종합지표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Supplier_QRQC3"/>
      <sheetName val="97계획(96_113"/>
      <sheetName val="첨부4_기술평가서3"/>
      <sheetName val="1_2_2완제품검사('00_4월)_(가라)3"/>
      <sheetName val="09년_현황4"/>
      <sheetName val="WTC_BODY一覧原紙4"/>
      <sheetName val="검사협정_보충3"/>
      <sheetName val="2012_Volum4"/>
      <sheetName val="B053_(990701)공정능력PC%계산3"/>
      <sheetName val="P&amp;L_account4"/>
      <sheetName val="118_세금과공과3"/>
      <sheetName val="경영재무_(입력)3"/>
      <sheetName val="연구개발_(입력)3"/>
      <sheetName val="일반현황_(입력)3"/>
      <sheetName val="품질관리_(입력)3"/>
      <sheetName val="Drop-down_Lists3"/>
      <sheetName val="1_기안을지3"/>
      <sheetName val="사무용품_신청3"/>
      <sheetName val="Validation_Lists3"/>
      <sheetName val="★금형비_계산서3"/>
      <sheetName val="LOWSIDE_비교3"/>
      <sheetName val="PS_SIDE_OTR_INR_공정개선_상세2"/>
      <sheetName val="제품별_매출4"/>
      <sheetName val="Data_Working_Time4"/>
      <sheetName val="Z41,Z42_이외total3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BACK_DATA_08_7_1~13"/>
      <sheetName val="E_W13"/>
      <sheetName val="P_W13"/>
      <sheetName val="S_W13"/>
      <sheetName val="BACK_DATA13"/>
      <sheetName val="CASE_ASM12"/>
      <sheetName val="5_세운W-A13"/>
      <sheetName val="14_1부12"/>
      <sheetName val="B053_(990701)공정실적PP%계산13"/>
      <sheetName val="1_변경범위13"/>
      <sheetName val="TEMP_TORQUE13"/>
      <sheetName val="Evaluation_objects12"/>
      <sheetName val="LAMBDA_자작12"/>
      <sheetName val="설비능력및_종합공정능력산출시_사용12"/>
      <sheetName val="126_255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Sheet6_(3)11"/>
      <sheetName val="외주품_감점_유형_기준11"/>
      <sheetName val="3__관리점지수실적-1_1생산성11"/>
      <sheetName val="실적_및_계획11"/>
      <sheetName val="Bosch_ADVP&amp;R11"/>
      <sheetName val="CAPA분석_360K8"/>
      <sheetName val="Cost_Reduction11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6_N_m_CCW_전류5"/>
      <sheetName val="Purchasing_Data5"/>
      <sheetName val="Sec_1_-_RFQ11"/>
      <sheetName val="공정능력_(2)11"/>
      <sheetName val="Sch7a_(토요일)11"/>
      <sheetName val="c_db18"/>
      <sheetName val="Rate_data11"/>
      <sheetName val="대외공문_5"/>
      <sheetName val="PRO_(참조)11"/>
      <sheetName val="4_3_첨부15"/>
      <sheetName val="업무분장_5"/>
      <sheetName val="GLOBAL_PT_NEW_FORMAT_JULY__2006"/>
      <sheetName val="OEM_Plan5"/>
      <sheetName val="제품명_(3)5"/>
      <sheetName val="LINE_운영안4"/>
      <sheetName val="원가_종합5"/>
      <sheetName val="공정별공법-W_HSE-LH5"/>
      <sheetName val="GM_Master5"/>
      <sheetName val="3_PT개발계획5"/>
      <sheetName val="Interco_&amp;_PVS_Loc_Cur4"/>
      <sheetName val="RFQ_18045"/>
      <sheetName val="보강사_소요량4"/>
      <sheetName val="J2(P_MT)4"/>
      <sheetName val="After_sales5"/>
      <sheetName val="고객불만_건5"/>
      <sheetName val="자동차_종합지표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Supplier_QRQC4"/>
      <sheetName val="97계획(96_114"/>
      <sheetName val="첨부4_기술평가서4"/>
      <sheetName val="1_2_2완제품검사('00_4월)_(가라)4"/>
      <sheetName val="09년_현황5"/>
      <sheetName val="WTC_BODY一覧原紙5"/>
      <sheetName val="3월말_장기악성(국내)5"/>
      <sheetName val="2월말_장기악성(국내)5"/>
      <sheetName val="검사협정_보충4"/>
      <sheetName val="2012_Volum5"/>
      <sheetName val="B053_(990701)공정능력PC%계산4"/>
      <sheetName val="P&amp;L_account5"/>
      <sheetName val="118_세금과공과4"/>
      <sheetName val="경영재무_(입력)4"/>
      <sheetName val="연구개발_(입력)4"/>
      <sheetName val="일반현황_(입력)4"/>
      <sheetName val="품질관리_(입력)4"/>
      <sheetName val="Drop-down_Lists4"/>
      <sheetName val="1_기안을지4"/>
      <sheetName val="사무용품_신청4"/>
      <sheetName val="Validation_Lists4"/>
      <sheetName val="★금형비_계산서4"/>
      <sheetName val="LOWSIDE_비교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교육훈련절차서"/>
      <sheetName val="승용STEEL"/>
      <sheetName val="설계내역서"/>
      <sheetName val="J1"/>
      <sheetName val="Sch1 - P&amp;L Summary"/>
      <sheetName val="Sch2 - BalSht Summary"/>
      <sheetName val="Sch3 - CFlow Summary"/>
      <sheetName val="부품계산"/>
      <sheetName val="숨기기2-목록"/>
      <sheetName val="Model Synthesis Report"/>
      <sheetName val="A9AEDN01"/>
      <sheetName val="Börskurser"/>
      <sheetName val="대우"/>
      <sheetName val="삼성(중)"/>
      <sheetName val="삼성(자)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Q302"/>
      <sheetName val="打分表"/>
      <sheetName val="팀코드"/>
      <sheetName val="관리데이터목록"/>
      <sheetName val="완제품구성표"/>
      <sheetName val="프레스품"/>
      <sheetName val="금형대장"/>
      <sheetName val="AD원"/>
      <sheetName val="TPR"/>
      <sheetName val="LIBRARY"/>
      <sheetName val="C10怰䈽셋"/>
      <sheetName val="A6"/>
      <sheetName val="delta impedance(평균)"/>
      <sheetName val="INDUSTRIAL(I)"/>
      <sheetName val="INDUSTRIAL(II)"/>
      <sheetName val="SUST DEV &amp; OTHER"/>
      <sheetName val="OEM "/>
      <sheetName val="August 2003"/>
      <sheetName val="OE UMC"/>
      <sheetName val="Analysis-Others Pg 4"/>
      <sheetName val="latest"/>
      <sheetName val="le_data"/>
      <sheetName val="MASTER_OE"/>
      <sheetName val="Fx Rates"/>
      <sheetName val="FY 12_Interiors Volume"/>
      <sheetName val="FY12_PP_Sales"/>
      <sheetName val="INT_Price_FY12 MFC"/>
      <sheetName val="TRW원가"/>
      <sheetName val="0"/>
      <sheetName val="強度 CN A1 C10H 152H"/>
      <sheetName val="II. CF"/>
      <sheetName val="I. Assumptions"/>
      <sheetName val="PROJ"/>
      <sheetName val="◀양식(PAD)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Sheet6_(3)12"/>
      <sheetName val="외주품_감점_유형_기준12"/>
      <sheetName val="3-2_귀책부서별_DT현황13"/>
      <sheetName val="1_2내수12"/>
      <sheetName val="3__관리점지수실적-1_1생산성12"/>
      <sheetName val="실적_및_계획12"/>
      <sheetName val="Bosch_ADVP&amp;R12"/>
      <sheetName val="CAPA분석_360K9"/>
      <sheetName val="Cost_Reduction12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6_N_m_CCW_전류6"/>
      <sheetName val="Purchasing_Data6"/>
      <sheetName val="Sec_1_-_RFQ12"/>
      <sheetName val="공정능력_(2)12"/>
      <sheetName val="Sch7a_(토요일)12"/>
      <sheetName val="c_db110"/>
      <sheetName val="Rate_data12"/>
      <sheetName val="대외공문_6"/>
      <sheetName val="PRO_(참조)12"/>
      <sheetName val="Actual_In_&amp;_Out5"/>
      <sheetName val="4_3_첨부16"/>
      <sheetName val="업무분장_6"/>
      <sheetName val="GLOBAL_PT_NEW_FORMAT_JULY__2007"/>
      <sheetName val="OEM_Plan6"/>
      <sheetName val="제품명_(3)6"/>
      <sheetName val="LINE_운영안5"/>
      <sheetName val="원가_종합6"/>
      <sheetName val="공정별공법-W_HSE-LH6"/>
      <sheetName val="GM_Master6"/>
      <sheetName val="3_PT개발계획6"/>
      <sheetName val="Interco_&amp;_PVS_Loc_Cur5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DV_Flow_Chart_DV-PV1_(PFC)6"/>
      <sheetName val="MATEMST_(2)5"/>
      <sheetName val="Supplier_QRQC5"/>
      <sheetName val="97계획(96_115"/>
      <sheetName val="첨부4_기술평가서5"/>
      <sheetName val="1_2_2완제품검사('00_4월)_(가라)5"/>
      <sheetName val="09년_현황6"/>
      <sheetName val="WTC_BODY一覧原紙6"/>
      <sheetName val="3월말_장기악성(국내)6"/>
      <sheetName val="2월말_장기악성(국내)6"/>
      <sheetName val="검사협정_보충5"/>
      <sheetName val="2012_Volum6"/>
      <sheetName val="B053_(990701)공정능력PC%계산5"/>
      <sheetName val="P&amp;L_account6"/>
      <sheetName val="국내_5"/>
      <sheetName val="4,5공장_5"/>
      <sheetName val="시트_5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무부하_회전수6"/>
      <sheetName val="진행중_설변6"/>
      <sheetName val="HOLE_9905(1)6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Net_Revenue"/>
      <sheetName val="기초_데이터"/>
      <sheetName val="중요차종_(090131)"/>
      <sheetName val="7)_13367734"/>
      <sheetName val="표지_(2)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1_2내수13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VS1_Paretto분석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OEM_Plan7"/>
      <sheetName val="제품명_(3)7"/>
      <sheetName val="LINE_운영안6"/>
      <sheetName val="P&amp;L,Bal_Sheet,Cash_Forecast7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Supplier_QRQC6"/>
      <sheetName val="97계획(96_116"/>
      <sheetName val="S50_6"/>
      <sheetName val="첨부4_기술평가서6"/>
      <sheetName val="1_2_2완제품검사('00_4월)_(가라)6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2012_Volum7"/>
      <sheetName val="B053_(990701)공정능력PC%계산6"/>
      <sheetName val="P&amp;L_account7"/>
      <sheetName val="국내_6"/>
      <sheetName val="4,5공장_6"/>
      <sheetName val="시트_6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Bas_Moteur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Actual_data1"/>
      <sheetName val="PACKING_LIST1"/>
      <sheetName val="COOLING_UNIT1"/>
      <sheetName val="#1-1_(2)1"/>
      <sheetName val="기초_DATA1"/>
      <sheetName val="표지_(2)1"/>
      <sheetName val="2-2_매출분석1"/>
      <sheetName val="220_(2)1"/>
      <sheetName val="계정등록"/>
      <sheetName val="기타등록"/>
      <sheetName val="04.03월소일정계획"/>
      <sheetName val="Parm"/>
      <sheetName val="공정능력계산"/>
      <sheetName val="部品"/>
      <sheetName val="製品別販売予算"/>
      <sheetName val=" 관리계획서_Rev.01.xlsx"/>
      <sheetName val="DATA(이천)"/>
      <sheetName val="Y-WORK"/>
      <sheetName val="2-4-1"/>
      <sheetName val="주일현황"/>
      <sheetName val="Costed BOM 2ndR 40%"/>
      <sheetName val="부자입고"/>
      <sheetName val="MexiqueVente䋈᮱ꋀ"/>
      <sheetName val="MexiqueVenteȌ_x0000_반"/>
      <sheetName val="Kalkulation"/>
      <sheetName val="매출생산"/>
      <sheetName val="200901-수불부"/>
      <sheetName val="상세(독일)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MexiqueVenteȌ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plan"/>
      <sheetName val="6월실적"/>
      <sheetName val="DS-Thuong 6T dau"/>
      <sheetName val="CHI TIẾT"/>
      <sheetName val="Parameter"/>
      <sheetName val="R+N+D+L"/>
      <sheetName val="대구"/>
      <sheetName val="W6"/>
      <sheetName val="2-row_Opt_table"/>
      <sheetName val="PC%계산RH"/>
      <sheetName val="3S010"/>
      <sheetName val="지급어음"/>
      <sheetName val="KB_BaseCase"/>
      <sheetName val="거래선 생산계획"/>
      <sheetName val="조회거래처"/>
      <sheetName val="대책발표"/>
      <sheetName val="시중유출"/>
      <sheetName val="냉각실용添1"/>
      <sheetName val="유지류添1"/>
      <sheetName val="제품그룹코드"/>
      <sheetName val="9월사후시산"/>
      <sheetName val="누계결산시산"/>
      <sheetName val="BEP"/>
      <sheetName val="(사)판관비"/>
      <sheetName val="(사)손익"/>
      <sheetName val="2_분임조활동"/>
      <sheetName val="3_학점이수(세미나)"/>
      <sheetName val="3_학점이수(사내.사외교육)"/>
      <sheetName val="원단가"/>
      <sheetName val="선택박스"/>
      <sheetName val="Sens"/>
      <sheetName val="FR80"/>
      <sheetName val="23.보증금(전신전화가입권)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PL"/>
      <sheetName val="불재"/>
      <sheetName val="재고"/>
      <sheetName val="B-3"/>
      <sheetName val="(1)"/>
      <sheetName val="마스터"/>
      <sheetName val="Interest"/>
      <sheetName val="부정형평가"/>
      <sheetName val="재공품평가"/>
      <sheetName val="99판매"/>
      <sheetName val="13-1_x0000__x0000_"/>
      <sheetName val="13-1쀀珢"/>
      <sheetName val="LWR(TND특근 협의x)_덕.알"/>
      <sheetName val="9월1주"/>
      <sheetName val="실DATA "/>
      <sheetName val="계DATA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차체부품_INS_REPORT(갑)15"/>
      <sheetName val="FUEL_FILLER15"/>
      <sheetName val="2_대외공문16"/>
      <sheetName val="5_WIRE적용LIST15"/>
      <sheetName val="_납촉자15"/>
      <sheetName val="진행_DATA_(2)16"/>
      <sheetName val="외주현황_wq116"/>
      <sheetName val="3_일반사상15"/>
      <sheetName val="3-2_귀책부서별_DT현황15"/>
      <sheetName val="GB-IC_Villingen_GG16"/>
      <sheetName val="SUB_2월_재검사추이도15"/>
      <sheetName val="LX3_0_RR15"/>
      <sheetName val="5_세운W-A16"/>
      <sheetName val="JT3_0견적-구115"/>
      <sheetName val="c_db21"/>
      <sheetName val="B053_(990701)공정실적PP%계산16"/>
      <sheetName val="1_2내수14"/>
      <sheetName val="일일_업무_현황_(3)9"/>
      <sheetName val="일일_업무_현황_(5)9"/>
      <sheetName val="J150_승인진도관리_LIST8"/>
      <sheetName val="TOTAL_LIST8"/>
      <sheetName val="Price_Range8"/>
      <sheetName val="FTR_MACRo8"/>
      <sheetName val="0_절삭조건10"/>
      <sheetName val="MPL_技連9"/>
      <sheetName val="342E_BLOCK9"/>
      <sheetName val="금형_(2)13"/>
      <sheetName val="협력사_일반현황9"/>
      <sheetName val="내수1_8GL15"/>
      <sheetName val="CASE_ASM15"/>
      <sheetName val="VS1_Paretto분석9"/>
      <sheetName val="DATA_BASE8"/>
      <sheetName val="02_07_27_부품판매가8"/>
      <sheetName val="14_1부15"/>
      <sheetName val="생산현황_(입력)8"/>
      <sheetName val="임율_&amp;_LOT8"/>
      <sheetName val="생산계획_(2)8"/>
      <sheetName val="1_ER유체응용8"/>
      <sheetName val="4_시험장비8"/>
      <sheetName val="Evaluation_objects15"/>
      <sheetName val="FRONT_HUB견적가9"/>
      <sheetName val="1-1_General_Code8"/>
      <sheetName val="포머_비가동_내역9"/>
      <sheetName val="CR_CODE8"/>
      <sheetName val="THEME_CODE8"/>
      <sheetName val="1ဲ_ALT16"/>
      <sheetName val="1ဳ_O_S16"/>
      <sheetName val="15_၄AMPER16"/>
      <sheetName val="二_POSITION_XLS16"/>
      <sheetName val="OPT손익_내수16"/>
      <sheetName val="OPT손익_수출16"/>
      <sheetName val="BACK_DATA_08_7_1~16"/>
      <sheetName val="E_W16"/>
      <sheetName val="P_W16"/>
      <sheetName val="S_W16"/>
      <sheetName val="TEMP_TORQUE16"/>
      <sheetName val="BACK_DATA16"/>
      <sheetName val="126_255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1_변경범위16"/>
      <sheetName val="팀별_합계15"/>
      <sheetName val="설비능력및_종합공정능력산출시_사용15"/>
      <sheetName val="일일_생산및판매계획_대_실적8"/>
      <sheetName val="상세_계산_내역14"/>
      <sheetName val="업체별_단가현황8"/>
      <sheetName val="코드_조건표9"/>
      <sheetName val="P&amp;L,Bal_Sheet,Cash_Forecast8"/>
      <sheetName val="MPS_Q3_FY048"/>
      <sheetName val="MPS_Q4_FY048"/>
      <sheetName val="1_세부비교원가(내수)8"/>
      <sheetName val="1_종합비교원가(내수_일반_유럽)8"/>
      <sheetName val="03_PFD-18"/>
      <sheetName val="2__Definitions8"/>
      <sheetName val="LAMBDA_자작15"/>
      <sheetName val="운임_환차손-Y16"/>
      <sheetName val="개발_TOOL_집계표14"/>
      <sheetName val="경상_개발비14"/>
      <sheetName val="비교원가제출_고8"/>
      <sheetName val="Basic_assumptions10"/>
      <sheetName val="HMC_사전원가(원혁기준)13%8"/>
      <sheetName val="2차_OIL량측정8"/>
      <sheetName val="MACRO1_XLM14"/>
      <sheetName val="재품별_단가8"/>
      <sheetName val="FLOW_PROSES_(A)11"/>
      <sheetName val="6_수입검사_8"/>
      <sheetName val="12_Inv_8"/>
      <sheetName val="97년_재료예산(안)8"/>
      <sheetName val="1_터빈8"/>
      <sheetName val="PRESS_DATA14"/>
      <sheetName val="Cost_Reduction14"/>
      <sheetName val="cost_base_e_dati8"/>
      <sheetName val="VPP(BD-010)_이상보고8"/>
      <sheetName val="장비_전체리스트8"/>
      <sheetName val="계산_DATA_입력14"/>
      <sheetName val="_15"/>
      <sheetName val="집중검사_리스트8"/>
      <sheetName val="10_예산_및_원가_계획(02년)8"/>
      <sheetName val="실행내역서_8"/>
      <sheetName val="개발_LIST8"/>
      <sheetName val="Data_Sheet8"/>
      <sheetName val="PC%계산(WM_COMM단차)8"/>
      <sheetName val="차체_품안표8"/>
      <sheetName val="1_1_2008_OTIF8"/>
      <sheetName val="1~3월_지시사항8"/>
      <sheetName val="1_POSITIONING8"/>
      <sheetName val="production_dept8"/>
      <sheetName val="Value_Analysis_-_Sheet_18"/>
      <sheetName val="BAFFLE_HMC_TABLE18"/>
      <sheetName val="XMA_12월_8,000대_원,부자재_完5"/>
      <sheetName val="YFA_10월분_원자재(10_12)_미납완료_完5"/>
      <sheetName val="YFA_10월분_부자재(10_7,9)_FEDEX_完5"/>
      <sheetName val="광주_소요량7"/>
      <sheetName val="진행중_설변8"/>
      <sheetName val="Upgrades_pricing7"/>
      <sheetName val="7_3_DY팀7"/>
      <sheetName val="공정능력(마운틴_홀_거리)7"/>
      <sheetName val="TEAM하반기_계획_(2)7"/>
      <sheetName val="PNL_ASS'Y_CRASH_PAD_UPR_RH7"/>
      <sheetName val="5-Why_Root_Cause_Analysis_7"/>
      <sheetName val="▶R_C_FRM7"/>
      <sheetName val="초_성7"/>
      <sheetName val="CHECK_성7"/>
      <sheetName val="공정능력_(2)14"/>
      <sheetName val="cpk_data7"/>
      <sheetName val="full_(2)7"/>
      <sheetName val="Production_Plan18"/>
      <sheetName val="S50_7"/>
      <sheetName val="무부하_회전수8"/>
      <sheetName val="Master_Cable14"/>
      <sheetName val="DBL_LPG시험10"/>
      <sheetName val="INVESTMENT_(Hardware)11"/>
      <sheetName val="GAGE_R&amp;R(FRT_UPR)5"/>
      <sheetName val="_16"/>
      <sheetName val="중공업_실적5"/>
      <sheetName val="_하반기_경비_조정계획_150627(사계_r2_기준)_5"/>
      <sheetName val="0_CHMSL_LED_ASSY5"/>
      <sheetName val="4_Vendor_price7"/>
      <sheetName val="14년_증판안_판촉7"/>
      <sheetName val="Moulding_data7"/>
      <sheetName val="SCP_45"/>
      <sheetName val="SCP_5_D2UXT5"/>
      <sheetName val="SCP_6_D2UX5"/>
      <sheetName val="Invest_(MAC)5"/>
      <sheetName val="SCP_Apr20155"/>
      <sheetName val="Summary_Sheet7"/>
      <sheetName val="Datasheet_for_KPI_Model_17"/>
      <sheetName val="HOLE_9905(1)8"/>
      <sheetName val="CONSUMO_DE_RESINA_4"/>
      <sheetName val="RFQ_Template5"/>
      <sheetName val="3월말_장기악성(국내)8"/>
      <sheetName val="2월말_장기악성(국내)8"/>
      <sheetName val="YOKE-H(10_3)7"/>
      <sheetName val="TABLE_DB7"/>
      <sheetName val="쌍용_data_base7"/>
      <sheetName val="VERTICAL_PIPE7"/>
      <sheetName val="2과_공수집계7"/>
      <sheetName val="108_수선비5"/>
      <sheetName val="2-1_제품군별계획대비실적(B_A)7"/>
      <sheetName val="OEM_이의제기_종합7"/>
      <sheetName val="품의서양식_(3)5"/>
      <sheetName val="업무분장_8"/>
      <sheetName val="4_20)통계적기법관리절차서4"/>
      <sheetName val="불량_리스트5"/>
      <sheetName val="불량_코드5"/>
      <sheetName val="Team_종합5"/>
      <sheetName val="ALPROFILE_발주실적14"/>
      <sheetName val="X-3_ENG14"/>
      <sheetName val="PFMEA_XLS10"/>
      <sheetName val="신고서_전10"/>
      <sheetName val="Sheet6_(3)14"/>
      <sheetName val="REAR_5"/>
      <sheetName val="abs_dac검사대비분석자료25"/>
      <sheetName val="MS_SPEC1"/>
      <sheetName val="1__보고5"/>
      <sheetName val="CAPA분석_360K11"/>
      <sheetName val="영업_일110"/>
      <sheetName val="(2)월생산현황_4"/>
      <sheetName val="RFQ_18048"/>
      <sheetName val="DS_MBR_RR_Side__-_PcA4"/>
      <sheetName val="Europe_PU-14"/>
      <sheetName val="1_TAT_Info_5"/>
      <sheetName val="Dual_PMP수율4"/>
      <sheetName val="GLOBAL_PT_NEW_FORMAT_OCT_200214"/>
      <sheetName val="Sch7a_(토요일)14"/>
      <sheetName val="실적_및_계획14"/>
      <sheetName val="Sheet1_(2)14"/>
      <sheetName val="PRO_(참조)14"/>
      <sheetName val="_PPAP_작성중__xlsx10"/>
      <sheetName val="기타_부자재4"/>
      <sheetName val="1_TP조립5"/>
      <sheetName val="Full_PBD4"/>
      <sheetName val="공정별공법-W_HSE-LH8"/>
      <sheetName val="DV_Flow_Chart_DV-PV1_(PFC)8"/>
      <sheetName val="MATEMST_(2)7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3__관리점지수실적-1_1생산성14"/>
      <sheetName val="대외공문_8"/>
      <sheetName val="외주품_감점_유형_기준14"/>
      <sheetName val="97계획(96_117"/>
      <sheetName val="ERP도입후_시정현황8"/>
      <sheetName val="02년_SUC14"/>
      <sheetName val="원단위_전후비교14"/>
      <sheetName val="_SR3차원단위_(3)8"/>
      <sheetName val="Rate_data14"/>
      <sheetName val="Bosch_ADVP&amp;R14"/>
      <sheetName val="Purchasing_Data8"/>
      <sheetName val="Sec_1_-_RFQ14"/>
      <sheetName val="Drop-down_Lists7"/>
      <sheetName val="RELAY_FAX양식10"/>
      <sheetName val="2008_г10"/>
      <sheetName val="상세_견적서_(HMC)10"/>
      <sheetName val="2_중요한회계정책10"/>
      <sheetName val="9_관계기업투자10"/>
      <sheetName val="42_리스10"/>
      <sheetName val="25_법인세10"/>
      <sheetName val="Proj_List_00E10"/>
      <sheetName val="GLOBAL_PT_NEW_FORMAT_JULY__2009"/>
      <sheetName val="B053_(990701)공정능력PC%계산7"/>
      <sheetName val="2012_Volum8"/>
      <sheetName val="국내_7"/>
      <sheetName val="4,5공장_7"/>
      <sheetName val="시트_7"/>
      <sheetName val="Supplier_QRQC7"/>
      <sheetName val="GM_Master8"/>
      <sheetName val="4_3_첨부18"/>
      <sheetName val="검사협정_보충7"/>
      <sheetName val="제품명_(3)8"/>
      <sheetName val="6_N_m_CCW_전류8"/>
      <sheetName val="09년_현황8"/>
      <sheetName val="WTC_BODY一覧原紙8"/>
      <sheetName val="3_PT개발계획8"/>
      <sheetName val="1_기안을지7"/>
      <sheetName val="c_db112"/>
      <sheetName val="Danh_Mục2"/>
      <sheetName val="Danh_Muc2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3_3검토국7"/>
      <sheetName val="1_종합평가표5"/>
      <sheetName val="Actual_In_&amp;_Out7"/>
      <sheetName val="Bas_Moteur7"/>
      <sheetName val="고객불만_건8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LINE_PPM-분석2"/>
      <sheetName val="AQL(0_65)1"/>
      <sheetName val="Value_1"/>
      <sheetName val="400H_가공,금형비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Z41,Z42_이외total7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2000_(원본)1"/>
      <sheetName val="Danh_sach_Hàn_thùng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20060624_공조제어1"/>
      <sheetName val="공정공수_XLS1"/>
      <sheetName val="풍량상한치_제한_data1"/>
      <sheetName val="Source_List1"/>
      <sheetName val="After_sales8"/>
      <sheetName val="Interco_&amp;_PVS_Loc_Cur7"/>
      <sheetName val="OEM_Plan8"/>
      <sheetName val="첨부4_기술평가서7"/>
      <sheetName val="99년12월_실적DATA2"/>
      <sheetName val="J2(P_MT)7"/>
      <sheetName val="PS_SIDE_OTR_INR_공정개선_상세6"/>
      <sheetName val="TL_PROTO_2열2"/>
      <sheetName val="★금형비_계산서7"/>
      <sheetName val="LOWSIDE_비교7"/>
      <sheetName val="PACKING_LIST2"/>
      <sheetName val="COOLING_UNIT2"/>
      <sheetName val="자동차_종합지표8"/>
      <sheetName val="보강사_소요량7"/>
      <sheetName val="P&amp;L_account8"/>
      <sheetName val="118_세금과공과7"/>
      <sheetName val="경영재무_(입력)7"/>
      <sheetName val="연구개발_(입력)7"/>
      <sheetName val="일반현황_(입력)7"/>
      <sheetName val="품질관리_(입력)7"/>
      <sheetName val="1_2_2완제품검사('00_4월)_(가라)7"/>
      <sheetName val="#1-1_(2)2"/>
      <sheetName val="2-2_매출분석2"/>
      <sheetName val="기초_DATA2"/>
      <sheetName val="신흥테크_세부내역_LIST2"/>
      <sheetName val="Issues_List2"/>
      <sheetName val="Actual_data2"/>
      <sheetName val="기준정보(A)_15_10_273"/>
      <sheetName val="단중_및_예비길이_SHEET_15_9_5(K)3"/>
      <sheetName val="15_1_02_15년_1월예시계획3"/>
      <sheetName val="15년_12월_시작재공품_15_12_33"/>
      <sheetName val="기준정보(A)_12_02_233"/>
      <sheetName val="STD__CAB3"/>
      <sheetName val="STD__NCAB3"/>
      <sheetName val="원소재_변경_상세3"/>
      <sheetName val="직거래가_변경3"/>
      <sheetName val="PL_By_Model(Result)2"/>
      <sheetName val="Cty+XN(KT_2005)1"/>
      <sheetName val="24_냉각실용添11"/>
      <sheetName val="노원열병합__건축공사기성내역서3"/>
      <sheetName val="Gia_vat_tu3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PP%-low_RPM1"/>
      <sheetName val="After_Sales_Supplier_#'s1"/>
      <sheetName val="원단위_1계_2계6"/>
      <sheetName val="CAR_Form_Summary1"/>
      <sheetName val="LINE_운영안7"/>
      <sheetName val="원가_종합8"/>
      <sheetName val="Validation_Lists7"/>
      <sheetName val="Schedule_11"/>
      <sheetName val="제품별_매출8"/>
      <sheetName val="Data_Working_Time8"/>
      <sheetName val="Order_status8"/>
      <sheetName val="Order_status27"/>
      <sheetName val="Customer_Master7"/>
      <sheetName val="Common_code7"/>
      <sheetName val="Order_Status_Master7"/>
      <sheetName val="Product_Master7"/>
      <sheetName val="사무용품_신청7"/>
      <sheetName val="Net_Revenue2"/>
      <sheetName val="7)_133677342"/>
      <sheetName val="기초_데이터2"/>
      <sheetName val="Rollforward_{bpe}"/>
      <sheetName val="Allow_-_SR&amp;D"/>
      <sheetName val="220_(2)2"/>
      <sheetName val="표지_(2)2"/>
      <sheetName val="중요차종_(090131)2"/>
      <sheetName val="PU_FOAM_가격조정_기준"/>
      <sheetName val="Data_Input1"/>
      <sheetName val="개선대책_양식3"/>
      <sheetName val="S_P"/>
      <sheetName val="R_FJS_CAR_(old)"/>
      <sheetName val="Certificate_list_"/>
      <sheetName val="REPAIR_DATA_-_CONTAINER_#52"/>
      <sheetName val="6_Parent_S__Fixed_Prod"/>
      <sheetName val="Material_References1"/>
      <sheetName val="ADJTBL_31001"/>
      <sheetName val="AOP_Summary-21"/>
      <sheetName val="BOM_Cost_(R-U713MHH)"/>
      <sheetName val="BAT1_"/>
      <sheetName val="케이스_재공_재고"/>
      <sheetName val="업체손실공수_xls1"/>
      <sheetName val="U268_4x4_AT(walk)Mitsu"/>
      <sheetName val="2_Underbody_DT"/>
      <sheetName val="8_공정능력평가(5)"/>
      <sheetName val="FRT_재료비"/>
      <sheetName val="2차_OI?࠱"/>
      <sheetName val="FAX_(2)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Danh_sach"/>
      <sheetName val="Bang_KL"/>
      <sheetName val="Lcau_-_Lxuc"/>
      <sheetName val="입력_List3"/>
      <sheetName val="DO_NOT_DELETE2"/>
      <sheetName val="기종별_합계"/>
      <sheetName val="Export_Data"/>
      <sheetName val="BOX_ASSY"/>
      <sheetName val="실사LIST-중간가공품(05_12_27현재)_(2)"/>
      <sheetName val="4_Financial"/>
      <sheetName val="3_4)__FR_종합"/>
      <sheetName val="3_4)__RR_종합"/>
      <sheetName val="RFQ_Cover_Sheeet"/>
      <sheetName val="FRN_02000"/>
      <sheetName val="Diaph1_values"/>
      <sheetName val="Diaph2_values"/>
      <sheetName val="Diaph_values"/>
      <sheetName val="Cushion_datas"/>
      <sheetName val="P_O_(LOCAL)"/>
      <sheetName val="UPPER_도면"/>
      <sheetName val="Kautex_4WD_St_IV_P&amp;D"/>
      <sheetName val="Sachs_FL_WHL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repeatative_rejection"/>
      <sheetName val="Personnaliser___"/>
      <sheetName val="Takt_Time"/>
      <sheetName val="4_경비_5_영업외수지"/>
      <sheetName val="Sch1_-_P&amp;L_Summary"/>
      <sheetName val="Sch2_-_BalSht_Summary"/>
      <sheetName val="Sch3_-_CFlow_Summary"/>
      <sheetName val="Model_Synthesis_Report"/>
      <sheetName val="2019년_생산수량"/>
      <sheetName val="19년_종합_CT"/>
      <sheetName val="delta_impedance(평균)"/>
      <sheetName val="SUST_DEV_&amp;_OTHER"/>
      <sheetName val="OEM_"/>
      <sheetName val="August_2003"/>
      <sheetName val="OE_UMC"/>
      <sheetName val="Analysis-Others_Pg_4"/>
      <sheetName val="Fx_Rates"/>
      <sheetName val="FY_12_Interiors_Volume1"/>
      <sheetName val="INT_Price_FY12_MFC1"/>
      <sheetName val="強度_CN_A1_C10H_152H"/>
      <sheetName val="II__CF"/>
      <sheetName val="I__Assumptions"/>
      <sheetName val="CONN_조립"/>
      <sheetName val="04_03월소일정계획"/>
      <sheetName val="_관리계획서_Rev_01_xlsx"/>
      <sheetName val="Costed_BOM_2ndR_40%"/>
      <sheetName val="seat-sdn_only"/>
      <sheetName val="10-2_ED&amp;D_EQU"/>
      <sheetName val="Business_Plan"/>
      <sheetName val="Organization_chart20191002"/>
      <sheetName val="RESPONSIBILITY_MATRIX"/>
      <sheetName val="DS-Thuong_6T_dau"/>
      <sheetName val="CHI_TIẾT"/>
      <sheetName val="거래선_생산계획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Group Consolidated"/>
      <sheetName val="Inputs"/>
      <sheetName val="Quantity"/>
      <sheetName val="Constants"/>
      <sheetName val="사양변경통보서"/>
      <sheetName val="I. Balance Sheet"/>
      <sheetName val="99퇴직"/>
      <sheetName val="연결조정"/>
      <sheetName val="반제품코드"/>
      <sheetName val="생산코드"/>
      <sheetName val="产品成本计算表(短裤)"/>
      <sheetName val="2020년도 교육 참석 현황_Raw Data"/>
      <sheetName val="원가table"/>
      <sheetName val="COA-17"/>
      <sheetName val="C-18"/>
      <sheetName val="Detail report"/>
      <sheetName val="_REF"/>
      <sheetName val="Questions for Wuhan Lear"/>
      <sheetName val="ﾁｪｯｸﾘｽﾄ(個別)"/>
      <sheetName val="ﾋﾟﾆｵﾝｾﾝｻ1万"/>
      <sheetName val="첨#3. PCB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EO 이력관리대장"/>
      <sheetName val="누TB"/>
      <sheetName val="07년계획"/>
      <sheetName val="MIP"/>
      <sheetName val="개조 요청서"/>
      <sheetName val="매출채권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첨부1"/>
      <sheetName val="BOM CODE"/>
      <sheetName val="공정일보data"/>
      <sheetName val="타이시트"/>
      <sheetName val="발잔"/>
      <sheetName val="입고"/>
      <sheetName val="제품재고"/>
      <sheetName val="차월계획"/>
      <sheetName val="표지★"/>
      <sheetName val="신규계산서(양식)"/>
      <sheetName val="A01_FM00"/>
      <sheetName val="(삼성)Index"/>
      <sheetName val="CIVIL4"/>
      <sheetName val="96 하반기 전시회 경비"/>
      <sheetName val="REQUEST"/>
      <sheetName val="直接材料"/>
      <sheetName val="Summary Capex Info-Cal (master)"/>
      <sheetName val="Corporate"/>
      <sheetName val="LOF"/>
      <sheetName val="人员信息"/>
      <sheetName val="设备信息编号"/>
      <sheetName val="S26_EK"/>
      <sheetName val="전산품의"/>
      <sheetName val="Grille Q3P Organe"/>
      <sheetName val="부서관리점-1"/>
      <sheetName val="2P표지"/>
      <sheetName val="교정"/>
      <sheetName val="대리점"/>
      <sheetName val="전표10월"/>
      <sheetName val="AL주단조"/>
      <sheetName val="직수출단가"/>
      <sheetName val="BL계획"/>
      <sheetName val="TOOLING_9143RD"/>
      <sheetName val="Grille_Q3P_Organe"/>
      <sheetName val="Grille_Q3P_Organe1"/>
      <sheetName val="Table(APG MF)"/>
      <sheetName val="Pt Rates"/>
      <sheetName val="분담율"/>
      <sheetName val="51755-C1150"/>
      <sheetName val="2.(1설원.첨)"/>
      <sheetName val="유형자산대장"/>
      <sheetName val="7월손익"/>
      <sheetName val="5131"/>
      <sheetName val="LIB"/>
      <sheetName val="실적집계"/>
      <sheetName val="인원현황"/>
      <sheetName val="EF-SONAĀ考"/>
      <sheetName val="alignments"/>
      <sheetName val="Description"/>
      <sheetName val="040915"/>
      <sheetName val="T2"/>
      <sheetName val="Component List"/>
      <sheetName val="Data051409"/>
      <sheetName val="2환율(120량)"/>
      <sheetName val="TextControl"/>
      <sheetName val="Text Control"/>
      <sheetName val="text contl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경로재분석최종(금한요구소요그룹)"/>
      <sheetName val="RT Table"/>
      <sheetName val="PROGRAM1"/>
      <sheetName val="Histogram Chart"/>
      <sheetName val="Freq error DATA"/>
      <sheetName val="Freq HISTOGRAM"/>
      <sheetName val="Home"/>
      <sheetName val="Histogram_Chart"/>
      <sheetName val="Freq_error_DATA"/>
      <sheetName val="Freq_HISTOGRAM"/>
      <sheetName val="10월판관"/>
      <sheetName val="Лист1"/>
      <sheetName val="99년하반기"/>
      <sheetName val="2-2매장별매출계획"/>
      <sheetName val="LOB"/>
      <sheetName val="입력 데이타"/>
      <sheetName val="BRACKET"/>
      <sheetName val="本番環境"/>
      <sheetName val="B-9-2"/>
      <sheetName val="C(1-2)"/>
      <sheetName val="CPI_MENU"/>
      <sheetName val="推移dat"/>
      <sheetName val="K不良率ALL"/>
      <sheetName val="K責任ALL"/>
      <sheetName val="メニュー"/>
      <sheetName val="FTMTG1"/>
      <sheetName val="ＴＡ２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가공UPH"/>
      <sheetName val="Sheet1 (3)"/>
      <sheetName val="원97"/>
      <sheetName val="의장34반"/>
      <sheetName val="의장2반 "/>
      <sheetName val="Detail Defect COMBO KAISER"/>
      <sheetName val="PRADEEP"/>
      <sheetName val="MODEL"/>
      <sheetName val="28.8부"/>
      <sheetName val="KQ.1"/>
      <sheetName val="매입코드"/>
      <sheetName val="Data_Umum"/>
      <sheetName val="포라이트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terco_&amp;_PVS_Loc_Cur8"/>
      <sheetName val="TL_PROTO_2열3"/>
      <sheetName val="OEM_Plan9"/>
      <sheetName val="c_db113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MPS_Q3_FY049"/>
      <sheetName val="MPS_Q4_FY04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Personnaliser___1"/>
      <sheetName val="Takt_Time1"/>
      <sheetName val="RFQ_18049"/>
      <sheetName val="보강사_소요량8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Issues_List3"/>
      <sheetName val="LINE_PPM-분석3"/>
      <sheetName val="Actual_data3"/>
      <sheetName val="Data_Working_Time9"/>
      <sheetName val="Kautex_4WD_St_IV_P&amp;D1"/>
      <sheetName val="Sachs_FL_WHL1"/>
      <sheetName val="BOX_ASSY1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delta_impedance(평균)1"/>
      <sheetName val="CONN_조립1"/>
      <sheetName val="Organization_chart201910021"/>
      <sheetName val="RESPONSIBILITY_MATRIX1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Histogram_Chart1"/>
      <sheetName val="Freq_error_DATA1"/>
      <sheetName val="Freq_HISTOGRAM1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3rd DESIGN APRD"/>
      <sheetName val="Data-year2001i"/>
      <sheetName val="Tien Thuong"/>
      <sheetName val="NC XL 6T cuoi 01 CTy"/>
      <sheetName val="Data -6T dau"/>
      <sheetName val="Cong 6T"/>
      <sheetName val="ORIGN"/>
      <sheetName val="도"/>
      <sheetName val="BEND LOSS"/>
      <sheetName val="지역개발"/>
      <sheetName val="980731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총무"/>
      <sheetName val="연령현황"/>
      <sheetName val="등록양식(가로)"/>
      <sheetName val="수익율분석"/>
      <sheetName val="1 page"/>
      <sheetName val="Language"/>
      <sheetName val="Tabelle1"/>
      <sheetName val="대외"/>
      <sheetName val="Special rack (Packaging Input)"/>
      <sheetName val="MAIN 4"/>
      <sheetName val="TFT_Attendace1"/>
      <sheetName val="share_year=5"/>
      <sheetName val="일일붙여라"/>
      <sheetName val="소특"/>
      <sheetName val="95TOTREV"/>
      <sheetName val="9609Aß"/>
      <sheetName val="Stand off"/>
      <sheetName val="0.LED ASSY"/>
      <sheetName val="태광"/>
      <sheetName val="BID"/>
      <sheetName val="HISTORICAL"/>
      <sheetName val="FORECASTING"/>
      <sheetName val="판매 계획 대 실적"/>
      <sheetName val="전기"/>
      <sheetName val="하나로통신"/>
      <sheetName val="품번리스트"/>
      <sheetName val="SURVEY TVD"/>
      <sheetName val="Investment Management Master"/>
      <sheetName val="건축(충일분)"/>
      <sheetName val="용진"/>
      <sheetName val="일위대가"/>
      <sheetName val="90"/>
      <sheetName val="40"/>
      <sheetName val="50"/>
      <sheetName val="60"/>
      <sheetName val="70"/>
      <sheetName val="camera_10"/>
      <sheetName val="_FURNACE현설"/>
      <sheetName val="스크랩(99→120)"/>
      <sheetName val="스크랩(120→220)"/>
      <sheetName val="투자검토_191011"/>
      <sheetName val="小时工标准"/>
      <sheetName val="0.주광원 LDM"/>
      <sheetName val="TECHNICAL DATA"/>
      <sheetName val="경영비율 "/>
      <sheetName val="수익분배율"/>
      <sheetName val="TRANSLQT"/>
      <sheetName val="facto顨"/>
      <sheetName val="13.Inv."/>
      <sheetName val="대헾⾎"/>
      <sheetName val="TRIM-Y3"/>
      <sheetName val="Features"/>
      <sheetName val="Zuschläge,Tarife"/>
      <sheetName val="29134B2000-사"/>
      <sheetName val="B-ICT"/>
      <sheetName val="열간단조자동원가계산서"/>
      <sheetName val="FIX"/>
      <sheetName val="EX rate"/>
      <sheetName val="ﾃﾞｰﾀﾌﾛｰ一覧"/>
      <sheetName val="3~4.》在库计划SABC样式"/>
      <sheetName val="FPD"/>
      <sheetName val="Executive Summary"/>
      <sheetName val="99年度原単位"/>
      <sheetName val="interchange"/>
      <sheetName val="BATCH일정"/>
      <sheetName val="일 년"/>
      <sheetName val="산출내역서집계표"/>
      <sheetName val="WUN"/>
      <sheetName val="열화상"/>
      <sheetName val="유형 List"/>
      <sheetName val="SOP 표지"/>
      <sheetName val="NEGO"/>
      <sheetName val="주간 진행 현황"/>
      <sheetName val="진위건물DB"/>
      <sheetName val="진영"/>
      <sheetName val="외화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FUEL_FILLER17"/>
      <sheetName val="차체부품_INS_REPORT(갑)17"/>
      <sheetName val="2_대외공문18"/>
      <sheetName val="5_WIRE적용LIST17"/>
      <sheetName val="진행_DATA_(2)18"/>
      <sheetName val="외주현황_wq118"/>
      <sheetName val="_납촉자17"/>
      <sheetName val="3-2_귀책부서별_DT현황17"/>
      <sheetName val="3_일반사상17"/>
      <sheetName val="LX3_0_RR17"/>
      <sheetName val="GB-IC_Villingen_GG18"/>
      <sheetName val="5_세운W-A18"/>
      <sheetName val="SUB_2월_재검사추이도17"/>
      <sheetName val="c_db23"/>
      <sheetName val="JT3_0견적-구117"/>
      <sheetName val="일일_업무_현황_(3)11"/>
      <sheetName val="일일_업무_현황_(5)11"/>
      <sheetName val="B053_(990701)공정실적PP%계산18"/>
      <sheetName val="1_2내수16"/>
      <sheetName val="0_절삭조건12"/>
      <sheetName val="DATA_BASE10"/>
      <sheetName val="금형_(2)15"/>
      <sheetName val="J150_승인진도관리_LIST10"/>
      <sheetName val="TOTAL_LIST10"/>
      <sheetName val="Price_Range10"/>
      <sheetName val="FTR_MACRo10"/>
      <sheetName val="임율_&amp;_LOT10"/>
      <sheetName val="협력사_일반현황11"/>
      <sheetName val="생산계획_(2)10"/>
      <sheetName val="생산현황_(입력)10"/>
      <sheetName val="1_ER유체응용10"/>
      <sheetName val="4_시험장비10"/>
      <sheetName val="Evaluation_objects17"/>
      <sheetName val="FRONT_HUB견적가11"/>
      <sheetName val="VS1_Paretto분석11"/>
      <sheetName val="1-1_General_Code10"/>
      <sheetName val="포머_비가동_내역11"/>
      <sheetName val="CR_CODE10"/>
      <sheetName val="THEME_CODE10"/>
      <sheetName val="14_1부17"/>
      <sheetName val="1ဲ_ALT18"/>
      <sheetName val="1ဳ_O_S18"/>
      <sheetName val="15_၄AMPER18"/>
      <sheetName val="二_POSITION_XLS18"/>
      <sheetName val="OPT손익_내수18"/>
      <sheetName val="OPT손익_수출18"/>
      <sheetName val="BACK_DATA_08_7_1~18"/>
      <sheetName val="E_W18"/>
      <sheetName val="P_W18"/>
      <sheetName val="S_W18"/>
      <sheetName val="TEMP_TORQUE18"/>
      <sheetName val="BACK_DATA18"/>
      <sheetName val="126_25517"/>
      <sheetName val="CASE_ASM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1_변경범위18"/>
      <sheetName val="팀별_합계17"/>
      <sheetName val="설비능력및_종합공정능력산출시_사용17"/>
      <sheetName val="02_07_27_부품판매가10"/>
      <sheetName val="MPL_技連11"/>
      <sheetName val="342E_BLOCK11"/>
      <sheetName val="코드_조건표11"/>
      <sheetName val="상세_계산_내역16"/>
      <sheetName val="P&amp;L,Bal_Sheet,Cash_Forecast10"/>
      <sheetName val="MPS_Q3_FY0410"/>
      <sheetName val="MPS_Q4_FY0410"/>
      <sheetName val="1_세부비교원가(내수)10"/>
      <sheetName val="1_종합비교원가(내수_일반_유럽)10"/>
      <sheetName val="03_PFD-110"/>
      <sheetName val="2__Definitions10"/>
      <sheetName val="업체별_단가현황10"/>
      <sheetName val="내수1_8GL17"/>
      <sheetName val="LAMBDA_자작17"/>
      <sheetName val="운임_환차손-Y18"/>
      <sheetName val="개발_TOOL_집계표16"/>
      <sheetName val="경상_개발비16"/>
      <sheetName val="비교원가제출_고10"/>
      <sheetName val="Basic_assumptions12"/>
      <sheetName val="일일_생산및판매계획_대_실적10"/>
      <sheetName val="PRESS_DATA16"/>
      <sheetName val="Cost_Reduction16"/>
      <sheetName val="HMC_사전원가(원혁기준)13%10"/>
      <sheetName val="2차_OIL량측정10"/>
      <sheetName val="MACRO1_XLM16"/>
      <sheetName val="재품별_단가10"/>
      <sheetName val="FLOW_PROSES_(A)13"/>
      <sheetName val="6_수입검사_10"/>
      <sheetName val="12_Inv_10"/>
      <sheetName val="97년_재료예산(안)10"/>
      <sheetName val="1_터빈10"/>
      <sheetName val="cost_base_e_dati10"/>
      <sheetName val="VPP(BD-010)_이상보고10"/>
      <sheetName val="장비_전체리스트10"/>
      <sheetName val="계산_DATA_입력16"/>
      <sheetName val="_19"/>
      <sheetName val="집중검사_리스트10"/>
      <sheetName val="10_예산_및_원가_계획(02년)10"/>
      <sheetName val="실행내역서_10"/>
      <sheetName val="개발_LIST10"/>
      <sheetName val="Data_Sheet10"/>
      <sheetName val="PC%계산(WM_COMM단차)10"/>
      <sheetName val="차체_품안표10"/>
      <sheetName val="1_1_2008_OTIF10"/>
      <sheetName val="1~3월_지시사항10"/>
      <sheetName val="1_POSITIONING10"/>
      <sheetName val="production_dept10"/>
      <sheetName val="Value_Analysis_-_Sheet_110"/>
      <sheetName val="BAFFLE_HMC_TABLE110"/>
      <sheetName val="XMA_12월_8,000대_원,부자재_完7"/>
      <sheetName val="YFA_10월분_원자재(10_12)_미납완료_完7"/>
      <sheetName val="YFA_10월분_부자재(10_7,9)_FEDEX_完7"/>
      <sheetName val="광주_소요량9"/>
      <sheetName val="진행중_설변10"/>
      <sheetName val="Upgrades_pricing9"/>
      <sheetName val="7_3_DY팀9"/>
      <sheetName val="공정능력(마운틴_홀_거리)9"/>
      <sheetName val="TEAM하반기_계획_(2)9"/>
      <sheetName val="PNL_ASS'Y_CRASH_PAD_UPR_RH9"/>
      <sheetName val="5-Why_Root_Cause_Analysis_9"/>
      <sheetName val="▶R_C_FRM9"/>
      <sheetName val="초_성9"/>
      <sheetName val="CHECK_성9"/>
      <sheetName val="공정능력_(2)16"/>
      <sheetName val="cpk_data9"/>
      <sheetName val="full_(2)9"/>
      <sheetName val="Production_Plan110"/>
      <sheetName val="S50_9"/>
      <sheetName val="무부하_회전수10"/>
      <sheetName val="Master_Cable16"/>
      <sheetName val="DBL_LPG시험12"/>
      <sheetName val="INVESTMENT_(Hardware)13"/>
      <sheetName val="GAGE_R&amp;R(FRT_UPR)7"/>
      <sheetName val="_20"/>
      <sheetName val="중공업_실적7"/>
      <sheetName val="_하반기_경비_조정계획_150627(사계_r2_기준)_7"/>
      <sheetName val="4_Vendor_price9"/>
      <sheetName val="14년_증판안_판촉9"/>
      <sheetName val="0_CHMSL_LED_ASSY7"/>
      <sheetName val="Moulding_data9"/>
      <sheetName val="SCP_47"/>
      <sheetName val="SCP_5_D2UXT7"/>
      <sheetName val="SCP_6_D2UX7"/>
      <sheetName val="Invest_(MAC)7"/>
      <sheetName val="SCP_Apr20157"/>
      <sheetName val="400H_가공,금형비3"/>
      <sheetName val="CAPA분석_360K13"/>
      <sheetName val="ALPROFILE_발주실적16"/>
      <sheetName val="X-3_ENG16"/>
      <sheetName val="신고서_전12"/>
      <sheetName val="Sheet6_(3)16"/>
      <sheetName val="영업_일112"/>
      <sheetName val="(2)월생산현황_6"/>
      <sheetName val="CONSUMO_DE_RESINA_6"/>
      <sheetName val="Summary_Sheet9"/>
      <sheetName val="Datasheet_for_KPI_Model_19"/>
      <sheetName val="HOLE_9905(1)10"/>
      <sheetName val="Europe_PU-16"/>
      <sheetName val="RFQ_Template7"/>
      <sheetName val="3월말_장기악성(국내)10"/>
      <sheetName val="2월말_장기악성(국내)10"/>
      <sheetName val="YOKE-H(10_3)9"/>
      <sheetName val="TABLE_DB9"/>
      <sheetName val="쌍용_data_base9"/>
      <sheetName val="VERTICAL_PIPE9"/>
      <sheetName val="2과_공수집계9"/>
      <sheetName val="108_수선비7"/>
      <sheetName val="2-1_제품군별계획대비실적(B_A)9"/>
      <sheetName val="OEM_이의제기_종합9"/>
      <sheetName val="품의서양식_(3)7"/>
      <sheetName val="Full_PBD6"/>
      <sheetName val="1_TAT_Info_7"/>
      <sheetName val="업무분장_10"/>
      <sheetName val="4_20)통계적기법관리절차서6"/>
      <sheetName val="불량_리스트7"/>
      <sheetName val="불량_코드7"/>
      <sheetName val="Team_종합7"/>
      <sheetName val="PFMEA_XLS12"/>
      <sheetName val="REAR_7"/>
      <sheetName val="abs_dac검사대비분석자료27"/>
      <sheetName val="MS_SPEC3"/>
      <sheetName val="1_TP조립7"/>
      <sheetName val="GLOBAL_PT_NEW_FORMAT_OCT_200216"/>
      <sheetName val="3-2002년_소모공구비4"/>
      <sheetName val="1__보고7"/>
      <sheetName val="RFQ_180410"/>
      <sheetName val="DS_MBR_RR_Side__-_PcA6"/>
      <sheetName val="Dual_PMP수율6"/>
      <sheetName val="Sch7a_(토요일)16"/>
      <sheetName val="실적_및_계획16"/>
      <sheetName val="Sheet1_(2)16"/>
      <sheetName val="PRO_(참조)16"/>
      <sheetName val="_PPAP_작성중__xlsx12"/>
      <sheetName val="기타_부자재6"/>
      <sheetName val="공정별공법-W_HSE-LH10"/>
      <sheetName val="DV_Flow_Chart_DV-PV1_(PFC)10"/>
      <sheetName val="MATEMST_(2)9"/>
      <sheetName val="RFQ_Form7"/>
      <sheetName val="Aug01_Status_Rpt4"/>
      <sheetName val="ISSUE_LIST7"/>
      <sheetName val="Input_Page4"/>
      <sheetName val="Input_Sheet4"/>
      <sheetName val="Base_Info4"/>
      <sheetName val="_0602주-무결점운동_진행현황_보고_(201406106"/>
      <sheetName val="PMBG12LD_장비및인원소요(D_A기준)_3"/>
      <sheetName val="NEW_TOOL_MASTER4"/>
      <sheetName val="개발원가_종합4"/>
      <sheetName val="3__관리점지수실적-1_1생산성16"/>
      <sheetName val="대외공문_10"/>
      <sheetName val="외주품_감점_유형_기준16"/>
      <sheetName val="97계획(96_119"/>
      <sheetName val="ERP도입후_시정현황10"/>
      <sheetName val="02년_SUC16"/>
      <sheetName val="원단위_전후비교16"/>
      <sheetName val="_SR3차원단위_(3)10"/>
      <sheetName val="Rate_data16"/>
      <sheetName val="Bosch_ADVP&amp;R16"/>
      <sheetName val="Purchasing_Data10"/>
      <sheetName val="Sec_1_-_RFQ16"/>
      <sheetName val="Drop-down_Lists9"/>
      <sheetName val="RELAY_FAX양식12"/>
      <sheetName val="2008_г12"/>
      <sheetName val="상세_견적서_(HMC)12"/>
      <sheetName val="2_중요한회계정책12"/>
      <sheetName val="9_관계기업투자12"/>
      <sheetName val="42_리스12"/>
      <sheetName val="25_법인세12"/>
      <sheetName val="Proj_List_00E12"/>
      <sheetName val="GLOBAL_PT_NEW_FORMAT_JULY__2011"/>
      <sheetName val="B053_(990701)공정능력PC%계산9"/>
      <sheetName val="2012_Volum10"/>
      <sheetName val="국내_9"/>
      <sheetName val="4,5공장_9"/>
      <sheetName val="시트_9"/>
      <sheetName val="Supplier_QRQC9"/>
      <sheetName val="GM_Master10"/>
      <sheetName val="4_3_첨부110"/>
      <sheetName val="검사협정_보충9"/>
      <sheetName val="제품명_(3)10"/>
      <sheetName val="6_N_m_CCW_전류10"/>
      <sheetName val="09년_현황10"/>
      <sheetName val="WTC_BODY一覧原紙10"/>
      <sheetName val="3_PT개발계획10"/>
      <sheetName val="1_기안을지9"/>
      <sheetName val="c_db114"/>
      <sheetName val="Danh_Mục4"/>
      <sheetName val="Danh_Muc4"/>
      <sheetName val="BI-FUEL_AIR_VENT_PIPE7"/>
      <sheetName val="8월_매출현황4"/>
      <sheetName val="3공장_순양전자4"/>
      <sheetName val="현진테크_(2)4"/>
      <sheetName val="동경cnc_지그4"/>
      <sheetName val="대한테크_집계4"/>
      <sheetName val="서연전자_(2)4"/>
      <sheetName val="삼익전자_(2)4"/>
      <sheetName val="삼익산업_(2)4"/>
      <sheetName val="시무인텔_(2)4"/>
      <sheetName val="성우일렉스_(2)4"/>
      <sheetName val="성호테크_(2)4"/>
      <sheetName val="2009년_매출_실적3"/>
      <sheetName val="LCAUTO_44"/>
      <sheetName val="LCAT수_조4"/>
      <sheetName val="외주수입검사_종합(6월)7"/>
      <sheetName val="금형_이력_카드4"/>
      <sheetName val="소재_이력4"/>
      <sheetName val="99_조정금액4"/>
      <sheetName val="_Common_Info_Page4"/>
      <sheetName val="THS_-_Key_Inputs4"/>
      <sheetName val="2005년_소요량3"/>
      <sheetName val="3_3검토국9"/>
      <sheetName val="1_종합평가표7"/>
      <sheetName val="Actual_In_&amp;_Out9"/>
      <sheetName val="Bas_Moteur9"/>
      <sheetName val="고객불만_건10"/>
      <sheetName val="Input_Form_-_EingabeMaske3"/>
      <sheetName val="InspectionData_(2)3"/>
      <sheetName val="NUEVO_MODELOS_20183"/>
      <sheetName val="Tool_Type3"/>
      <sheetName val="3__Acronyms_and_abbreviations3"/>
      <sheetName val="G-Exchange_#6673"/>
      <sheetName val="C-Mix_Rate_&amp;_Revenue(calc)3"/>
      <sheetName val="_제9차_회사표준_제개정_공청회_이의제기신청서_XLSX3"/>
      <sheetName val="부품_LIST3"/>
      <sheetName val="거래선별_매출현황_내역6"/>
      <sheetName val="수식파일_(삭제금지)3"/>
      <sheetName val="List_Total3"/>
      <sheetName val="Person_Cost3"/>
      <sheetName val="THEO_DÕI_THAI_SẢN_(2)3"/>
      <sheetName val="Time_Man3"/>
      <sheetName val="Salary(Cus_)3"/>
      <sheetName val="OT_OVER3"/>
      <sheetName val="Segment_4_Bid_Sheet3"/>
      <sheetName val="Hi6810_功能信号表3"/>
      <sheetName val="6_FQC检验数据3"/>
      <sheetName val="2003_prod23"/>
      <sheetName val="2003_Target3"/>
      <sheetName val="RA_Bearer3"/>
      <sheetName val="Trend_Total_nguyên_nhân3"/>
      <sheetName val="設備預算總表附件3_3"/>
      <sheetName val="FA_Definitions3"/>
      <sheetName val="03년_체제결과6"/>
      <sheetName val="5_Why's3"/>
      <sheetName val="05_新Table(간접직)3"/>
      <sheetName val="05계약내역(기존T_활용)3"/>
      <sheetName val="11_Inv_3"/>
      <sheetName val="LINE_PPM-분석4"/>
      <sheetName val="Duration_3"/>
      <sheetName val="천정등기구_실적3"/>
      <sheetName val="영업_입수계획_3"/>
      <sheetName val="참고1_02_판매계획_(수량)3"/>
      <sheetName val="전사_경영계획_수량3"/>
      <sheetName val="2차_OI4"/>
      <sheetName val="첨부13__사출(PAD)_카메라3"/>
      <sheetName val="개인별_교육현황3"/>
      <sheetName val="관리구역_책임자(181010)3"/>
      <sheetName val="ACU기청소2018-05-04_(3)3"/>
      <sheetName val="ASM_A동3"/>
      <sheetName val="SMT구역_(2)3"/>
      <sheetName val="관리구역_체크시트3"/>
      <sheetName val="관리구역_평가시트3"/>
      <sheetName val="담당자편성표_(B)3"/>
      <sheetName val="조립A구역_(2)3"/>
      <sheetName val="개선보고서_(2)3"/>
      <sheetName val="종합원가분석_1_3"/>
      <sheetName val="1_생산03"/>
      <sheetName val="1_개발개요3"/>
      <sheetName val="01년2월현황_3"/>
      <sheetName val="General_Assumptions3"/>
      <sheetName val="Cover_page4"/>
      <sheetName val="Adjusted_OI4"/>
      <sheetName val="Adjusted_OI_(2)4"/>
      <sheetName val="Income_Stmt_(USD)4"/>
      <sheetName val="Income_Stmt_(RMB)4"/>
      <sheetName val="IS_Loc_Adj4"/>
      <sheetName val="Balance_Sht_(USD)4"/>
      <sheetName val="BS_Loc+Adj4"/>
      <sheetName val="Balance_Sht_(RMB)4"/>
      <sheetName val="Cash_Flow_(USD)4"/>
      <sheetName val="Cash_Forecast4"/>
      <sheetName val="IC_AP_AR5"/>
      <sheetName val="Cash_Cross_check4"/>
      <sheetName val="Unit_Price_without_LTA&amp;Pricing4"/>
      <sheetName val="Sales_without_LTA&amp;Pricing4"/>
      <sheetName val="Unit_ECN_Sales4"/>
      <sheetName val="Total_ECN_Sales4"/>
      <sheetName val="LTA_Percentage4"/>
      <sheetName val="LTA_Amount4"/>
      <sheetName val="Total_P2P4"/>
      <sheetName val="Net_Sales4"/>
      <sheetName val="Unit_Mat_Cost_Without_PS_VAVE4"/>
      <sheetName val="Material_cost_without_PS_VAVE4"/>
      <sheetName val="Unit_ECN_cost4"/>
      <sheetName val="ECN_cost_saving4"/>
      <sheetName val="Unit_Purchase_Saving4"/>
      <sheetName val="Total_Purchase_Saving4"/>
      <sheetName val="Unit_VAVE_Saving4"/>
      <sheetName val="Total_VAVE4"/>
      <sheetName val="Unit_Margin_Improvement4"/>
      <sheetName val="Total_Margin_Improvement4"/>
      <sheetName val="Unit_mat__cost_after_PS_VAVE4"/>
      <sheetName val="Total_Mat_cost_after_PS_VAVE4"/>
      <sheetName val="Unit_Inb_Freight_Rate4"/>
      <sheetName val="Inboud_Freight_Amount4"/>
      <sheetName val="Unit_Inb-Duty4"/>
      <sheetName val="Inbound_Duty4"/>
      <sheetName val="Material_cost_before_Scrap4"/>
      <sheetName val="Scrap_Rate4"/>
      <sheetName val="Scrap_Amount4"/>
      <sheetName val="Scrap_recovery_rate4"/>
      <sheetName val="Scrap_Recovery_Amount4"/>
      <sheetName val="Unit_Production_Auxiliary4"/>
      <sheetName val="Production_Auxiliary4"/>
      <sheetName val="Net_Material4"/>
      <sheetName val="Unit_OB_freight4"/>
      <sheetName val="Total_OB_freight4"/>
      <sheetName val="Total_LC&amp;OVH4"/>
      <sheetName val="LC&amp;OVH_Undefined_Var_4"/>
      <sheetName val="LC&amp;OVH_Undefined_Fix_4"/>
      <sheetName val="Total_headcount_&amp;_labor_cost4"/>
      <sheetName val="Direct_Labor_Cost4"/>
      <sheetName val="Indirect_Labor_Cost4"/>
      <sheetName val="Salary_Cost4"/>
      <sheetName val="MSI_-_FY(RMB)4"/>
      <sheetName val="MSI_-_Comm_Sales4"/>
      <sheetName val="MSI_-_IC_Sales4"/>
      <sheetName val="MSI_-_Mat_Cost4"/>
      <sheetName val="MSI_-_Direct_Labor4"/>
      <sheetName val="MSI_-_Variable_OH4"/>
      <sheetName val="MSI_-_Fixed_OH4"/>
      <sheetName val="AQL(0_65)3"/>
      <sheetName val="Value_3"/>
      <sheetName val="CPK(Process_Capanility)3"/>
      <sheetName val="SEP_20073"/>
      <sheetName val="Q1_&amp;_Q23"/>
      <sheetName val="devis_qcdp23"/>
      <sheetName val="22_보증금(전신전화가입권)3"/>
      <sheetName val="39_미지급법인세3"/>
      <sheetName val="Z41,Z42_이외total9"/>
      <sheetName val="INATAKE_SYS3"/>
      <sheetName val="02_08생산대상대수3"/>
      <sheetName val="2000_(원본)3"/>
      <sheetName val="Danh_sach_Hàn_thùng3"/>
      <sheetName val="Mẫu_DMVT3"/>
      <sheetName val="Mẫu_DMVT_(2)3"/>
      <sheetName val="DANH_MỤC_NHÓM_ĐỐI_TƯỢNG3"/>
      <sheetName val="Nhap_T83"/>
      <sheetName val="Begining_detail-CTIET3"/>
      <sheetName val="Summary-TOMLUOC_3"/>
      <sheetName val="SO_TONG_HOP_CONG_NO3"/>
      <sheetName val="DM_KHAU_HAO3"/>
      <sheetName val="Cty+XN(KT_2005)3"/>
      <sheetName val="20060624_공조제어3"/>
      <sheetName val="공정공수_XLS3"/>
      <sheetName val="풍량상한치_제한_data3"/>
      <sheetName val="Source_List3"/>
      <sheetName val="After_sales10"/>
      <sheetName val="Interco_&amp;_PVS_Loc_Cur9"/>
      <sheetName val="OEM_Plan10"/>
      <sheetName val="첨부4_기술평가서9"/>
      <sheetName val="99년12월_실적DATA4"/>
      <sheetName val="J2(P_MT)9"/>
      <sheetName val="PS_SIDE_OTR_INR_공정개선_상세8"/>
      <sheetName val="TL_PROTO_2열4"/>
      <sheetName val="★금형비_계산서9"/>
      <sheetName val="LOWSIDE_비교9"/>
      <sheetName val="PACKING_LIST4"/>
      <sheetName val="COOLING_UNIT4"/>
      <sheetName val="자동차_종합지표10"/>
      <sheetName val="보강사_소요량9"/>
      <sheetName val="P&amp;L_account10"/>
      <sheetName val="118_세금과공과9"/>
      <sheetName val="경영재무_(입력)9"/>
      <sheetName val="연구개발_(입력)9"/>
      <sheetName val="일반현황_(입력)9"/>
      <sheetName val="품질관리_(입력)9"/>
      <sheetName val="1_2_2완제품검사('00_4월)_(가라)9"/>
      <sheetName val="#1-1_(2)4"/>
      <sheetName val="2-2_매출분석4"/>
      <sheetName val="기초_DATA4"/>
      <sheetName val="신흥테크_세부내역_LIST4"/>
      <sheetName val="Issues_List4"/>
      <sheetName val="Actual_data4"/>
      <sheetName val="기준정보(A)_15_10_275"/>
      <sheetName val="단중_및_예비길이_SHEET_15_9_5(K)5"/>
      <sheetName val="15_1_02_15년_1월예시계획5"/>
      <sheetName val="15년_12월_시작재공품_15_12_35"/>
      <sheetName val="기준정보(A)_12_02_235"/>
      <sheetName val="STD__CAB5"/>
      <sheetName val="STD__NCAB5"/>
      <sheetName val="원소재_변경_상세5"/>
      <sheetName val="직거래가_변경5"/>
      <sheetName val="PL_By_Model(Result)4"/>
      <sheetName val="24_냉각실용添13"/>
      <sheetName val="노원열병합__건축공사기성내역서5"/>
      <sheetName val="Gia_vat_tu5"/>
      <sheetName val="Data_Not_Used5"/>
      <sheetName val="FTQ_Data5"/>
      <sheetName val="Int_Pulls_Data5"/>
      <sheetName val="Int_Spills_Data5"/>
      <sheetName val="PPM_Data5"/>
      <sheetName val="Pulls_Data5"/>
      <sheetName val="Spills_Data5"/>
      <sheetName val="PP%-low_RPM3"/>
      <sheetName val="After_Sales_Supplier_#'s3"/>
      <sheetName val="원단위_1계_2계8"/>
      <sheetName val="한일자야(감액손실)_(2)3"/>
      <sheetName val="ADJTBL_31003"/>
      <sheetName val="AOP_Summary-23"/>
      <sheetName val="Budget_Imt_mensuel_(CFO)3"/>
      <sheetName val="CDV_Pte_mensuel3"/>
      <sheetName val="Evol_Prod_(Eqpt)3"/>
      <sheetName val="CAPVR_Pte_mensuel3"/>
      <sheetName val="THƯ_VIỆN3"/>
      <sheetName val="Nguon_PT_xetai3"/>
      <sheetName val="Nguon_PT_xe_Ben3"/>
      <sheetName val="Bien_so3"/>
      <sheetName val="MỤC_LỤC3"/>
      <sheetName val="Ghi_chú3"/>
      <sheetName val="1__Định_hướng_HĐ_CN_năm_20193"/>
      <sheetName val="2_1_Tổng_quan_TT_KD_xe_DL3"/>
      <sheetName val="2_2_Tổng_quan_TT_DVPT_DL3"/>
      <sheetName val="3_1__ĐKM_xe_DL3"/>
      <sheetName val="3_2_1__KH_KD-MKT_&amp;_TCKD_xe_KIA3"/>
      <sheetName val="3_2_2_CSBH_KIA3"/>
      <sheetName val="3_2_3__KH_KD-MKT&amp;TCKD_DVPT3"/>
      <sheetName val="Pv_SL3"/>
      <sheetName val="3_3_1_KH_KD-MKT_&amp;_TCKD_Mazda3"/>
      <sheetName val="3_3_2_CSBH_MAZDA3"/>
      <sheetName val="3_3_3_KH_KD-MKT&amp;TCKD_DVPT_MAZD3"/>
      <sheetName val="3_4__DVPT_SR_KIA_MAZDA3"/>
      <sheetName val="3_4_1_KH_KD-MKT&amp;TCKD_PEUGEOT3"/>
      <sheetName val="3_4_2_CSBH_PEUGEOT3"/>
      <sheetName val="3_4_3_KH_KD-MKT&amp;TC_DVPT_PEUGEO3"/>
      <sheetName val="3_5__TÀI_CHÍNH_KD_XE_KIA_MAZDA3"/>
      <sheetName val="4_1_Tổng_quan_TT_KD_Tai,_Bus3"/>
      <sheetName val="4_2_Tổng_quan_TT_DVPT_Tai_Bus3"/>
      <sheetName val="5_1__ĐKM_xe_Tai,_Bus3"/>
      <sheetName val="PTBH_20183"/>
      <sheetName val="SL_-_TVBH3"/>
      <sheetName val="5_2a__KD_Xe_Fuso3"/>
      <sheetName val="5_2b__KD_Xe_Foton3"/>
      <sheetName val="5_2c__KD_Xe_Bus3"/>
      <sheetName val="5_2__KH_KD-MKT&amp;TCKD_xe_Tải,_Bu3"/>
      <sheetName val="5_3__CSBH_xe_Tải,_Bus3"/>
      <sheetName val="5_4_KH_KD-MKT&amp;TC_DVPT_Tải,_Bus3"/>
      <sheetName val="Review_note3"/>
      <sheetName val="6_1_ĐKĐK3"/>
      <sheetName val="6_2__Bảo_hiểm3"/>
      <sheetName val="6_3__Tín_dụng3"/>
      <sheetName val="6_4__GSHT_&amp;_PH3"/>
      <sheetName val="6_5_DVHT3"/>
      <sheetName val="7_1_KH_nhân_sự3"/>
      <sheetName val="7_2__Định_biên_&amp;_Lương3"/>
      <sheetName val="7_3_KH_thưởng_năng_suất3"/>
      <sheetName val="Check_TH3"/>
      <sheetName val="8__Hành_chính3"/>
      <sheetName val="8_13"/>
      <sheetName val="9_1__Duy_tu_bảo_trì3"/>
      <sheetName val="9_2__Cải_tạo,_nâng_cấp3"/>
      <sheetName val="10__TSCĐ_-_CCDC3"/>
      <sheetName val="11D__Tài_chính_KD_XE_TỔNG3"/>
      <sheetName val="11E__Tài_chính_KD_DVPT_TỔNG3"/>
      <sheetName val="11A__Tài_chính_SR_KIA3"/>
      <sheetName val="11B__Tài_chính_SR_MAZDA3"/>
      <sheetName val="11D__Tài_chính_SR_Peugout3"/>
      <sheetName val="11C__Tài_chính_SR_TẢI_BUS3"/>
      <sheetName val="11D__Tài_chính_SR_Du_lịch3"/>
      <sheetName val="11__Tài_chính_Chi_nhánh3"/>
      <sheetName val="12__SĐTC3"/>
      <sheetName val="견적서_detail_Main_12"/>
      <sheetName val="MASTER_DATA2"/>
      <sheetName val="CAR_Form_Summary3"/>
      <sheetName val="LINE_운영안9"/>
      <sheetName val="원가_종합10"/>
      <sheetName val="Validation_Lists9"/>
      <sheetName val="Schedule_13"/>
      <sheetName val="제품별_매출10"/>
      <sheetName val="Data_Working_Time10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Net_Revenue4"/>
      <sheetName val="7)_133677344"/>
      <sheetName val="기초_데이터4"/>
      <sheetName val="Rollforward_{bpe}2"/>
      <sheetName val="Allow_-_SR&amp;D2"/>
      <sheetName val="220_(2)4"/>
      <sheetName val="표지_(2)4"/>
      <sheetName val="중요차종_(090131)4"/>
      <sheetName val="PU_FOAM_가격조정_기준2"/>
      <sheetName val="Data_Input3"/>
      <sheetName val="개선대책_양식5"/>
      <sheetName val="S_P2"/>
      <sheetName val="R_FJS_CAR_(old)2"/>
      <sheetName val="Certificate_list_2"/>
      <sheetName val="REPAIR_DATA_-_CONTAINER_#54"/>
      <sheetName val="6_Parent_S__Fixed_Prod2"/>
      <sheetName val="Material_References3"/>
      <sheetName val="BOM_Cost_(R-U713MHH)2"/>
      <sheetName val="케이스_재공_재고2"/>
      <sheetName val="BAT1_2"/>
      <sheetName val="업체손실공수_xls3"/>
      <sheetName val="FRT_재료비2"/>
      <sheetName val="8_공정능력평가(5)2"/>
      <sheetName val="U268_4x4_AT(walk)Mitsu2"/>
      <sheetName val="2_Underbody_DT2"/>
      <sheetName val="FAX_(2)2"/>
      <sheetName val="TFT_Attendace2"/>
      <sheetName val="0_주광원_LED_ASSY2"/>
      <sheetName val="9_초기공정능력조사(을)2"/>
      <sheetName val="1-1_연월차_개인별_보전수당2"/>
      <sheetName val="00-Input_Values2"/>
      <sheetName val="Input_Values2"/>
      <sheetName val="Corp_acronym2"/>
      <sheetName val="4_销售计划2"/>
      <sheetName val="Output_1_(2)2"/>
      <sheetName val="Danh_sach2"/>
      <sheetName val="Bang_KL2"/>
      <sheetName val="Lcau_-_Lxuc2"/>
      <sheetName val="입력_List5"/>
      <sheetName val="DO_NOT_DELETE4"/>
      <sheetName val="기종별_합계2"/>
      <sheetName val="Export_Data2"/>
      <sheetName val="BOX_ASSY2"/>
      <sheetName val="실사LIST-중간가공품(05_12_27현재)_(2)2"/>
      <sheetName val="4_Financial2"/>
      <sheetName val="3_4)__FR_종합2"/>
      <sheetName val="3_4)__RR_종합2"/>
      <sheetName val="RFQ_Cover_Sheeet2"/>
      <sheetName val="FRN_020002"/>
      <sheetName val="Diaph1_values2"/>
      <sheetName val="Diaph2_values2"/>
      <sheetName val="Diaph_values2"/>
      <sheetName val="Cushion_datas2"/>
      <sheetName val="P_O_(LOCAL)2"/>
      <sheetName val="UPPER_도면2"/>
      <sheetName val="Kautex_4WD_St_IV_P&amp;D2"/>
      <sheetName val="Sachs_FL_WHL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repeatative_rejection2"/>
      <sheetName val="Personnaliser___2"/>
      <sheetName val="Takt_Time2"/>
      <sheetName val="4_경비_5_영업외수지2"/>
      <sheetName val="Sch1_-_P&amp;L_Summary2"/>
      <sheetName val="Sch2_-_BalSht_Summary2"/>
      <sheetName val="Sch3_-_CFlow_Summary2"/>
      <sheetName val="Model_Synthesis_Report2"/>
      <sheetName val="2019년_생산수량2"/>
      <sheetName val="19년_종합_CT2"/>
      <sheetName val="delta_impedance(평균)2"/>
      <sheetName val="SUST_DEV_&amp;_OTHER2"/>
      <sheetName val="OEM_2"/>
      <sheetName val="August_20032"/>
      <sheetName val="OE_UMC2"/>
      <sheetName val="Analysis-Others_Pg_42"/>
      <sheetName val="Fx_Rates2"/>
      <sheetName val="FY_12_Interiors_Volume3"/>
      <sheetName val="INT_Price_FY12_MFC3"/>
      <sheetName val="強度_CN_A1_C10H_152H2"/>
      <sheetName val="II__CF2"/>
      <sheetName val="I__Assumptions2"/>
      <sheetName val="CONN_조립2"/>
      <sheetName val="04_03월소일정계획2"/>
      <sheetName val="_관리계획서_Rev_01_xlsx2"/>
      <sheetName val="Costed_BOM_2ndR_40%2"/>
      <sheetName val="seat-sdn_only2"/>
      <sheetName val="10-2_ED&amp;D_EQU2"/>
      <sheetName val="Business_Plan2"/>
      <sheetName val="Organization_chart201910022"/>
      <sheetName val="RESPONSIBILITY_MATRIX2"/>
      <sheetName val="DS-Thuong_6T_dau2"/>
      <sheetName val="CHI_TIẾT2"/>
      <sheetName val="거래선_생산계획2"/>
      <sheetName val="3_학점이수(사내_사외교육)2"/>
      <sheetName val="1_page1"/>
      <sheetName val="3__트림별_내수2"/>
      <sheetName val="3__트림별_북미2"/>
      <sheetName val="3__트림별_유럽2"/>
      <sheetName val="23_보증금(전신전화가입권)2"/>
      <sheetName val="Main-Yield_report1"/>
      <sheetName val="Cosmetic_Description1"/>
      <sheetName val="2_´ë?Ü°o1®1"/>
      <sheetName val="실DATA_1"/>
      <sheetName val="해외)_MASTER_DATA1"/>
      <sheetName val="국내)_마스터_데이터1"/>
      <sheetName val="Group_Consolidated1"/>
      <sheetName val="share_year=51"/>
      <sheetName val="Request_template1"/>
      <sheetName val="Gauge_R&amp;R1"/>
      <sheetName val="Bia_TQT1"/>
      <sheetName val="0_절삭조건11"/>
      <sheetName val="금형_(2)14"/>
      <sheetName val="Basic_assumptions11"/>
      <sheetName val="XMA_12월_8,000대_원,부자재_完6"/>
      <sheetName val="YFA_10월분_원자재(10_12)_미납완료_完6"/>
      <sheetName val="YFA_10월분_부자재(10_7,9)_FEDEX_完6"/>
      <sheetName val="DBL_LPG시험11"/>
      <sheetName val="INVESTMENT_(Hardware)12"/>
      <sheetName val="GAGE_R&amp;R(FRT_UPR)6"/>
      <sheetName val="중공업_실적6"/>
      <sheetName val="_하반기_경비_조정계획_150627(사계_r2_기준)_6"/>
      <sheetName val="0_CHMSL_LED_ASSY6"/>
      <sheetName val="SCP_46"/>
      <sheetName val="SCP_5_D2UXT6"/>
      <sheetName val="SCP_6_D2UX6"/>
      <sheetName val="Invest_(MAC)6"/>
      <sheetName val="SCP_Apr20156"/>
      <sheetName val="400H_가공,금형비2"/>
      <sheetName val="신고서_전11"/>
      <sheetName val="영업_일111"/>
      <sheetName val="(2)월생산현황_5"/>
      <sheetName val="CONSUMO_DE_RESINA_5"/>
      <sheetName val="Europe_PU-15"/>
      <sheetName val="RFQ_Template6"/>
      <sheetName val="108_수선비6"/>
      <sheetName val="2-1_제품군별계획대비실적(B_A)8"/>
      <sheetName val="품의서양식_(3)6"/>
      <sheetName val="Full_PBD5"/>
      <sheetName val="1_TAT_Info_6"/>
      <sheetName val="4_20)통계적기법관리절차서5"/>
      <sheetName val="불량_리스트6"/>
      <sheetName val="불량_코드6"/>
      <sheetName val="Team_종합6"/>
      <sheetName val="PFMEA_XLS11"/>
      <sheetName val="REAR_6"/>
      <sheetName val="abs_dac검사대비분석자료26"/>
      <sheetName val="MS_SPEC2"/>
      <sheetName val="1_TP조립6"/>
      <sheetName val="3-2002년_소모공구비3"/>
      <sheetName val="1__보고6"/>
      <sheetName val="DS_MBR_RR_Side__-_PcA5"/>
      <sheetName val="Dual_PMP수율5"/>
      <sheetName val="_PPAP_작성중__xlsx11"/>
      <sheetName val="기타_부자재5"/>
      <sheetName val="RFQ_Form6"/>
      <sheetName val="Aug01_Status_Rpt3"/>
      <sheetName val="ISSUE_LIST6"/>
      <sheetName val="Input_Page3"/>
      <sheetName val="Input_Sheet3"/>
      <sheetName val="Base_Info3"/>
      <sheetName val="_0602주-무결점운동_진행현황_보고_(201406105"/>
      <sheetName val="PMBG12LD_장비및인원소요(D_A기준)_2"/>
      <sheetName val="NEW_TOOL_MASTER3"/>
      <sheetName val="개발원가_종합3"/>
      <sheetName val="RELAY_FAX양식11"/>
      <sheetName val="2008_г11"/>
      <sheetName val="상세_견적서_(HMC)11"/>
      <sheetName val="2_중요한회계정책11"/>
      <sheetName val="9_관계기업투자11"/>
      <sheetName val="42_리스11"/>
      <sheetName val="25_법인세11"/>
      <sheetName val="Proj_List_00E11"/>
      <sheetName val="Danh_Mục3"/>
      <sheetName val="Danh_Muc3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2009년_매출_실적2"/>
      <sheetName val="LCAUTO_43"/>
      <sheetName val="LCAT수_조3"/>
      <sheetName val="외주수입검사_종합(6월)6"/>
      <sheetName val="금형_이력_카드3"/>
      <sheetName val="소재_이력3"/>
      <sheetName val="99_조정금액3"/>
      <sheetName val="_Common_Info_Page3"/>
      <sheetName val="THS_-_Key_Inputs3"/>
      <sheetName val="2005년_소요량2"/>
      <sheetName val="1_종합평가표6"/>
      <sheetName val="Input_Form_-_EingabeMaske2"/>
      <sheetName val="InspectionData_(2)2"/>
      <sheetName val="NUEVO_MODELOS_20182"/>
      <sheetName val="Tool_Type2"/>
      <sheetName val="3__Acronyms_and_abbreviations2"/>
      <sheetName val="G-Exchange_#6672"/>
      <sheetName val="C-Mix_Rate_&amp;_Revenue(calc)2"/>
      <sheetName val="_제9차_회사표준_제개정_공청회_이의제기신청서_XLSX2"/>
      <sheetName val="부품_LIST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03년_체제결과5"/>
      <sheetName val="5_Why's2"/>
      <sheetName val="05_新Table(간접직)2"/>
      <sheetName val="05계약내역(기존T_활용)2"/>
      <sheetName val="11_Inv_2"/>
      <sheetName val="Duration_2"/>
      <sheetName val="천정등기구_실적2"/>
      <sheetName val="영업_입수계획_2"/>
      <sheetName val="참고1_02_판매계획_(수량)2"/>
      <sheetName val="전사_경영계획_수량2"/>
      <sheetName val="2차_OI3"/>
      <sheetName val="첨부13__사출(PAD)_카메라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종합원가분석_1_2"/>
      <sheetName val="1_생산02"/>
      <sheetName val="1_개발개요2"/>
      <sheetName val="01년2월현황_2"/>
      <sheetName val="General_Assumption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AQL(0_65)2"/>
      <sheetName val="Value_2"/>
      <sheetName val="CPK(Process_Capanility)2"/>
      <sheetName val="SEP_20072"/>
      <sheetName val="Q1_&amp;_Q22"/>
      <sheetName val="devis_qcdp22"/>
      <sheetName val="22_보증금(전신전화가입권)2"/>
      <sheetName val="39_미지급법인세2"/>
      <sheetName val="INATAKE_SYS2"/>
      <sheetName val="02_08생산대상대수2"/>
      <sheetName val="2000_(원본)2"/>
      <sheetName val="Danh_sach_Hàn_thùng2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DM_KHAU_HAO2"/>
      <sheetName val="Cty+XN(KT_2005)2"/>
      <sheetName val="공정공수_XLS2"/>
      <sheetName val="기준정보(A)_15_10_274"/>
      <sheetName val="단중_및_예비길이_SHEET_15_9_5(K)4"/>
      <sheetName val="15_1_02_15년_1월예시계획4"/>
      <sheetName val="15년_12월_시작재공품_15_12_34"/>
      <sheetName val="기준정보(A)_12_02_234"/>
      <sheetName val="STD__CAB4"/>
      <sheetName val="STD__NCAB4"/>
      <sheetName val="원소재_변경_상세4"/>
      <sheetName val="직거래가_변경4"/>
      <sheetName val="PL_By_Model(Result)3"/>
      <sheetName val="24_냉각실용添12"/>
      <sheetName val="노원열병합__건축공사기성내역서4"/>
      <sheetName val="Gia_vat_tu4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PP%-low_RPM2"/>
      <sheetName val="After_Sales_Supplier_#'s2"/>
      <sheetName val="한일자야(감액손실)_(2)2"/>
      <sheetName val="ADJTBL_31002"/>
      <sheetName val="AOP_Summary-22"/>
      <sheetName val="Budget_Imt_mensuel_(CFO)2"/>
      <sheetName val="CDV_Pte_mensuel2"/>
      <sheetName val="Evol_Prod_(Eqpt)2"/>
      <sheetName val="CAPVR_Pte_mensuel2"/>
      <sheetName val="THƯ_VIỆN2"/>
      <sheetName val="Nguon_PT_xetai2"/>
      <sheetName val="Nguon_PT_xe_Ben2"/>
      <sheetName val="Bien_s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견적서_detail_Main_11"/>
      <sheetName val="MASTER_DATA1"/>
      <sheetName val="CAR_Form_Summary2"/>
      <sheetName val="Schedule_12"/>
      <sheetName val="개선대책_양식4"/>
      <sheetName val="S_P1"/>
      <sheetName val="R_FJS_CAR_(old)1"/>
      <sheetName val="Certificate_list_1"/>
      <sheetName val="REPAIR_DATA_-_CONTAINER_#53"/>
      <sheetName val="Material_References2"/>
      <sheetName val="BOM_Cost_(R-U713MHH)1"/>
      <sheetName val="케이스_재공_재고1"/>
      <sheetName val="BAT1_1"/>
      <sheetName val="업체손실공수_xls2"/>
      <sheetName val="FRT_재료비1"/>
      <sheetName val="8_공정능력평가(5)1"/>
      <sheetName val="2_Underbody_DT1"/>
      <sheetName val="FAX_(2)1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Danh_sach1"/>
      <sheetName val="Bang_KL1"/>
      <sheetName val="Lcau_-_Lxuc1"/>
      <sheetName val="입력_List4"/>
      <sheetName val="DO_NOT_DELETE3"/>
      <sheetName val="기종별_합계1"/>
      <sheetName val="Export_Data1"/>
      <sheetName val="실사LIST-중간가공품(05_12_27현재)_(2)1"/>
      <sheetName val="4_Financial1"/>
      <sheetName val="3_4)__FR_종합1"/>
      <sheetName val="3_4)__RR_종합1"/>
      <sheetName val="RFQ_Cover_Sheeet1"/>
      <sheetName val="FRN_020001"/>
      <sheetName val="4_경비_5_영업외수지1"/>
      <sheetName val="Sch1_-_P&amp;L_Summary1"/>
      <sheetName val="Sch2_-_BalSht_Summary1"/>
      <sheetName val="Sch3_-_CFlow_Summary1"/>
      <sheetName val="Model_Synthesis_Report1"/>
      <sheetName val="2019년_생산수량1"/>
      <sheetName val="19년_종합_CT1"/>
      <sheetName val="SUST_DEV_&amp;_OTHER1"/>
      <sheetName val="OEM_1"/>
      <sheetName val="August_20031"/>
      <sheetName val="OE_UMC1"/>
      <sheetName val="Analysis-Others_Pg_41"/>
      <sheetName val="Fx_Rates1"/>
      <sheetName val="FY_12_Interiors_Volume2"/>
      <sheetName val="INT_Price_FY12_MFC2"/>
      <sheetName val="強度_CN_A1_C10H_152H1"/>
      <sheetName val="II__CF1"/>
      <sheetName val="I__Assumptions1"/>
      <sheetName val="04_03월소일정계획1"/>
      <sheetName val="_관리계획서_Rev_01_xlsx1"/>
      <sheetName val="Costed_BOM_2ndR_40%1"/>
      <sheetName val="seat-sdn_only1"/>
      <sheetName val="10-2_ED&amp;D_EQU1"/>
      <sheetName val="Business_Plan1"/>
      <sheetName val="DS-Thuong_6T_dau1"/>
      <sheetName val="CHI_TIẾT1"/>
      <sheetName val="거래선_생산계획1"/>
      <sheetName val="3_학점이수(사내_사외교육)1"/>
      <sheetName val="1_page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Group_Consolidated"/>
      <sheetName val="Request_template"/>
      <sheetName val="Gauge_R&amp;R"/>
      <sheetName val="Bia_TQT"/>
      <sheetName val="지수"/>
      <sheetName val="RULE SA05-09"/>
      <sheetName val="BOM LIST 정리"/>
      <sheetName val="Standar"/>
      <sheetName val="작업일"/>
      <sheetName val="HD추이"/>
      <sheetName val="유화"/>
      <sheetName val="R-01"/>
      <sheetName val="CASTING CONDITION"/>
      <sheetName val="고객등록현황"/>
      <sheetName val="정의"/>
      <sheetName val="IS"/>
      <sheetName val="도움말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재고현황"/>
      <sheetName val="7407"/>
      <sheetName val="Settings"/>
      <sheetName val="Prob. Res. Index"/>
      <sheetName val="0.견적보고"/>
      <sheetName val="H11"/>
      <sheetName val="세로표지"/>
      <sheetName val="1.사고건수"/>
      <sheetName val="3.사고 요인별"/>
      <sheetName val="피막예상"/>
      <sheetName val="Customer Grouping"/>
      <sheetName val="BT_Regions"/>
      <sheetName val="Start"/>
      <sheetName val="문서번호"/>
      <sheetName val="모비스경비표준"/>
      <sheetName val="BEZEL L외주"/>
      <sheetName val="NOZZLE ASSY-SIDE DEF LH"/>
      <sheetName val="PLFM01"/>
      <sheetName val="평균환율"/>
      <sheetName val="Jan-30-99"/>
      <sheetName val="연계-GPM-BRAND"/>
      <sheetName val="FAB"/>
      <sheetName val="급여 예상 (2017)인상후"/>
      <sheetName val="4월실적"/>
      <sheetName val="ESTI."/>
      <sheetName val="DI-ESTI"/>
      <sheetName val="CP khau hao"/>
      <sheetName val="ns chung"/>
      <sheetName val="dongia (2)"/>
      <sheetName val="THĐH E4"/>
      <sheetName val="THĐH E3"/>
      <sheetName val="기계Ĩ1998~2003년)작업본"/>
      <sheetName val="항목별팀별예산"/>
      <sheetName val="기준단가설정"/>
      <sheetName val="안산선부동진행률"/>
      <sheetName val="덕전리"/>
      <sheetName val="공_x0000_"/>
      <sheetName val="첨#3__PCB"/>
      <sheetName val="Questions_for_Wuhan_Lear"/>
      <sheetName val="Detail_report"/>
      <sheetName val="CC_Down_load_0716"/>
      <sheetName val="CAUZA_DEFECTE"/>
      <sheetName val="CAUSES_OF_DEFECTS"/>
      <sheetName val="프로필렌_이송라인"/>
      <sheetName val="EO_이력관리대장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Grille_Q3P_Organe3"/>
      <sheetName val="Table(APG_MF)1"/>
      <sheetName val="Pt_Rates1"/>
      <sheetName val="2_(1설원_첨)1"/>
      <sheetName val="Component_List1"/>
      <sheetName val="Text_Control1"/>
      <sheetName val="text_contl1"/>
      <sheetName val="XD_담력저감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입력_데이타1"/>
      <sheetName val="TLc_개조차(목표원가)1"/>
      <sheetName val="Sheet1_(3)1"/>
      <sheetName val="의장2반_1"/>
      <sheetName val="Detail_Defect_COMBO_KAISER1"/>
      <sheetName val="28_8부1"/>
      <sheetName val="KQ_11"/>
      <sheetName val="3rd_DESIGN_APRD"/>
      <sheetName val="Tien_Thuong"/>
      <sheetName val="NC_XL_6T_cuoi_01_CTy"/>
      <sheetName val="Data_-6T_dau"/>
      <sheetName val="Cong_6T"/>
      <sheetName val="BEND_LOSS"/>
      <sheetName val="Intercompany_Detail"/>
      <sheetName val="plan&amp;section_of_foundation"/>
      <sheetName val="4__가격구조"/>
      <sheetName val="Special_rack_(Packaging_Input)"/>
      <sheetName val="경영비율_"/>
      <sheetName val="ESTI_"/>
      <sheetName val="CP_khau_hao"/>
      <sheetName val="ns_chung"/>
      <sheetName val="dongia_(2)"/>
      <sheetName val="THĐH_E4"/>
      <sheetName val="THĐH_E3"/>
      <sheetName val="판매_계획_대_실적"/>
      <sheetName val="DG 285"/>
      <sheetName val="DG  286"/>
      <sheetName val="DG 85"/>
      <sheetName val="DG 89"/>
      <sheetName val="DG THIET BI"/>
      <sheetName val="DGVCTC 285"/>
      <sheetName val="DG vat lieu"/>
      <sheetName val="Cước VC + ĐM CP Tư vấn"/>
      <sheetName val="Basic_assumptins6"/>
      <sheetName val="THVT"/>
      <sheetName val="첨부5-3)납입용기설정서"/>
      <sheetName val="금형원본"/>
      <sheetName val="목록 모음"/>
      <sheetName val="MIJIBI"/>
      <sheetName val="Iden"/>
      <sheetName val="단기금융상품"/>
      <sheetName val="US4_BRKT_FR_BUMPER_SIDE_LWR_L_2"/>
      <sheetName val="休日"/>
      <sheetName val="파일목록"/>
      <sheetName val="故障代码"/>
      <sheetName val="詳細資料"/>
      <sheetName val="附件一---外箱破損處理流程圖1"/>
      <sheetName val="版本状态"/>
      <sheetName val="Data (c)"/>
      <sheetName val="Data_(c)"/>
      <sheetName val="회의록(190211)"/>
      <sheetName val="1. 회의록(190218)"/>
      <sheetName val="1. 회의록(190225)"/>
      <sheetName val="1. 회의록(190730)"/>
      <sheetName val="2. 생산관리팀"/>
      <sheetName val="3. 생산팀"/>
      <sheetName val="4. 품질개발팀_품질"/>
      <sheetName val="5. 품질개발팀_개발"/>
      <sheetName val="6. 경영지원팀"/>
      <sheetName val="15产能分析"/>
      <sheetName val="Low"/>
      <sheetName val="51755-B1100(1CVT)"/>
      <sheetName val="Page 14-A"/>
      <sheetName val="SPOT 조건"/>
      <sheetName val="co2 조건"/>
      <sheetName val="prov locales"/>
      <sheetName val="5800무형"/>
      <sheetName val="????ile"/>
      <sheetName val="0.Cover"/>
      <sheetName val="1.Change_History"/>
      <sheetName val="2.Criteria"/>
      <sheetName val="dcu_toal"/>
      <sheetName val="5.Safety_Mechanism"/>
      <sheetName val="Internal cost reference table"/>
      <sheetName val="자산_종합"/>
      <sheetName val="Reference"/>
      <sheetName val="Disclaimer"/>
      <sheetName val="4(2)"/>
      <sheetName val="Year"/>
      <sheetName val="Characteristic"/>
      <sheetName val="1차 시산표"/>
      <sheetName val="CAPVC"/>
      <sheetName val="교육생등록"/>
      <sheetName val="조직도_99"/>
      <sheetName val="6. FTA특혜관세적용달성율"/>
      <sheetName val="EscLP"/>
      <sheetName val="자재 입고(K1E1)"/>
      <sheetName val="6차량_원단위"/>
      <sheetName val="첨부(인조가죽신규계산)"/>
      <sheetName val="김경원"/>
      <sheetName val="전공장2"/>
      <sheetName val="Import"/>
      <sheetName val="1월실적"/>
      <sheetName val="5월실적"/>
      <sheetName val="7월실적"/>
      <sheetName val="8월실적"/>
      <sheetName val="2월실적"/>
      <sheetName val="3월실적"/>
      <sheetName val="이월정리"/>
      <sheetName val="9월급여"/>
      <sheetName val="T공구"/>
      <sheetName val="사용법"/>
      <sheetName val="XM개조차_연동제(12.3분기)"/>
      <sheetName val="LeadSchedule"/>
      <sheetName val="Active 1,4 MT"/>
      <sheetName val="Valid Options"/>
      <sheetName val="2015_2018 Veh Vol"/>
      <sheetName val="일일자금 "/>
      <sheetName val="승_x0000__x0000_Ԁ"/>
      <sheetName val="Macro"/>
      <sheetName val="facto_x0000_"/>
      <sheetName val="alc code"/>
      <sheetName val="Sheet172"/>
      <sheetName val="자체경비"/>
      <sheetName val="Prices P11 and P12 (PAG) (2)"/>
      <sheetName val="대형원계"/>
      <sheetName val="도료단가"/>
      <sheetName val="同行评审"/>
      <sheetName val="_0602_________________2014061_2"/>
      <sheetName val="대차"/>
      <sheetName val="97년 재료예산坜³垤"/>
      <sheetName val="9801"/>
      <sheetName val="Linelev4"/>
      <sheetName val="이익계획 요약1"/>
      <sheetName val="조립C"/>
      <sheetName val="IO LIST"/>
      <sheetName val="Material"/>
      <sheetName val="Plant &amp;  Machinery"/>
      <sheetName val="整机试制问题清单"/>
      <sheetName val="试制准入检查"/>
      <sheetName val="Budget_Skippy"/>
      <sheetName val="사업부손익"/>
      <sheetName val="支払手形"/>
      <sheetName val="雑収"/>
      <sheetName val="违规分类"/>
      <sheetName val="VSAMS Summary"/>
      <sheetName val="WIP_STATION_REPAIR_Q"/>
      <sheetName val="Standard Tests"/>
      <sheetName val="2.NPI封面"/>
      <sheetName val="PartsList"/>
      <sheetName val="Data lists"/>
      <sheetName val="FE DPHU报告 "/>
      <sheetName val="TOP 15"/>
      <sheetName val="FE_DPHU报告_"/>
      <sheetName val="Qual Approv Test Plan_050322"/>
      <sheetName val="Dashboard (methodologies)"/>
      <sheetName val="BE DPHU报告 "/>
      <sheetName val="C"/>
      <sheetName val="Constantes"/>
      <sheetName val="Performance"/>
      <sheetName val="Reference Lists"/>
      <sheetName val="Ramp-up Prod KLf pro Woche "/>
      <sheetName val="E"/>
      <sheetName val="OT Project Report"/>
      <sheetName val="状态报告"/>
      <sheetName val="Cork"/>
      <sheetName val="Equipment Info assumptions"/>
      <sheetName val="E Goal"/>
      <sheetName val="E_KSR"/>
      <sheetName val="All_KSR"/>
      <sheetName val="P Goal"/>
      <sheetName val="P_KSR"/>
      <sheetName val="說明"/>
      <sheetName val="Manufacturers And Names Lists"/>
      <sheetName val="BE_DPHU报告_"/>
      <sheetName val="说明"/>
      <sheetName val="リリースファイル一覧"/>
      <sheetName val="封面"/>
      <sheetName val="ELEC_QUAL"/>
      <sheetName val="Perishable Tooling"/>
      <sheetName val="All Parts"/>
      <sheetName val="IA1"/>
      <sheetName val="所有辅料"/>
      <sheetName val="장비감가"/>
      <sheetName val="外部收入"/>
      <sheetName val="周生產"/>
      <sheetName val="１"/>
      <sheetName val="Workings"/>
      <sheetName val="GPIO Configuration"/>
      <sheetName val="标准"/>
      <sheetName val="配置信息"/>
      <sheetName val="COAST間欠見積 "/>
      <sheetName val="主要问题清单"/>
      <sheetName val="问题单"/>
      <sheetName val="Solution"/>
      <sheetName val="__"/>
      <sheetName val="____"/>
      <sheetName val="生產計劃"/>
      <sheetName val="bal_sheet"/>
      <sheetName val="Overhead calculations"/>
      <sheetName val="Picklist"/>
      <sheetName val="700-001526-02"/>
      <sheetName val="700-001601-04"/>
      <sheetName val="700-001613-03"/>
      <sheetName val="700-001618-03-HF"/>
      <sheetName val="700-001665-01-HF"/>
      <sheetName val="700-001675-01"/>
      <sheetName val="700-001731-01"/>
      <sheetName val="700-001736-01"/>
      <sheetName val="700-001894-01"/>
      <sheetName val="700-002368-01-HF"/>
      <sheetName val="700-001924-04-HF"/>
      <sheetName val="700-001945-01-HF"/>
      <sheetName val="700-001975-04"/>
      <sheetName val="700-002000-03"/>
      <sheetName val="700-002017-01-HF"/>
      <sheetName val="700-002182-01"/>
      <sheetName val="700-002226-02(15up)"/>
      <sheetName val="700-002226-02(1up)"/>
      <sheetName val="700-002231-01"/>
      <sheetName val="700-002366-01"/>
      <sheetName val="700-001022-05"/>
      <sheetName val="700-001225-06"/>
      <sheetName val="700-001299-05-HF"/>
      <sheetName val="700-001304-05-HF "/>
      <sheetName val="700-001382-01"/>
      <sheetName val="700-001445-02"/>
      <sheetName val="Debug check list"/>
      <sheetName val="DVX CDMA"/>
      <sheetName val="DVX UMTS"/>
      <sheetName val="Scorpian Mini"/>
      <sheetName val="Xfon WE"/>
      <sheetName val="Ultra"/>
      <sheetName val="Ultra Maxx"/>
      <sheetName val="Ultra M Razor Mini"/>
      <sheetName val="Xfon UMTS"/>
      <sheetName val="Xfon UMTS AF"/>
      <sheetName val="Xfon WE AF"/>
      <sheetName val="TFCSBU01"/>
      <sheetName val="MTBF_check"/>
      <sheetName val="模块案例"/>
      <sheetName val="Abbreviations"/>
      <sheetName val="$$ Document ID"/>
      <sheetName val="Definition"/>
      <sheetName val="Down list"/>
      <sheetName val="設備マスタ  (2)"/>
      <sheetName val="D"/>
      <sheetName val="Mg frame Summary"/>
      <sheetName val="HDa16"/>
      <sheetName val="Keyword"/>
      <sheetName val="QUANTITIES"/>
      <sheetName val="參考--PDA 2003 Defect Rate"/>
      <sheetName val="Pivot Table"/>
      <sheetName val="SP-H700PartsList"/>
      <sheetName val="02-华为问题"/>
      <sheetName val="B.2"/>
      <sheetName val="E.2"/>
      <sheetName val="C.3"/>
      <sheetName val="帮助"/>
      <sheetName val="解码板"/>
      <sheetName val="DVT Gap Data"/>
      <sheetName val="標準工時資料庫"/>
      <sheetName val="Summary definition"/>
      <sheetName val="全製程出貨資料"/>
      <sheetName val="BE_DPHU报告_1"/>
      <sheetName val="Manufacturers_And_Names_Lists"/>
      <sheetName val="Perishable_Tooling"/>
      <sheetName val="Summary_definition"/>
      <sheetName val="LCDQ별"/>
      <sheetName val="Profile 300-500"/>
      <sheetName val="ISO30"/>
      <sheetName val="실행일정"/>
      <sheetName val="CRUTCH"/>
      <sheetName val="B00007834明细"/>
      <sheetName val="开发费用"/>
      <sheetName val="工装夹检具"/>
      <sheetName val="LPP"/>
      <sheetName val="직노"/>
      <sheetName val="분류표"/>
      <sheetName val="1(A급) (2)"/>
      <sheetName val="Intercompany_Detail1"/>
      <sheetName val="1(A급)_(2)1"/>
      <sheetName val="1(A급)_(2)"/>
      <sheetName val="REV Idle(19)_Output(74_중심거리확정)"/>
      <sheetName val="M1"/>
      <sheetName val="수정"/>
      <sheetName val="20년 생산확대방안"/>
      <sheetName val="Header"/>
      <sheetName val="98비정기소모"/>
      <sheetName val="CD&amp;SwapRates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첨부3부재료비(차체)"/>
      <sheetName val="총괄"/>
      <sheetName val="환율반영"/>
      <sheetName val="진천"/>
      <sheetName val="Volume Sensitivity"/>
      <sheetName val="(6) CBA Exec Summary"/>
      <sheetName val="pre-PFD"/>
      <sheetName val="P1"/>
      <sheetName val="인원자료"/>
      <sheetName val="1-2)검사협정서"/>
      <sheetName val="1-1)검사협정서"/>
      <sheetName val="CTBH"/>
      <sheetName val="71죭"/>
      <sheetName val="에어컨bom"/>
      <sheetName val="콘덴서bom"/>
      <sheetName val="5M以下汇总及主要不良项"/>
      <sheetName val="1492C"/>
      <sheetName val="工單差异分攤"/>
      <sheetName val="期初B"/>
      <sheetName val="Product Mix"/>
      <sheetName val="QS02-计划 "/>
      <sheetName val="SCM AV data"/>
      <sheetName val="2.´ë_Ü°o1®"/>
      <sheetName val="2차_OI_࠱"/>
      <sheetName val="Comments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  <sheetName val="2002년실적"/>
      <sheetName val="TỪ KHÓA"/>
      <sheetName val="구미"/>
      <sheetName val="inilial"/>
      <sheetName val="Quy định công trừ MBO"/>
      <sheetName val="6。1周间报告"/>
      <sheetName val="월말상여금내역서"/>
      <sheetName val="온도cycle"/>
      <sheetName val="기타당좌자산"/>
      <sheetName val="5500"/>
      <sheetName val="拉伸强度"/>
      <sheetName val="저장품List"/>
      <sheetName val="상세내역"/>
      <sheetName val="기본정보1"/>
      <sheetName val="SFA M-P"/>
      <sheetName val="진행 사항"/>
      <sheetName val="일정"/>
      <sheetName val="节减明细"/>
      <sheetName val="HHP 설비 LIST"/>
      <sheetName val="Equipment"/>
      <sheetName val="Assess2"/>
      <sheetName val="개당가공비_목표"/>
      <sheetName val="BT03(M292C)"/>
      <sheetName val="BASKET-ACTIVE"/>
      <sheetName val="Design"/>
      <sheetName val="1A-BT03(M292C)"/>
      <sheetName val="3. 트림별_HMMA"/>
      <sheetName val="3. 트림별_일반"/>
      <sheetName val="NX4e 차종 부품가 견적 집계현황"/>
      <sheetName val="T6-6(7)"/>
      <sheetName val="T6-6(6)"/>
      <sheetName val="사원명부"/>
      <sheetName val="FX_Rate"/>
      <sheetName val="mc.cap "/>
      <sheetName val="______C_AS_CLAIM_MYCAR_PRDW30_2"/>
      <sheetName val="ST적용라인"/>
      <sheetName val="사업부구분코드"/>
      <sheetName val="수출_CP"/>
      <sheetName val="배포1203"/>
      <sheetName val="RPN Summary"/>
      <sheetName val="유형자산리드-5700"/>
      <sheetName val="Options"/>
      <sheetName val="EXC가격품의"/>
      <sheetName val="p.1 sub lead"/>
      <sheetName val="Manufacturing"/>
      <sheetName val="월별 실적 및 분석"/>
      <sheetName val="배합비(99-05-25)"/>
      <sheetName val="1.세부비교원가(내_x0000__x0000_"/>
      <sheetName val="71ჭ"/>
      <sheetName val="05021_x0000_"/>
      <sheetName val="승"/>
      <sheetName val="TEM턀讲"/>
      <sheetName val="TEMԯ_x0000_"/>
      <sheetName val="미실현손익명세서"/>
      <sheetName val="TEM　꽗"/>
      <sheetName val="TEM퀀㹘"/>
      <sheetName val="SPC(3차)"/>
      <sheetName val="중장비1월"/>
      <sheetName val="붙임2-1  지급조서명세서(2001년분)"/>
      <sheetName val="MX628EX"/>
      <sheetName val="기계장치"/>
      <sheetName val="PDmaster"/>
      <sheetName val="Sales Plan"/>
      <sheetName val="Stand_off"/>
      <sheetName val="13_Inv_"/>
      <sheetName val="0_LED_ASSY"/>
      <sheetName val="0_주광원_LDM"/>
      <sheetName val="TECHNICAL_DATA"/>
      <sheetName val="EX_rate"/>
      <sheetName val="3~4_》在库计划SABC样式"/>
      <sheetName val="Executive_Summary"/>
      <sheetName val="3-20-07 data from HMMA"/>
      <sheetName val="포머_비_x0000_ꊠȈ_x0000__x0000_"/>
      <sheetName val="7라인 재고관리 피벗"/>
      <sheetName val="MH"/>
      <sheetName val="환율변동기준"/>
      <sheetName val="Input Data"/>
      <sheetName val="_230710_____3600_________Rev__2"/>
      <sheetName val="Belt Status-Overall"/>
      <sheetName val="Vol &amp; Assumpt"/>
      <sheetName val="24-45 Data"/>
      <sheetName val="유가증권LS"/>
      <sheetName val="Values"/>
      <sheetName val="무형"/>
      <sheetName val="raw Data"/>
      <sheetName val="전체LIST원본"/>
      <sheetName val="비가동(입력)"/>
      <sheetName val="입력-설비별(수량,시간,불량)"/>
      <sheetName val="입력-조립생산실적집계"/>
      <sheetName val="출력-품목별실적표"/>
      <sheetName val="월생산계획"/>
      <sheetName val="포머_비"/>
      <sheetName val="_x0000__x0000__x005"/>
      <sheetName val="_x005f_x0000__x005f"/>
      <sheetName val="_x005f_x005f_"/>
      <sheetName val="X3ATRH.CR"/>
      <sheetName val="사급단가"/>
      <sheetName val="V"/>
      <sheetName val="0.RCL IS"/>
      <sheetName val="승인원"/>
      <sheetName val=" 개정이력"/>
      <sheetName val="1)도면"/>
      <sheetName val="2)검사기준서"/>
      <sheetName val="3)검사성적서"/>
      <sheetName val="3-1)검사성적서(갑지)"/>
      <sheetName val="검사성적서(을지)"/>
      <sheetName val="4) 관리계획서"/>
      <sheetName val="5)재질성적서"/>
      <sheetName val="6)유해물질성적서"/>
      <sheetName val="7)금형이력카드"/>
      <sheetName val="8)포장사양서"/>
      <sheetName val="01월TTL"/>
      <sheetName val="UH_원장-cell-module"/>
      <sheetName val="1-1. OEM"/>
      <sheetName val="1-2 Code Info"/>
      <sheetName val="Rate dat÷"/>
      <sheetName val="산출데이타(a)"/>
      <sheetName val="변수1"/>
      <sheetName val="조정내역(스크랩)"/>
      <sheetName val="FX Table"/>
      <sheetName val="제품구분"/>
      <sheetName val="2014.10"/>
      <sheetName val="(Vendor)Cover"/>
      <sheetName val="12월 기타"/>
      <sheetName val="System NPV"/>
      <sheetName val="kich thuoc"/>
      <sheetName val="DTHH"/>
      <sheetName val="1-1.Gene"/>
      <sheetName val="납입주기"/>
      <sheetName val="OperBal"/>
      <sheetName val="Takt - 1 Shift"/>
      <sheetName val="Workshop Summary"/>
      <sheetName val="대책방안"/>
      <sheetName val="견적목표List"/>
      <sheetName val="Simulate"/>
      <sheetName val="환산항목"/>
      <sheetName val="VPZ-aktuell"/>
      <sheetName val="param"/>
      <sheetName val="손익비교 Data"/>
      <sheetName val="RCL MY2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HS CODE"/>
      <sheetName val="TTNR_Checks"/>
      <sheetName val="DPU 지적 (1월)"/>
      <sheetName val="HR Final"/>
      <sheetName val="HR"/>
      <sheetName val="Capa réelle TPT S49"/>
      <sheetName val="Récap capa TPT S49"/>
      <sheetName val="BEZEL_L외주"/>
      <sheetName val="NOZZLE_ASSY-SIDE_DEF_LH"/>
      <sheetName val="A-General"/>
      <sheetName val="List definitions"/>
      <sheetName val="그림"/>
      <sheetName val="KPI sheet"/>
      <sheetName val="서열표"/>
      <sheetName val="종합판"/>
      <sheetName val="기초_DATA5"/>
      <sheetName val="DRBFM"/>
      <sheetName val="07년 ECU RAW DATA"/>
      <sheetName val="Dimension Data"/>
      <sheetName val="Capa(1)"/>
      <sheetName val="수주추정"/>
      <sheetName val="設能力3"/>
      <sheetName val="?PRDW30.XL"/>
      <sheetName val="제품별_수량"/>
      <sheetName val="CustomerPlan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원계-JOINT"/>
      <sheetName val="Volume &amp; Assumptions"/>
      <sheetName val="RATES"/>
      <sheetName val="구성비"/>
      <sheetName val="(2) CT&amp;CAPA"/>
      <sheetName val="경수97.02"/>
      <sheetName val="MPST01V"/>
      <sheetName val="200"/>
      <sheetName val="Packing수불"/>
      <sheetName val="Scrap"/>
      <sheetName val="CELL"/>
      <sheetName val="월간total"/>
      <sheetName val="실적입력"/>
      <sheetName val="CELL 생산일보 "/>
      <sheetName val="OT"/>
      <sheetName val="Apr"/>
      <sheetName val="T7"/>
      <sheetName val="Feb"/>
      <sheetName val="Jan"/>
      <sheetName val="Mar"/>
      <sheetName val="May"/>
      <sheetName val="T1"/>
      <sheetName val="T6"/>
      <sheetName val="T3"/>
      <sheetName val="T4"/>
      <sheetName val="입력SHT"/>
      <sheetName val="재활용분류정보"/>
      <sheetName val="ACC-01-01"/>
      <sheetName val="Sheet298"/>
      <sheetName val="BS정산표"/>
      <sheetName val="Consensus"/>
      <sheetName val="22.투자유가증권 "/>
      <sheetName val="3-31"/>
      <sheetName val="ktp06_URS 순 정렬"/>
      <sheetName val="6.경비table"/>
      <sheetName val="공정능력_스펀지"/>
      <sheetName val="５・６月別発送件数"/>
      <sheetName val="자동차 모델별 상세"/>
      <sheetName val="HERO01"/>
      <sheetName val="★납입기술"/>
      <sheetName val="●종합(직납)"/>
      <sheetName val="Page 2"/>
      <sheetName val="참조"/>
      <sheetName val="업무계획1"/>
      <sheetName val="제조원가"/>
      <sheetName val="运输费"/>
      <sheetName val="TITLE"/>
      <sheetName val="Typgebunden-Dedicated"/>
      <sheetName val="Typfrei-Non Dedicated"/>
      <sheetName val="Investitionen"/>
      <sheetName val="A-Projektkosten"/>
      <sheetName val="Kalkulationsdaten"/>
      <sheetName val="Standort"/>
      <sheetName val="typfrei"/>
      <sheetName val="Bauzahlen"/>
      <sheetName val="Prototypen"/>
      <sheetName val="K-Projektkosten"/>
      <sheetName val="Übersicht"/>
      <sheetName val="TCO"/>
      <sheetName val="pal"/>
      <sheetName val="시산"/>
      <sheetName val="부서C刀_x0010__x0000_"/>
      <sheetName val=" 갑지"/>
      <sheetName val="적용환율"/>
      <sheetName val="광양 3기 유입수"/>
      <sheetName val="부서C⣵吏휂"/>
      <sheetName val="주요측점"/>
      <sheetName val="부재예실"/>
      <sheetName val="전기단가조사서"/>
      <sheetName val="FC-101"/>
      <sheetName val="견적정보"/>
      <sheetName val="SPEC"/>
      <sheetName val="부서C젦ꁆ騃"/>
      <sheetName val="1.세부비교_x005f_x001b_"/>
      <sheetName val="2차 OI_x005f_x0010_"/>
      <sheetName val="설비LIS_x005f_x0001_"/>
      <sheetName val="07주洂䢦_x005f_x0001_"/>
      <sheetName val="07주洂亦_x005f_x0001_"/>
      <sheetName val="1.세부비교_x005f_x001b__x005f_x0000__x005f_x0000_㣪洁ᚦ"/>
      <sheetName val="2차 OI_x005f_x0010__x005f_x0000__x005f_xda10_࠱"/>
      <sheetName val="2차 OI_x005f_x0000__x005f_x0000_젘_x005f_x0000_"/>
      <sheetName val="_x005f_x0000_PRDW30.XL"/>
      <sheetName val="07주_x005f_x0000__x005f_x0000__x005f_x0000_惪"/>
      <sheetName val="07주_x005f_x0000__x005f_x0000__x005f_x0000_櫪"/>
      <sheetName val="07주_x005f_x0000__x005f_x0000__x005f_x0000_ᛪ"/>
      <sheetName val="07주_x005f_x0000__x005f_x0000__x005f_x0000_ᣪ"/>
      <sheetName val="07주_x005f_x0000__x005f_x0000__x005f_x0000_巪"/>
      <sheetName val="07주_x005f_x0000__x005f_x0000__x005f_x0000_濪"/>
      <sheetName val="학생내역"/>
      <sheetName val="유림총괄"/>
      <sheetName val="S300V-MBOM"/>
      <sheetName val="CURRENCY CODE"/>
      <sheetName val="factoꗝ"/>
      <sheetName val="ExterneTBGListeDeroulante"/>
      <sheetName val="C_O내역(FB)"/>
      <sheetName val="개별(LEAD WIRE)"/>
      <sheetName val="LF내역"/>
      <sheetName val="2B1U-F-4"/>
      <sheetName val="M96현황_동아"/>
      <sheetName val="FE_DPHU报告_1"/>
      <sheetName val="TOP_15"/>
      <sheetName val="Qual_Approv_Test_Plan_050322"/>
      <sheetName val="Dashboard_(methodologies)"/>
      <sheetName val="Reference_Lists"/>
      <sheetName val="Ramp-up_Prod_KLf_pro_Woche_"/>
      <sheetName val="Equipment_Info_assumptions"/>
      <sheetName val="AAVR-IL"/>
      <sheetName val="99월별경비계획"/>
      <sheetName val="Mov‘2008"/>
      <sheetName val="Mov‘2007"/>
      <sheetName val="Mov‘2005"/>
      <sheetName val="Mov‘2006"/>
      <sheetName val="KPI실적"/>
      <sheetName val="GG"/>
      <sheetName val="C2"/>
      <sheetName val="EG제"/>
      <sheetName val="NCC제"/>
      <sheetName val="UT"/>
      <sheetName val="NCC"/>
      <sheetName val="HMBPROD"/>
      <sheetName val="Voreinstellungen"/>
      <sheetName val="Eingabe"/>
      <sheetName val="Invoice Header"/>
      <sheetName val="1_TM19"/>
      <sheetName val="2_align19"/>
      <sheetName val="3_JUDDER19"/>
      <sheetName val="4_M_S19"/>
      <sheetName val="5_P_W_R19"/>
      <sheetName val="6_F_G19"/>
      <sheetName val="7__SCABLE19"/>
      <sheetName val="8_DIFF19"/>
      <sheetName val="9_A_C19"/>
      <sheetName val="10_GEAR19"/>
      <sheetName val="11_ISC19"/>
      <sheetName val="12_ALT19"/>
      <sheetName val="13_O_S19"/>
      <sheetName val="14_silencer19"/>
      <sheetName val="15_DAMPER19"/>
      <sheetName val="16_HUB19"/>
      <sheetName val="17_DLOCK19"/>
      <sheetName val="18_PSP19"/>
      <sheetName val="19_누수19"/>
      <sheetName val="20_K_S19"/>
      <sheetName val="차체부품_INS_REPORT(갑)18"/>
      <sheetName val="FUEL_FILLER18"/>
      <sheetName val="2_대외공문19"/>
      <sheetName val="외주현황_wq119"/>
      <sheetName val="5_WIRE적용LIST18"/>
      <sheetName val="진행_DATA_(2)19"/>
      <sheetName val="3_일반사상18"/>
      <sheetName val="3-2_귀책부서별_DT현황18"/>
      <sheetName val="_납촉자18"/>
      <sheetName val="LX3_0_RR18"/>
      <sheetName val="B053_(990701)공정실적PP%계산19"/>
      <sheetName val="1_2내수17"/>
      <sheetName val="5_세운W-A19"/>
      <sheetName val="SUB_2월_재검사추이도18"/>
      <sheetName val="GB-IC_Villingen_GG19"/>
      <sheetName val="c_db24"/>
      <sheetName val="0_절삭조건13"/>
      <sheetName val="일일_업무_현황_(3)12"/>
      <sheetName val="일일_업무_현황_(5)12"/>
      <sheetName val="JT3_0견적-구118"/>
      <sheetName val="임율_&amp;_LOT11"/>
      <sheetName val="생산계획_(2)11"/>
      <sheetName val="협력사_일반현황12"/>
      <sheetName val="1_ER유체응용11"/>
      <sheetName val="4_시험장비11"/>
      <sheetName val="14_1부18"/>
      <sheetName val="VS1_Paretto분석12"/>
      <sheetName val="Evaluation_objects18"/>
      <sheetName val="FRONT_HUB견적가12"/>
      <sheetName val="1-1_General_Code11"/>
      <sheetName val="CASE_ASM18"/>
      <sheetName val="생산현황_(입력)11"/>
      <sheetName val="포머_비가동_내역12"/>
      <sheetName val="MPL_技連12"/>
      <sheetName val="342E_BLOCK12"/>
      <sheetName val="J150_승인진도관리_LIST11"/>
      <sheetName val="TOTAL_LIST11"/>
      <sheetName val="Price_Range11"/>
      <sheetName val="FTR_MACRo11"/>
      <sheetName val="상세_계산_내역17"/>
      <sheetName val="금형_(2)16"/>
      <sheetName val="DATA_BASE11"/>
      <sheetName val="업체별_단가현황11"/>
      <sheetName val="P&amp;L,Bal_Sheet,Cash_Forecast11"/>
      <sheetName val="1ဲ_ALT19"/>
      <sheetName val="1ဳ_O_S19"/>
      <sheetName val="15_၄AMPER19"/>
      <sheetName val="二_POSITION_XLS19"/>
      <sheetName val="OPT손익_내수19"/>
      <sheetName val="OPT손익_수출19"/>
      <sheetName val="BACK_DATA_08_7_1~19"/>
      <sheetName val="E_W19"/>
      <sheetName val="P_W19"/>
      <sheetName val="S_W19"/>
      <sheetName val="TEMP_TORQUE19"/>
      <sheetName val="BACK_DATA19"/>
      <sheetName val="126_25518"/>
      <sheetName val="매출종합_`0918"/>
      <sheetName val="소상_&quot;1&quot;18"/>
      <sheetName val="검사기준서_을_치수18"/>
      <sheetName val="검사기준서_갑18"/>
      <sheetName val="검사기준서_을18"/>
      <sheetName val="검사협정_갑18"/>
      <sheetName val="검사성적서_갑18"/>
      <sheetName val="검사성적서_을18"/>
      <sheetName val="검사성적서_병18"/>
      <sheetName val="Nego_PV18"/>
      <sheetName val="1_변경범위19"/>
      <sheetName val="팀별_합계18"/>
      <sheetName val="설비능력및_종합공정능력산출시_사용18"/>
      <sheetName val="CR_CODE11"/>
      <sheetName val="THEME_CODE11"/>
      <sheetName val="Basic_assumptions13"/>
      <sheetName val="비교원가제출_고11"/>
      <sheetName val="MPS_Q3_FY0411"/>
      <sheetName val="MPS_Q4_FY0411"/>
      <sheetName val="02_07_27_부품판매가11"/>
      <sheetName val="내수1_8GL18"/>
      <sheetName val="일일_생산및판매계획_대_실적11"/>
      <sheetName val="Data_Sheet11"/>
      <sheetName val="FLOW_PROSES_(A)14"/>
      <sheetName val="VPP(BD-010)_이상보고11"/>
      <sheetName val="6_수입검사_11"/>
      <sheetName val="1_세부비교원가(내수)11"/>
      <sheetName val="1_종합비교원가(내수_일반_유럽)11"/>
      <sheetName val="03_PFD-111"/>
      <sheetName val="12_Inv_11"/>
      <sheetName val="97년_재료예산(안)11"/>
      <sheetName val="1_터빈11"/>
      <sheetName val="cost_base_e_dati11"/>
      <sheetName val="2__Definitions11"/>
      <sheetName val="LAMBDA_자작18"/>
      <sheetName val="운임_환차손-Y19"/>
      <sheetName val="개발_TOOL_집계표17"/>
      <sheetName val="경상_개발비17"/>
      <sheetName val="코드_조건표12"/>
      <sheetName val="MACRO1_XLM17"/>
      <sheetName val="HMC_사전원가(원혁기준)13%11"/>
      <sheetName val="2차_OIL량측정11"/>
      <sheetName val="재품별_단가11"/>
      <sheetName val="장비_전체리스트11"/>
      <sheetName val="계산_DATA_입력17"/>
      <sheetName val="_21"/>
      <sheetName val="집중검사_리스트11"/>
      <sheetName val="10_예산_및_원가_계획(02년)11"/>
      <sheetName val="production_dept11"/>
      <sheetName val="실행내역서_11"/>
      <sheetName val="개발_LIST11"/>
      <sheetName val="PRESS_DATA17"/>
      <sheetName val="Cost_Reduction17"/>
      <sheetName val="PC%계산(WM_COMM단차)11"/>
      <sheetName val="차체_품안표11"/>
      <sheetName val="1_1_2008_OTIF11"/>
      <sheetName val="Value_Analysis_-_Sheet_111"/>
      <sheetName val="BAFFLE_HMC_TABLE111"/>
      <sheetName val="1~3월_지시사항11"/>
      <sheetName val="1_POSITIONING11"/>
      <sheetName val="Production_Plan111"/>
      <sheetName val="무부하_회전수11"/>
      <sheetName val="진행중_설변11"/>
      <sheetName val="HOLE_9905(1)11"/>
      <sheetName val="3월말_장기악성(국내)11"/>
      <sheetName val="2월말_장기악성(국내)11"/>
      <sheetName val="PNL_ASS'Y_CRASH_PAD_UPR_RH10"/>
      <sheetName val="Summary_Sheet10"/>
      <sheetName val="Datasheet_for_KPI_Model_110"/>
      <sheetName val="Moulding_data10"/>
      <sheetName val="공정능력(마운틴_홀_거리)10"/>
      <sheetName val="Master_Cable17"/>
      <sheetName val="DBL_LPG시험13"/>
      <sheetName val="INVESTMENT_(Hardware)14"/>
      <sheetName val="Upgrades_pricing10"/>
      <sheetName val="7_3_DY팀10"/>
      <sheetName val="TEAM하반기_계획_(2)10"/>
      <sheetName val="YOKE-H(10_3)10"/>
      <sheetName val="▶R_C_FRM10"/>
      <sheetName val="TABLE_DB10"/>
      <sheetName val="쌍용_data_base10"/>
      <sheetName val="VERTICAL_PIPE10"/>
      <sheetName val="2과_공수집계10"/>
      <sheetName val="광주_소요량10"/>
      <sheetName val="5-Why_Root_Cause_Analysis_10"/>
      <sheetName val="full_(2)10"/>
      <sheetName val="S50_10"/>
      <sheetName val="초_성10"/>
      <sheetName val="CHECK_성10"/>
      <sheetName val="공정능력_(2)17"/>
      <sheetName val="cpk_data10"/>
      <sheetName val="108_수선비8"/>
      <sheetName val="X-3_ENG17"/>
      <sheetName val="SCP_48"/>
      <sheetName val="SCP_5_D2UXT8"/>
      <sheetName val="SCP_6_D2UX8"/>
      <sheetName val="Invest_(MAC)8"/>
      <sheetName val="SCP_Apr20158"/>
      <sheetName val="중공업_실적8"/>
      <sheetName val="_22"/>
      <sheetName val="2-1_제품군별계획대비실적(B_A)10"/>
      <sheetName val="OEM_이의제기_종합10"/>
      <sheetName val="XMA_12월_8,000대_원,부자재_完8"/>
      <sheetName val="YFA_10월분_원자재(10_12)_미납완료_完8"/>
      <sheetName val="YFA_10월분_부자재(10_7,9)_FEDEX_完8"/>
      <sheetName val="REAR_8"/>
      <sheetName val="abs_dac검사대비분석자료28"/>
      <sheetName val="GAGE_R&amp;R(FRT_UPR)8"/>
      <sheetName val="3-2002년_소모공구비5"/>
      <sheetName val="_하반기_경비_조정계획_150627(사계_r2_기준)_8"/>
      <sheetName val="품의서양식_(3)8"/>
      <sheetName val="NEW_TOOL_MASTER5"/>
      <sheetName val="4_Vendor_price10"/>
      <sheetName val="14년_증판안_판촉10"/>
      <sheetName val="0_CHMSL_LED_ASSY8"/>
      <sheetName val="1_TAT_Info_8"/>
      <sheetName val="ALPROFILE_발주실적17"/>
      <sheetName val="PFMEA_XLS13"/>
      <sheetName val="신고서_전13"/>
      <sheetName val="Sheet6_(3)17"/>
      <sheetName val="DV_Flow_Chart_DV-PV1_(PFC)11"/>
      <sheetName val="MATEMST_(2)10"/>
      <sheetName val="_0602주-무결점운동_진행현황_보고_(201406107"/>
      <sheetName val="불량_리스트8"/>
      <sheetName val="불량_코드8"/>
      <sheetName val="Full_PBD7"/>
      <sheetName val="Europe_PU-17"/>
      <sheetName val="Team_종합8"/>
      <sheetName val="기타_부자재7"/>
      <sheetName val="4_20)통계적기법관리절차서7"/>
      <sheetName val="금형_이력_카드5"/>
      <sheetName val="외주수입검사_종합(6월)8"/>
      <sheetName val="RFQ_Template8"/>
      <sheetName val="LCAUTO_45"/>
      <sheetName val="LCAT수_조5"/>
      <sheetName val="소재_이력5"/>
      <sheetName val="1_TP조립8"/>
      <sheetName val="99_조정금액5"/>
      <sheetName val="CAPA분석_360K14"/>
      <sheetName val="영업_일113"/>
      <sheetName val="(2)월생산현황_7"/>
      <sheetName val="1__보고8"/>
      <sheetName val="RFQ_180411"/>
      <sheetName val="DS_MBR_RR_Side__-_PcA7"/>
      <sheetName val="Dual_PMP수율7"/>
      <sheetName val="GLOBAL_PT_NEW_FORMAT_OCT_200217"/>
      <sheetName val="Sch7a_(토요일)17"/>
      <sheetName val="실적_및_계획17"/>
      <sheetName val="Sheet1_(2)17"/>
      <sheetName val="PRO_(참조)17"/>
      <sheetName val="_PPAP_작성중__xlsx13"/>
      <sheetName val="CONSUMO_DE_RESINA_7"/>
      <sheetName val="공정별공법-W_HSE-LH11"/>
      <sheetName val="업무분장_11"/>
      <sheetName val="_Common_Info_Page5"/>
      <sheetName val="RFQ_Form8"/>
      <sheetName val="2005년_소요량4"/>
      <sheetName val="BI-FUEL_AIR_VENT_PIPE8"/>
      <sheetName val="3_3검토국10"/>
      <sheetName val="1_종합평가표8"/>
      <sheetName val="Actual_In_&amp;_Out10"/>
      <sheetName val="ISSUE_LIST8"/>
      <sheetName val="2008_г13"/>
      <sheetName val="RELAY_FAX양식13"/>
      <sheetName val="상세_견적서_(HMC)13"/>
      <sheetName val="2_중요한회계정책13"/>
      <sheetName val="9_관계기업투자13"/>
      <sheetName val="42_리스13"/>
      <sheetName val="25_법인세13"/>
      <sheetName val="Proj_List_00E13"/>
      <sheetName val="Bosch_ADVP&amp;R17"/>
      <sheetName val="Bas_Moteur10"/>
      <sheetName val="국내_10"/>
      <sheetName val="4,5공장_10"/>
      <sheetName val="시트_10"/>
      <sheetName val="GLOBAL_PT_NEW_FORMAT_JULY__2012"/>
      <sheetName val="02년_SUC17"/>
      <sheetName val="3_PT개발계획11"/>
      <sheetName val="외주품_감점_유형_기준17"/>
      <sheetName val="원단위_전후비교17"/>
      <sheetName val="3__관리점지수실적-1_1생산성17"/>
      <sheetName val="Sec_1_-_RFQ17"/>
      <sheetName val="Rate_data17"/>
      <sheetName val="대외공문_11"/>
      <sheetName val="ERP도입후_시정현황11"/>
      <sheetName val="Purchasing_Data11"/>
      <sheetName val="6_N_m_CCW_전류11"/>
      <sheetName val="c_db115"/>
      <sheetName val="_SR3차원단위_(3)11"/>
      <sheetName val="고객불만_건11"/>
      <sheetName val="Aug01_Status_Rpt5"/>
      <sheetName val="97계획(96_1110"/>
      <sheetName val="THS_-_Key_Inputs5"/>
      <sheetName val="Input_Page5"/>
      <sheetName val="Input_Sheet5"/>
      <sheetName val="Base_Info5"/>
      <sheetName val="PMBG12LD_장비및인원소요(D_A기준)_4"/>
      <sheetName val="개발원가_종합5"/>
      <sheetName val="MS_SPEC4"/>
      <sheetName val="Drop-down_Lists10"/>
      <sheetName val="B053_(990701)공정능력PC%계산10"/>
      <sheetName val="2012_Volum11"/>
      <sheetName val="Supplier_QRQC10"/>
      <sheetName val="GM_Master11"/>
      <sheetName val="4_3_첨부111"/>
      <sheetName val="검사협정_보충10"/>
      <sheetName val="제품명_(3)11"/>
      <sheetName val="09년_현황11"/>
      <sheetName val="WTC_BODY一覧原紙11"/>
      <sheetName val="1_기안을지10"/>
      <sheetName val="Danh_Mục5"/>
      <sheetName val="Danh_Muc5"/>
      <sheetName val="첨부13__사출(PAD)_카메라4"/>
      <sheetName val="Tool_Type4"/>
      <sheetName val="3__Acronyms_and_abbreviations4"/>
      <sheetName val="거래선별_매출현황_내역7"/>
      <sheetName val="수식파일_(삭제금지)4"/>
      <sheetName val="03년_체제결과7"/>
      <sheetName val="5_Why's4"/>
      <sheetName val="부품_LIST4"/>
      <sheetName val="22_보증금(전신전화가입권)4"/>
      <sheetName val="39_미지급법인세4"/>
      <sheetName val="InspectionData_(2)4"/>
      <sheetName val="_제9차_회사표준_제개정_공청회_이의제기신청서_XLSX4"/>
      <sheetName val="8월_매출현황5"/>
      <sheetName val="3공장_순양전자5"/>
      <sheetName val="현진테크_(2)5"/>
      <sheetName val="동경cnc_지그5"/>
      <sheetName val="대한테크_집계5"/>
      <sheetName val="서연전자_(2)5"/>
      <sheetName val="삼익전자_(2)5"/>
      <sheetName val="삼익산업_(2)5"/>
      <sheetName val="시무인텔_(2)5"/>
      <sheetName val="성우일렉스_(2)5"/>
      <sheetName val="성호테크_(2)5"/>
      <sheetName val="General_Assumptions4"/>
      <sheetName val="종합원가분석_1_4"/>
      <sheetName val="11_Inv_4"/>
      <sheetName val="1_생산04"/>
      <sheetName val="1_개발개요4"/>
      <sheetName val="G-Exchange_#6674"/>
      <sheetName val="C-Mix_Rate_&amp;_Revenue(calc)4"/>
      <sheetName val="01년2월현황_4"/>
      <sheetName val="2차_OI5"/>
      <sheetName val="Z41,Z42_이외total10"/>
      <sheetName val="개인별_교육현황4"/>
      <sheetName val="관리구역_책임자(181010)4"/>
      <sheetName val="ACU기청소2018-05-04_(3)4"/>
      <sheetName val="ASM_A동4"/>
      <sheetName val="SMT구역_(2)4"/>
      <sheetName val="관리구역_체크시트4"/>
      <sheetName val="관리구역_평가시트4"/>
      <sheetName val="담당자편성표_(B)4"/>
      <sheetName val="조립A구역_(2)4"/>
      <sheetName val="개선보고서_(2)4"/>
      <sheetName val="List_Total4"/>
      <sheetName val="Person_Cost4"/>
      <sheetName val="THEO_DÕI_THAI_SẢN_(2)4"/>
      <sheetName val="Time_Man4"/>
      <sheetName val="Salary(Cus_)4"/>
      <sheetName val="OT_OVER4"/>
      <sheetName val="Segment_4_Bid_Sheet4"/>
      <sheetName val="Hi6810_功能信号表4"/>
      <sheetName val="6_FQC检验数据4"/>
      <sheetName val="2003_prod24"/>
      <sheetName val="2003_Target4"/>
      <sheetName val="RA_Bearer4"/>
      <sheetName val="Trend_Total_nguyên_nhân4"/>
      <sheetName val="設備預算總表附件3_4"/>
      <sheetName val="FA_Definitions4"/>
      <sheetName val="02_08생산대상대수4"/>
      <sheetName val="SEP_20074"/>
      <sheetName val="한일자야(감액손실)_(2)4"/>
      <sheetName val="05_新Table(간접직)4"/>
      <sheetName val="05계약내역(기존T_활용)4"/>
      <sheetName val="Value_4"/>
      <sheetName val="2009년_매출_실적4"/>
      <sheetName val="Input_Form_-_EingabeMaske4"/>
      <sheetName val="LINE_PPM-분석5"/>
      <sheetName val="AQL(0_65)4"/>
      <sheetName val="천정등기구_실적4"/>
      <sheetName val="CPK(Process_Capanility)4"/>
      <sheetName val="Q1_&amp;_Q24"/>
      <sheetName val="devis_qcdp24"/>
      <sheetName val="INATAKE_SYS4"/>
      <sheetName val="Cover_page5"/>
      <sheetName val="Adjusted_OI5"/>
      <sheetName val="Adjusted_OI_(2)5"/>
      <sheetName val="Income_Stmt_(USD)5"/>
      <sheetName val="Income_Stmt_(RMB)5"/>
      <sheetName val="IS_Loc_Adj5"/>
      <sheetName val="Balance_Sht_(USD)5"/>
      <sheetName val="BS_Loc+Adj5"/>
      <sheetName val="Balance_Sht_(RMB)5"/>
      <sheetName val="Cash_Flow_(USD)5"/>
      <sheetName val="Cash_Forecast5"/>
      <sheetName val="IC_AP_AR6"/>
      <sheetName val="Cash_Cross_check5"/>
      <sheetName val="Unit_Price_without_LTA&amp;Pricing5"/>
      <sheetName val="Sales_without_LTA&amp;Pricing5"/>
      <sheetName val="Unit_ECN_Sales5"/>
      <sheetName val="Total_ECN_Sales5"/>
      <sheetName val="LTA_Percentage5"/>
      <sheetName val="LTA_Amount5"/>
      <sheetName val="Total_P2P5"/>
      <sheetName val="Net_Sales5"/>
      <sheetName val="Unit_Mat_Cost_Without_PS_VAVE5"/>
      <sheetName val="Material_cost_without_PS_VAVE5"/>
      <sheetName val="Unit_ECN_cost5"/>
      <sheetName val="ECN_cost_saving5"/>
      <sheetName val="Unit_Purchase_Saving5"/>
      <sheetName val="Total_Purchase_Saving5"/>
      <sheetName val="Unit_VAVE_Saving5"/>
      <sheetName val="Total_VAVE5"/>
      <sheetName val="Unit_Margin_Improvement5"/>
      <sheetName val="Total_Margin_Improvement5"/>
      <sheetName val="Unit_mat__cost_after_PS_VAVE5"/>
      <sheetName val="Total_Mat_cost_after_PS_VAVE5"/>
      <sheetName val="Unit_Inb_Freight_Rate5"/>
      <sheetName val="Inboud_Freight_Amount5"/>
      <sheetName val="Unit_Inb-Duty5"/>
      <sheetName val="Inbound_Duty5"/>
      <sheetName val="Material_cost_before_Scrap5"/>
      <sheetName val="Scrap_Rate5"/>
      <sheetName val="Scrap_Amount5"/>
      <sheetName val="Scrap_recovery_rate5"/>
      <sheetName val="Scrap_Recovery_Amount5"/>
      <sheetName val="Unit_Production_Auxiliary5"/>
      <sheetName val="Production_Auxiliary5"/>
      <sheetName val="Net_Material5"/>
      <sheetName val="Unit_OB_freight5"/>
      <sheetName val="Total_OB_freight5"/>
      <sheetName val="Total_LC&amp;OVH5"/>
      <sheetName val="LC&amp;OVH_Undefined_Var_5"/>
      <sheetName val="LC&amp;OVH_Undefined_Fix_5"/>
      <sheetName val="Total_headcount_&amp;_labor_cost5"/>
      <sheetName val="Direct_Labor_Cost5"/>
      <sheetName val="Indirect_Labor_Cost5"/>
      <sheetName val="Salary_Cost5"/>
      <sheetName val="MSI_-_FY(RMB)5"/>
      <sheetName val="MSI_-_Comm_Sales5"/>
      <sheetName val="MSI_-_IC_Sales5"/>
      <sheetName val="MSI_-_Mat_Cost5"/>
      <sheetName val="MSI_-_Direct_Labor5"/>
      <sheetName val="MSI_-_Variable_OH5"/>
      <sheetName val="MSI_-_Fixed_OH5"/>
      <sheetName val="영업_입수계획_4"/>
      <sheetName val="참고1_02_판매계획_(수량)4"/>
      <sheetName val="전사_경영계획_수량4"/>
      <sheetName val="Duration_4"/>
      <sheetName val="2000_(원본)4"/>
      <sheetName val="Danh_sach_Hàn_thùng4"/>
      <sheetName val="Mẫu_DMVT4"/>
      <sheetName val="Mẫu_DMVT_(2)4"/>
      <sheetName val="DANH_MỤC_NHÓM_ĐỐI_TƯỢNG4"/>
      <sheetName val="Nhap_T84"/>
      <sheetName val="Begining_detail-CTIET4"/>
      <sheetName val="Summary-TOMLUOC_4"/>
      <sheetName val="SO_TONG_HOP_CONG_NO4"/>
      <sheetName val="DM_KHAU_HAO4"/>
      <sheetName val="Cty+XN(KT_2005)4"/>
      <sheetName val="20060624_공조제어4"/>
      <sheetName val="공정공수_XLS4"/>
      <sheetName val="풍량상한치_제한_data4"/>
      <sheetName val="Source_List4"/>
      <sheetName val="After_sales11"/>
      <sheetName val="Interco_&amp;_PVS_Loc_Cur10"/>
      <sheetName val="OEM_Plan11"/>
      <sheetName val="첨부4_기술평가서10"/>
      <sheetName val="99년12월_실적DATA5"/>
      <sheetName val="J2(P_MT)10"/>
      <sheetName val="PS_SIDE_OTR_INR_공정개선_상세9"/>
      <sheetName val="TL_PROTO_2열5"/>
      <sheetName val="★금형비_계산서10"/>
      <sheetName val="LOWSIDE_비교10"/>
      <sheetName val="PACKING_LIST5"/>
      <sheetName val="COOLING_UNIT5"/>
      <sheetName val="자동차_종합지표11"/>
      <sheetName val="보강사_소요량10"/>
      <sheetName val="P&amp;L_account11"/>
      <sheetName val="118_세금과공과10"/>
      <sheetName val="경영재무_(입력)10"/>
      <sheetName val="연구개발_(입력)10"/>
      <sheetName val="일반현황_(입력)10"/>
      <sheetName val="품질관리_(입력)10"/>
      <sheetName val="1_2_2완제품검사('00_4월)_(가라)10"/>
      <sheetName val="#1-1_(2)5"/>
      <sheetName val="2-2_매출분석5"/>
      <sheetName val="신흥테크_세부내역_LIST5"/>
      <sheetName val="Issues_List5"/>
      <sheetName val="Actual_data5"/>
      <sheetName val="기준정보(A)_15_10_276"/>
      <sheetName val="단중_및_예비길이_SHEET_15_9_5(K)6"/>
      <sheetName val="15_1_02_15년_1월예시계획6"/>
      <sheetName val="15년_12월_시작재공품_15_12_36"/>
      <sheetName val="기준정보(A)_12_02_236"/>
      <sheetName val="STD__CAB6"/>
      <sheetName val="STD__NCAB6"/>
      <sheetName val="원소재_변경_상세6"/>
      <sheetName val="직거래가_변경6"/>
      <sheetName val="PL_By_Model(Result)5"/>
      <sheetName val="24_냉각실용添14"/>
      <sheetName val="노원열병합__건축공사기성내역서6"/>
      <sheetName val="Gia_vat_tu6"/>
      <sheetName val="Data_Not_Used6"/>
      <sheetName val="FTQ_Data6"/>
      <sheetName val="Int_Pulls_Data6"/>
      <sheetName val="Int_Spills_Data6"/>
      <sheetName val="PPM_Data6"/>
      <sheetName val="Pulls_Data6"/>
      <sheetName val="Spills_Data6"/>
      <sheetName val="PP%-low_RPM4"/>
      <sheetName val="After_Sales_Supplier_#'s4"/>
      <sheetName val="원단위_1계_2계9"/>
      <sheetName val="케이스_재공_재고3"/>
      <sheetName val="NUEVO_MODELOS_20184"/>
      <sheetName val="ADJTBL_31004"/>
      <sheetName val="400H_가공,금형비4"/>
      <sheetName val="AOP_Summary-24"/>
      <sheetName val="Budget_Imt_mensuel_(CFO)4"/>
      <sheetName val="CDV_Pte_mensuel4"/>
      <sheetName val="Evol_Prod_(Eqpt)4"/>
      <sheetName val="CAPVR_Pte_mensuel4"/>
      <sheetName val="THƯ_VIỆN4"/>
      <sheetName val="Nguon_PT_xetai4"/>
      <sheetName val="Nguon_PT_xe_Ben4"/>
      <sheetName val="Bien_so4"/>
      <sheetName val="MỤC_LỤC4"/>
      <sheetName val="Ghi_chú4"/>
      <sheetName val="1__Định_hướng_HĐ_CN_năm_20194"/>
      <sheetName val="2_1_Tổng_quan_TT_KD_xe_DL4"/>
      <sheetName val="2_2_Tổng_quan_TT_DVPT_DL4"/>
      <sheetName val="3_1__ĐKM_xe_DL4"/>
      <sheetName val="3_2_1__KH_KD-MKT_&amp;_TCKD_xe_KIA4"/>
      <sheetName val="3_2_2_CSBH_KIA4"/>
      <sheetName val="3_2_3__KH_KD-MKT&amp;TCKD_DVPT4"/>
      <sheetName val="Pv_SL4"/>
      <sheetName val="3_3_1_KH_KD-MKT_&amp;_TCKD_Mazda4"/>
      <sheetName val="3_3_2_CSBH_MAZDA4"/>
      <sheetName val="3_3_3_KH_KD-MKT&amp;TCKD_DVPT_MAZD4"/>
      <sheetName val="3_4__DVPT_SR_KIA_MAZDA4"/>
      <sheetName val="3_4_1_KH_KD-MKT&amp;TCKD_PEUGEOT4"/>
      <sheetName val="3_4_2_CSBH_PEUGEOT4"/>
      <sheetName val="3_4_3_KH_KD-MKT&amp;TC_DVPT_PEUGEO4"/>
      <sheetName val="3_5__TÀI_CHÍNH_KD_XE_KIA_MAZDA4"/>
      <sheetName val="4_1_Tổng_quan_TT_KD_Tai,_Bus4"/>
      <sheetName val="4_2_Tổng_quan_TT_DVPT_Tai_Bus4"/>
      <sheetName val="5_1__ĐKM_xe_Tai,_Bus4"/>
      <sheetName val="PTBH_20184"/>
      <sheetName val="SL_-_TVBH4"/>
      <sheetName val="5_2a__KD_Xe_Fuso4"/>
      <sheetName val="5_2b__KD_Xe_Foton4"/>
      <sheetName val="5_2c__KD_Xe_Bus4"/>
      <sheetName val="5_2__KH_KD-MKT&amp;TCKD_xe_Tải,_Bu4"/>
      <sheetName val="5_3__CSBH_xe_Tải,_Bus4"/>
      <sheetName val="5_4_KH_KD-MKT&amp;TC_DVPT_Tải,_Bus4"/>
      <sheetName val="Review_note4"/>
      <sheetName val="6_1_ĐKĐK4"/>
      <sheetName val="6_2__Bảo_hiểm4"/>
      <sheetName val="6_3__Tín_dụng4"/>
      <sheetName val="6_4__GSHT_&amp;_PH4"/>
      <sheetName val="6_5_DVHT4"/>
      <sheetName val="7_1_KH_nhân_sự4"/>
      <sheetName val="7_2__Định_biên_&amp;_Lương4"/>
      <sheetName val="7_3_KH_thưởng_năng_suất4"/>
      <sheetName val="Check_TH4"/>
      <sheetName val="8__Hành_chính4"/>
      <sheetName val="8_14"/>
      <sheetName val="9_1__Duy_tu_bảo_trì4"/>
      <sheetName val="9_2__Cải_tạo,_nâng_cấp4"/>
      <sheetName val="10__TSCĐ_-_CCDC4"/>
      <sheetName val="11D__Tài_chính_KD_XE_TỔNG4"/>
      <sheetName val="11E__Tài_chính_KD_DVPT_TỔNG4"/>
      <sheetName val="11A__Tài_chính_SR_KIA4"/>
      <sheetName val="11B__Tài_chính_SR_MAZDA4"/>
      <sheetName val="11D__Tài_chính_SR_Peugout4"/>
      <sheetName val="11C__Tài_chính_SR_TẢI_BUS4"/>
      <sheetName val="11D__Tài_chính_SR_Du_lịch4"/>
      <sheetName val="11__Tài_chính_Chi_nhánh4"/>
      <sheetName val="12__SĐTC4"/>
      <sheetName val="MASTER_DATA3"/>
      <sheetName val="견적서_detail_Main_13"/>
      <sheetName val="CAR_Form_Summary4"/>
      <sheetName val="LINE_운영안10"/>
      <sheetName val="원가_종합11"/>
      <sheetName val="Validation_Lists10"/>
      <sheetName val="Schedule_14"/>
      <sheetName val="제품별_매출11"/>
      <sheetName val="Data_Working_Time11"/>
      <sheetName val="Order_status11"/>
      <sheetName val="Order_status210"/>
      <sheetName val="Customer_Master10"/>
      <sheetName val="Common_code10"/>
      <sheetName val="Order_Status_Master10"/>
      <sheetName val="Product_Master10"/>
      <sheetName val="사무용품_신청10"/>
      <sheetName val="Net_Revenue5"/>
      <sheetName val="7)_133677345"/>
      <sheetName val="기초_데이터5"/>
      <sheetName val="Rollforward_{bpe}3"/>
      <sheetName val="Allow_-_SR&amp;D3"/>
      <sheetName val="220_(2)5"/>
      <sheetName val="표지_(2)5"/>
      <sheetName val="중요차종_(090131)5"/>
      <sheetName val="PU_FOAM_가격조정_기준3"/>
      <sheetName val="Data_Input4"/>
      <sheetName val="개선대책_양식6"/>
      <sheetName val="S_P3"/>
      <sheetName val="R_FJS_CAR_(old)3"/>
      <sheetName val="Certificate_list_3"/>
      <sheetName val="REPAIR_DATA_-_CONTAINER_#55"/>
      <sheetName val="6_Parent_S__Fixed_Prod3"/>
      <sheetName val="Material_References4"/>
      <sheetName val="BOM_Cost_(R-U713MHH)3"/>
      <sheetName val="BAT1_3"/>
      <sheetName val="3_학점이수(사내_사외교육)3"/>
      <sheetName val="FRT_재료비3"/>
      <sheetName val="업체손실공수_xls4"/>
      <sheetName val="1-1_연월차_개인별_보전수당3"/>
      <sheetName val="Danh_sach3"/>
      <sheetName val="Bang_KL3"/>
      <sheetName val="Lcau_-_Lxuc3"/>
      <sheetName val="U268_4x4_AT(walk)Mitsu3"/>
      <sheetName val="2_Underbody_DT3"/>
      <sheetName val="입력_List6"/>
      <sheetName val="DO_NOT_DELETE5"/>
      <sheetName val="기종별_합계3"/>
      <sheetName val="Export_Data3"/>
      <sheetName val="BOX_ASSY3"/>
      <sheetName val="실사LIST-중간가공품(05_12_27현재)_(2)3"/>
      <sheetName val="4_Financial3"/>
      <sheetName val="3_4)__FR_종합3"/>
      <sheetName val="3_4)__RR_종합3"/>
      <sheetName val="RFQ_Cover_Sheeet3"/>
      <sheetName val="8_공정능력평가(5)3"/>
      <sheetName val="FRN_020003"/>
      <sheetName val="Diaph1_values3"/>
      <sheetName val="Diaph2_values3"/>
      <sheetName val="Diaph_values3"/>
      <sheetName val="Cushion_datas3"/>
      <sheetName val="P_O_(LOCAL)3"/>
      <sheetName val="UPPER_도면3"/>
      <sheetName val="Kautex_4WD_St_IV_P&amp;D3"/>
      <sheetName val="Sachs_FL_WHL3"/>
      <sheetName val="11403-06163_เก่า9"/>
      <sheetName val="FM-HD_(New)9"/>
      <sheetName val="FM-HD_(HKMC)_9"/>
      <sheetName val="FM-HD_(11254-06201)__9"/>
      <sheetName val="FM-HD_(11251-06163)9"/>
      <sheetName val="FM-HD_(11514053)9"/>
      <sheetName val="FM-HD_(11611807)9"/>
      <sheetName val="FM-HD_(94502003)9"/>
      <sheetName val="FM-HD_(94501839)9"/>
      <sheetName val="FM-HD_(PT-GDENG0911-4)9"/>
      <sheetName val="FM-HD_(94520439)9"/>
      <sheetName val="FM-HD_(94500396)9"/>
      <sheetName val="FM-HD_(94500407)9"/>
      <sheetName val="FM-HD_(94500414)9"/>
      <sheetName val="FM-HD_(94500073)9"/>
      <sheetName val="FM-HD_(11588683)9"/>
      <sheetName val="FM-HD_(94500952)9"/>
      <sheetName val="FM-HD_(11569995)9"/>
      <sheetName val="FM-HD_(11254-06201)9"/>
      <sheetName val="FM-HD_(11588685)9"/>
      <sheetName val="FM-HD_(94500793)_9"/>
      <sheetName val="FM-HD_(11588717)9"/>
      <sheetName val="FM-HD_(HD-25198904)9"/>
      <sheetName val="FM-HD_(HD-11570514)_9"/>
      <sheetName val="FM-HD_(11097441)9"/>
      <sheetName val="FM-HD_(11588662)_9"/>
      <sheetName val="FM-HD_(11519387)9"/>
      <sheetName val="FM-HD_(11561969)9"/>
      <sheetName val="FM-HD_(11516580)9"/>
      <sheetName val="FM-HD_(11588712)___9"/>
      <sheetName val="FM-HD_(11519375)9"/>
      <sheetName val="FM-HD_(FAA32071001)__9"/>
      <sheetName val="FM-HD_(11519382)_9"/>
      <sheetName val="FM-HD_(11519383)_9"/>
      <sheetName val="FM-HD_(11561763)__9"/>
      <sheetName val="FM-HD_(11588316)__9"/>
      <sheetName val="repeatative_rejection3"/>
      <sheetName val="Personnaliser___3"/>
      <sheetName val="Takt_Time3"/>
      <sheetName val="4_경비_5_영업외수지3"/>
      <sheetName val="Sch1_-_P&amp;L_Summary3"/>
      <sheetName val="Sch2_-_BalSht_Summary3"/>
      <sheetName val="Sch3_-_CFlow_Summary3"/>
      <sheetName val="Model_Synthesis_Report3"/>
      <sheetName val="2019년_생산수량3"/>
      <sheetName val="19년_종합_CT3"/>
      <sheetName val="delta_impedance(평균)3"/>
      <sheetName val="SUST_DEV_&amp;_OTHER3"/>
      <sheetName val="OEM_3"/>
      <sheetName val="August_20033"/>
      <sheetName val="OE_UMC3"/>
      <sheetName val="Analysis-Others_Pg_43"/>
      <sheetName val="Fx_Rates3"/>
      <sheetName val="FY_12_Interiors_Volume4"/>
      <sheetName val="INT_Price_FY12_MFC4"/>
      <sheetName val="強度_CN_A1_C10H_152H3"/>
      <sheetName val="II__CF3"/>
      <sheetName val="I__Assumptions3"/>
      <sheetName val="CONN_조립3"/>
      <sheetName val="04_03월소일정계획3"/>
      <sheetName val="_관리계획서_Rev_01_xlsx3"/>
      <sheetName val="Costed_BOM_2ndR_40%3"/>
      <sheetName val="seat-sdn_only3"/>
      <sheetName val="10-2_ED&amp;D_EQU3"/>
      <sheetName val="Business_Plan3"/>
      <sheetName val="Organization_chart201910023"/>
      <sheetName val="RESPONSIBILITY_MATRIX3"/>
      <sheetName val="DS-Thuong_6T_dau3"/>
      <sheetName val="CHI_TIẾT3"/>
      <sheetName val="거래선_생산계획3"/>
      <sheetName val="Main-Yield_report2"/>
      <sheetName val="Cosmetic_Description2"/>
      <sheetName val="9_초기공정능력조사(을)3"/>
      <sheetName val="00-Input_Values3"/>
      <sheetName val="Input_Values3"/>
      <sheetName val="TFT_Attendace3"/>
      <sheetName val="0_주광원_LED_ASSY3"/>
      <sheetName val="Corp_acronym3"/>
      <sheetName val="FAX_(2)3"/>
      <sheetName val="Output_1_(2)3"/>
      <sheetName val="4_销售计划3"/>
      <sheetName val="실DATA_2"/>
      <sheetName val="23_보증금(전신전화가입권)3"/>
      <sheetName val="3__트림별_내수3"/>
      <sheetName val="3__트림별_북미3"/>
      <sheetName val="3__트림별_유럽3"/>
      <sheetName val="해외)_MASTER_DATA2"/>
      <sheetName val="국내)_마스터_데이터2"/>
      <sheetName val="Group_Consolidated2"/>
      <sheetName val="2_´ë?Ü°o1®2"/>
      <sheetName val="Questions_for_Wuhan_Lear1"/>
      <sheetName val="share_year=52"/>
      <sheetName val="첨#3__PCB1"/>
      <sheetName val="Detail_report1"/>
      <sheetName val="Request_template2"/>
      <sheetName val="Gauge_R&amp;R2"/>
      <sheetName val="Bia_TQT2"/>
      <sheetName val="_FURNACE현설1"/>
      <sheetName val="프로필렌_이송라인1"/>
      <sheetName val="CC_Down_load_07161"/>
      <sheetName val="CAUZA_DEFECTE1"/>
      <sheetName val="CAUSES_OF_DEFECTS1"/>
      <sheetName val="EO_이력관리대장1"/>
      <sheetName val="개조_요청서2"/>
      <sheetName val="_쿠첸_CIR-301_제원현황(170317)_xlsx2"/>
      <sheetName val="BOM_CODE2"/>
      <sheetName val="96_하반기_전시회_경비2"/>
      <sheetName val="Summary_Capex_Info-Cal_(master2"/>
      <sheetName val="Grille_Q3P_Organe4"/>
      <sheetName val="Table(APG_MF)2"/>
      <sheetName val="Pt_Rates2"/>
      <sheetName val="2_(1설원_첨)2"/>
      <sheetName val="Component_List2"/>
      <sheetName val="Text_Control2"/>
      <sheetName val="text_contl2"/>
      <sheetName val="XD_담력저감2"/>
      <sheetName val="원가검토가_(현양산품)2"/>
      <sheetName val="원가검토가_(최초견적가)2"/>
      <sheetName val="원가검토가_(최초양산품)2"/>
      <sheetName val="RT_Table2"/>
      <sheetName val="Histogram_Chart3"/>
      <sheetName val="Freq_error_DATA3"/>
      <sheetName val="Freq_HISTOGRAM3"/>
      <sheetName val="입력_데이타2"/>
      <sheetName val="TLc_개조차(목표원가)2"/>
      <sheetName val="Sheet1_(3)2"/>
      <sheetName val="의장2반_2"/>
      <sheetName val="Detail_Defect_COMBO_KAISER2"/>
      <sheetName val="28_8부2"/>
      <sheetName val="KQ_12"/>
      <sheetName val="3rd_DESIGN_APRD1"/>
      <sheetName val="Tien_Thuong1"/>
      <sheetName val="NC_XL_6T_cuoi_01_CTy1"/>
      <sheetName val="Data_-6T_dau1"/>
      <sheetName val="Cong_6T1"/>
      <sheetName val="BEND_LOSS1"/>
      <sheetName val="plan&amp;section_of_foundation1"/>
      <sheetName val="4__가격구조1"/>
      <sheetName val="1_사고건수"/>
      <sheetName val="3_사고_요인별"/>
      <sheetName val="1_page2"/>
      <sheetName val="Special_rack_(Packaging_Input)1"/>
      <sheetName val="판매_계획_대_실적1"/>
      <sheetName val="경영비율_1"/>
      <sheetName val="LWR(TND특근_협의x)_덕_알"/>
      <sheetName val="I__Balance_Sheet"/>
      <sheetName val="MAIN_4"/>
      <sheetName val="ESTI_1"/>
      <sheetName val="CP_khau_hao1"/>
      <sheetName val="ns_chung1"/>
      <sheetName val="dongia_(2)1"/>
      <sheetName val="THĐH_E41"/>
      <sheetName val="THĐH_E31"/>
      <sheetName val="Customer_Grouping"/>
      <sheetName val="2020년도_교육_참석_현황_Raw_Data"/>
      <sheetName val="유형_List"/>
      <sheetName val="SOP_표지"/>
      <sheetName val="CASTING_CONDITION"/>
      <sheetName val="copy_of_control_valve"/>
      <sheetName val="EXP_P1(PART)"/>
      <sheetName val="Prob__Res__Index"/>
      <sheetName val="0_견적보고"/>
      <sheetName val="XM개조차_연동제(12_3분기)"/>
      <sheetName val="SPOT_조건"/>
      <sheetName val="co2_조건"/>
      <sheetName val="DG_285"/>
      <sheetName val="DG__286"/>
      <sheetName val="DG_85"/>
      <sheetName val="DG_89"/>
      <sheetName val="DG_THIET_BI"/>
      <sheetName val="DGVCTC_285"/>
      <sheetName val="DG_vat_lieu"/>
      <sheetName val="Cước_VC_+_ĐM_CP_Tư_vấn"/>
      <sheetName val="Page_14-A"/>
      <sheetName val="목록_모음"/>
      <sheetName val="1__회의록(190218)"/>
      <sheetName val="1__회의록(190225)"/>
      <sheetName val="1__회의록(190730)"/>
      <sheetName val="2__생산관리팀"/>
      <sheetName val="3__생산팀"/>
      <sheetName val="4__품질개발팀_품질"/>
      <sheetName val="5__품질개발팀_개발"/>
      <sheetName val="6__경영지원팀"/>
      <sheetName val="Data_(c)1"/>
      <sheetName val="일_년"/>
      <sheetName val="Internal_cost_reference_table"/>
      <sheetName val="급여_예상_(2017)인상후"/>
      <sheetName val="SURVEY_TVD"/>
      <sheetName val="Investment_Management_Master"/>
      <sheetName val="Prices_P11_and_P12_(PAG)_(2)"/>
      <sheetName val="일일자금_"/>
      <sheetName val="Active_1,4_MT"/>
      <sheetName val="Valid_Options"/>
      <sheetName val="2015_2018_Veh_Vol"/>
      <sheetName val="주간_진행_현황"/>
      <sheetName val="prov_locales"/>
      <sheetName val="0_Cover"/>
      <sheetName val="1_Change_History"/>
      <sheetName val="2_Criteria"/>
      <sheetName val="5_Safety_Mechanism"/>
      <sheetName val="alc_code"/>
      <sheetName val="이력관리"/>
      <sheetName val="Foglio1"/>
      <sheetName val="년간PSI"/>
      <sheetName val="해외세목"/>
      <sheetName val="제시용"/>
      <sheetName val="98년BS"/>
      <sheetName val="잉여금"/>
      <sheetName val="納品作業依頼書_PTI_MOTO"/>
      <sheetName val="COBS"/>
      <sheetName val="정산표"/>
      <sheetName val="summary STOCK AMT"/>
      <sheetName val="년간부가가치"/>
      <sheetName val="english"/>
      <sheetName val="VENDOR"/>
      <sheetName val="顧客クレーム"/>
      <sheetName val="9월"/>
      <sheetName val="12월"/>
      <sheetName val="11월"/>
      <sheetName val="7월"/>
      <sheetName val="반도체"/>
      <sheetName val="LG-BATTERY"/>
      <sheetName val="SMT DAILY PRODUCTION REPORT"/>
      <sheetName val="MEM수율입고"/>
      <sheetName val="항목별"/>
      <sheetName val="環境試験"/>
      <sheetName val="monitoring"/>
      <sheetName val="Overzicht"/>
      <sheetName val="철판인상"/>
      <sheetName val="직납업체(현대)"/>
      <sheetName val="차종별장판"/>
      <sheetName val="97지급이자"/>
      <sheetName val="Dữ liệu"/>
      <sheetName val="Cpk 1"/>
      <sheetName val="仕掛"/>
      <sheetName val="Part_DATA"/>
      <sheetName val="NHÁNH SP CKOT (T10)"/>
      <sheetName val="NM GHẾ T5"/>
      <sheetName val="スコアカード (2)"/>
      <sheetName val="富士客１"/>
      <sheetName val="ﾊﾟｲﾌﾟ|_x0013_?_x0013_?"/>
      <sheetName val="冷延鋼板 EAT_0410"/>
      <sheetName val="4) 핵심일 heat map (참고sheet)"/>
      <sheetName val="Cost Rate"/>
      <sheetName val="Process Rate"/>
      <sheetName val="R(BS-PL-RE)"/>
      <sheetName val="Workload Followup"/>
      <sheetName val="별도투자가 있을때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>
        <row r="6">
          <cell r="A6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 refreshError="1"/>
      <sheetData sheetId="516" refreshError="1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>
        <row r="1">
          <cell r="A1" t="str">
            <v>1월 생산실적</v>
          </cell>
        </row>
      </sheetData>
      <sheetData sheetId="633">
        <row r="1">
          <cell r="A1" t="str">
            <v>1월 생산실적</v>
          </cell>
        </row>
      </sheetData>
      <sheetData sheetId="634">
        <row r="1">
          <cell r="A1" t="str">
            <v>1월 생산실적</v>
          </cell>
        </row>
      </sheetData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/>
      <sheetData sheetId="126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>
        <row r="1">
          <cell r="A1" t="str">
            <v>1월 생산실적</v>
          </cell>
        </row>
      </sheetData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>
        <row r="1">
          <cell r="A1" t="str">
            <v>1월 생산실적</v>
          </cell>
        </row>
      </sheetData>
      <sheetData sheetId="1436">
        <row r="1">
          <cell r="A1" t="str">
            <v>1월 생산실적</v>
          </cell>
        </row>
      </sheetData>
      <sheetData sheetId="1437">
        <row r="1">
          <cell r="A1" t="str">
            <v>1월 생산실적</v>
          </cell>
        </row>
      </sheetData>
      <sheetData sheetId="1438">
        <row r="1">
          <cell r="A1" t="str">
            <v>1월 생산실적</v>
          </cell>
        </row>
      </sheetData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>
        <row r="1">
          <cell r="A1" t="str">
            <v>1월 생산실적</v>
          </cell>
        </row>
      </sheetData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>
        <row r="1">
          <cell r="A1" t="str">
            <v>1월 생산실적</v>
          </cell>
        </row>
      </sheetData>
      <sheetData sheetId="1471">
        <row r="1">
          <cell r="A1" t="str">
            <v>1월 생산실적</v>
          </cell>
        </row>
      </sheetData>
      <sheetData sheetId="1472">
        <row r="1">
          <cell r="A1" t="str">
            <v>1월 생산실적</v>
          </cell>
        </row>
      </sheetData>
      <sheetData sheetId="1473" refreshError="1"/>
      <sheetData sheetId="1474">
        <row r="1">
          <cell r="A1" t="str">
            <v>1월 생산실적</v>
          </cell>
        </row>
      </sheetData>
      <sheetData sheetId="1475" refreshError="1"/>
      <sheetData sheetId="1476">
        <row r="1">
          <cell r="A1" t="str">
            <v>1월 생산실적</v>
          </cell>
        </row>
      </sheetData>
      <sheetData sheetId="1477">
        <row r="1">
          <cell r="A1" t="str">
            <v>1월 생산실적</v>
          </cell>
        </row>
      </sheetData>
      <sheetData sheetId="1478">
        <row r="1">
          <cell r="A1" t="str">
            <v>1월 생산실적</v>
          </cell>
        </row>
      </sheetData>
      <sheetData sheetId="1479" refreshError="1"/>
      <sheetData sheetId="1480">
        <row r="1">
          <cell r="A1" t="str">
            <v>1월 생산실적</v>
          </cell>
        </row>
      </sheetData>
      <sheetData sheetId="1481" refreshError="1"/>
      <sheetData sheetId="1482" refreshError="1"/>
      <sheetData sheetId="1483">
        <row r="1">
          <cell r="A1" t="str">
            <v>1월 생산실적</v>
          </cell>
        </row>
      </sheetData>
      <sheetData sheetId="1484">
        <row r="1">
          <cell r="A1" t="str">
            <v>1월 생산실적</v>
          </cell>
        </row>
      </sheetData>
      <sheetData sheetId="1485">
        <row r="1">
          <cell r="A1" t="str">
            <v>1월 생산실적</v>
          </cell>
        </row>
      </sheetData>
      <sheetData sheetId="1486">
        <row r="1">
          <cell r="A1" t="str">
            <v>1월 생산실적</v>
          </cell>
        </row>
      </sheetData>
      <sheetData sheetId="1487">
        <row r="1">
          <cell r="A1" t="str">
            <v>1월 생산실적</v>
          </cell>
        </row>
      </sheetData>
      <sheetData sheetId="1488">
        <row r="1">
          <cell r="A1" t="str">
            <v>1월 생산실적</v>
          </cell>
        </row>
      </sheetData>
      <sheetData sheetId="1489">
        <row r="1">
          <cell r="A1" t="str">
            <v>1월 생산실적</v>
          </cell>
        </row>
      </sheetData>
      <sheetData sheetId="1490">
        <row r="1">
          <cell r="A1" t="str">
            <v>1월 생산실적</v>
          </cell>
        </row>
      </sheetData>
      <sheetData sheetId="1491">
        <row r="1">
          <cell r="A1" t="str">
            <v>1월 생산실적</v>
          </cell>
        </row>
      </sheetData>
      <sheetData sheetId="1492">
        <row r="1">
          <cell r="A1" t="str">
            <v>1월 생산실적</v>
          </cell>
        </row>
      </sheetData>
      <sheetData sheetId="1493">
        <row r="1">
          <cell r="A1" t="str">
            <v>1월 생산실적</v>
          </cell>
        </row>
      </sheetData>
      <sheetData sheetId="1494">
        <row r="1">
          <cell r="A1" t="str">
            <v>1월 생산실적</v>
          </cell>
        </row>
      </sheetData>
      <sheetData sheetId="1495">
        <row r="1">
          <cell r="A1" t="str">
            <v>1월 생산실적</v>
          </cell>
        </row>
      </sheetData>
      <sheetData sheetId="1496">
        <row r="1">
          <cell r="A1" t="str">
            <v>1월 생산실적</v>
          </cell>
        </row>
      </sheetData>
      <sheetData sheetId="1497">
        <row r="1">
          <cell r="A1" t="str">
            <v>1월 생산실적</v>
          </cell>
        </row>
      </sheetData>
      <sheetData sheetId="1498">
        <row r="1">
          <cell r="A1" t="str">
            <v>1월 생산실적</v>
          </cell>
        </row>
      </sheetData>
      <sheetData sheetId="1499">
        <row r="1">
          <cell r="A1" t="str">
            <v>1월 생산실적</v>
          </cell>
        </row>
      </sheetData>
      <sheetData sheetId="1500">
        <row r="1">
          <cell r="A1" t="str">
            <v>1월 생산실적</v>
          </cell>
        </row>
      </sheetData>
      <sheetData sheetId="1501">
        <row r="1">
          <cell r="A1" t="str">
            <v>1월 생산실적</v>
          </cell>
        </row>
      </sheetData>
      <sheetData sheetId="1502">
        <row r="1">
          <cell r="A1" t="str">
            <v>1월 생산실적</v>
          </cell>
        </row>
      </sheetData>
      <sheetData sheetId="1503">
        <row r="1">
          <cell r="A1" t="str">
            <v>1월 생산실적</v>
          </cell>
        </row>
      </sheetData>
      <sheetData sheetId="1504">
        <row r="1">
          <cell r="A1" t="str">
            <v>1월 생산실적</v>
          </cell>
        </row>
      </sheetData>
      <sheetData sheetId="1505">
        <row r="1">
          <cell r="A1" t="str">
            <v>1월 생산실적</v>
          </cell>
        </row>
      </sheetData>
      <sheetData sheetId="1506">
        <row r="1">
          <cell r="A1" t="str">
            <v>1월 생산실적</v>
          </cell>
        </row>
      </sheetData>
      <sheetData sheetId="1507">
        <row r="1">
          <cell r="A1" t="str">
            <v>1월 생산실적</v>
          </cell>
        </row>
      </sheetData>
      <sheetData sheetId="1508">
        <row r="1">
          <cell r="A1" t="str">
            <v>1월 생산실적</v>
          </cell>
        </row>
      </sheetData>
      <sheetData sheetId="1509">
        <row r="1">
          <cell r="A1" t="str">
            <v>1월 생산실적</v>
          </cell>
        </row>
      </sheetData>
      <sheetData sheetId="1510">
        <row r="1">
          <cell r="A1" t="str">
            <v>1월 생산실적</v>
          </cell>
        </row>
      </sheetData>
      <sheetData sheetId="1511">
        <row r="1">
          <cell r="A1" t="str">
            <v>1월 생산실적</v>
          </cell>
        </row>
      </sheetData>
      <sheetData sheetId="1512">
        <row r="1">
          <cell r="A1" t="str">
            <v>1월 생산실적</v>
          </cell>
        </row>
      </sheetData>
      <sheetData sheetId="1513">
        <row r="1">
          <cell r="A1" t="str">
            <v>1월 생산실적</v>
          </cell>
        </row>
      </sheetData>
      <sheetData sheetId="1514" refreshError="1"/>
      <sheetData sheetId="1515">
        <row r="1">
          <cell r="A1" t="str">
            <v>1월 생산실적</v>
          </cell>
        </row>
      </sheetData>
      <sheetData sheetId="1516" refreshError="1"/>
      <sheetData sheetId="1517">
        <row r="1">
          <cell r="A1" t="str">
            <v>1월 생산실적</v>
          </cell>
        </row>
      </sheetData>
      <sheetData sheetId="1518">
        <row r="1">
          <cell r="A1" t="str">
            <v>1월 생산실적</v>
          </cell>
        </row>
      </sheetData>
      <sheetData sheetId="1519">
        <row r="1">
          <cell r="A1" t="str">
            <v>1월 생산실적</v>
          </cell>
        </row>
      </sheetData>
      <sheetData sheetId="1520">
        <row r="1">
          <cell r="A1" t="str">
            <v>1월 생산실적</v>
          </cell>
        </row>
      </sheetData>
      <sheetData sheetId="1521">
        <row r="1">
          <cell r="A1" t="str">
            <v>1월 생산실적</v>
          </cell>
        </row>
      </sheetData>
      <sheetData sheetId="1522">
        <row r="1">
          <cell r="A1" t="str">
            <v>1월 생산실적</v>
          </cell>
        </row>
      </sheetData>
      <sheetData sheetId="1523">
        <row r="1">
          <cell r="A1" t="str">
            <v>1월 생산실적</v>
          </cell>
        </row>
      </sheetData>
      <sheetData sheetId="1524">
        <row r="1">
          <cell r="A1" t="str">
            <v>1월 생산실적</v>
          </cell>
        </row>
      </sheetData>
      <sheetData sheetId="1525">
        <row r="1">
          <cell r="A1" t="str">
            <v>1월 생산실적</v>
          </cell>
        </row>
      </sheetData>
      <sheetData sheetId="1526">
        <row r="1">
          <cell r="A1" t="str">
            <v>1월 생산실적</v>
          </cell>
        </row>
      </sheetData>
      <sheetData sheetId="1527">
        <row r="1">
          <cell r="A1" t="str">
            <v>1월 생산실적</v>
          </cell>
        </row>
      </sheetData>
      <sheetData sheetId="1528">
        <row r="1">
          <cell r="A1" t="str">
            <v>1월 생산실적</v>
          </cell>
        </row>
      </sheetData>
      <sheetData sheetId="1529">
        <row r="1">
          <cell r="A1" t="str">
            <v>1월 생산실적</v>
          </cell>
        </row>
      </sheetData>
      <sheetData sheetId="1530">
        <row r="1">
          <cell r="A1" t="str">
            <v>1월 생산실적</v>
          </cell>
        </row>
      </sheetData>
      <sheetData sheetId="1531">
        <row r="1">
          <cell r="A1" t="str">
            <v>1월 생산실적</v>
          </cell>
        </row>
      </sheetData>
      <sheetData sheetId="1532">
        <row r="1">
          <cell r="A1" t="str">
            <v>1월 생산실적</v>
          </cell>
        </row>
      </sheetData>
      <sheetData sheetId="1533">
        <row r="1">
          <cell r="A1" t="str">
            <v>1월 생산실적</v>
          </cell>
        </row>
      </sheetData>
      <sheetData sheetId="1534">
        <row r="1">
          <cell r="A1" t="str">
            <v>1월 생산실적</v>
          </cell>
        </row>
      </sheetData>
      <sheetData sheetId="1535">
        <row r="1">
          <cell r="A1" t="str">
            <v>1월 생산실적</v>
          </cell>
        </row>
      </sheetData>
      <sheetData sheetId="1536">
        <row r="1">
          <cell r="A1" t="str">
            <v>1월 생산실적</v>
          </cell>
        </row>
      </sheetData>
      <sheetData sheetId="1537">
        <row r="1">
          <cell r="A1" t="str">
            <v>1월 생산실적</v>
          </cell>
        </row>
      </sheetData>
      <sheetData sheetId="1538">
        <row r="1">
          <cell r="A1" t="str">
            <v>1월 생산실적</v>
          </cell>
        </row>
      </sheetData>
      <sheetData sheetId="1539">
        <row r="1">
          <cell r="A1" t="str">
            <v>1월 생산실적</v>
          </cell>
        </row>
      </sheetData>
      <sheetData sheetId="1540">
        <row r="1">
          <cell r="A1" t="str">
            <v>1월 생산실적</v>
          </cell>
        </row>
      </sheetData>
      <sheetData sheetId="1541">
        <row r="1">
          <cell r="A1" t="str">
            <v>1월 생산실적</v>
          </cell>
        </row>
      </sheetData>
      <sheetData sheetId="1542">
        <row r="1">
          <cell r="A1" t="str">
            <v>1월 생산실적</v>
          </cell>
        </row>
      </sheetData>
      <sheetData sheetId="1543">
        <row r="1">
          <cell r="A1" t="str">
            <v>1월 생산실적</v>
          </cell>
        </row>
      </sheetData>
      <sheetData sheetId="1544">
        <row r="1">
          <cell r="A1" t="str">
            <v>1월 생산실적</v>
          </cell>
        </row>
      </sheetData>
      <sheetData sheetId="1545">
        <row r="1">
          <cell r="A1" t="str">
            <v>1월 생산실적</v>
          </cell>
        </row>
      </sheetData>
      <sheetData sheetId="1546">
        <row r="1">
          <cell r="A1" t="str">
            <v>1월 생산실적</v>
          </cell>
        </row>
      </sheetData>
      <sheetData sheetId="1547">
        <row r="1">
          <cell r="A1" t="str">
            <v>1월 생산실적</v>
          </cell>
        </row>
      </sheetData>
      <sheetData sheetId="1548">
        <row r="1">
          <cell r="A1" t="str">
            <v>1월 생산실적</v>
          </cell>
        </row>
      </sheetData>
      <sheetData sheetId="1549">
        <row r="1">
          <cell r="A1" t="str">
            <v>1월 생산실적</v>
          </cell>
        </row>
      </sheetData>
      <sheetData sheetId="1550">
        <row r="1">
          <cell r="A1" t="str">
            <v>1월 생산실적</v>
          </cell>
        </row>
      </sheetData>
      <sheetData sheetId="1551">
        <row r="1">
          <cell r="A1" t="str">
            <v>1월 생산실적</v>
          </cell>
        </row>
      </sheetData>
      <sheetData sheetId="1552">
        <row r="1">
          <cell r="A1" t="str">
            <v>1월 생산실적</v>
          </cell>
        </row>
      </sheetData>
      <sheetData sheetId="1553">
        <row r="1">
          <cell r="A1" t="str">
            <v>1월 생산실적</v>
          </cell>
        </row>
      </sheetData>
      <sheetData sheetId="1554">
        <row r="1">
          <cell r="A1" t="str">
            <v>1월 생산실적</v>
          </cell>
        </row>
      </sheetData>
      <sheetData sheetId="1555">
        <row r="1">
          <cell r="A1" t="str">
            <v>1월 생산실적</v>
          </cell>
        </row>
      </sheetData>
      <sheetData sheetId="1556">
        <row r="1">
          <cell r="A1" t="str">
            <v>1월 생산실적</v>
          </cell>
        </row>
      </sheetData>
      <sheetData sheetId="1557">
        <row r="1">
          <cell r="A1" t="str">
            <v>1월 생산실적</v>
          </cell>
        </row>
      </sheetData>
      <sheetData sheetId="1558">
        <row r="1">
          <cell r="A1" t="str">
            <v>1월 생산실적</v>
          </cell>
        </row>
      </sheetData>
      <sheetData sheetId="1559">
        <row r="1">
          <cell r="A1" t="str">
            <v>1월 생산실적</v>
          </cell>
        </row>
      </sheetData>
      <sheetData sheetId="1560">
        <row r="1">
          <cell r="A1" t="str">
            <v>1월 생산실적</v>
          </cell>
        </row>
      </sheetData>
      <sheetData sheetId="1561">
        <row r="1">
          <cell r="A1" t="str">
            <v>1월 생산실적</v>
          </cell>
        </row>
      </sheetData>
      <sheetData sheetId="1562">
        <row r="1">
          <cell r="A1" t="str">
            <v>1월 생산실적</v>
          </cell>
        </row>
      </sheetData>
      <sheetData sheetId="1563">
        <row r="1">
          <cell r="A1" t="str">
            <v>1월 생산실적</v>
          </cell>
        </row>
      </sheetData>
      <sheetData sheetId="1564">
        <row r="1">
          <cell r="A1" t="str">
            <v>1월 생산실적</v>
          </cell>
        </row>
      </sheetData>
      <sheetData sheetId="1565">
        <row r="1">
          <cell r="A1" t="str">
            <v>1월 생산실적</v>
          </cell>
        </row>
      </sheetData>
      <sheetData sheetId="1566">
        <row r="1">
          <cell r="A1" t="str">
            <v>1월 생산실적</v>
          </cell>
        </row>
      </sheetData>
      <sheetData sheetId="1567">
        <row r="1">
          <cell r="A1" t="str">
            <v>1월 생산실적</v>
          </cell>
        </row>
      </sheetData>
      <sheetData sheetId="1568">
        <row r="1">
          <cell r="A1" t="str">
            <v>1월 생산실적</v>
          </cell>
        </row>
      </sheetData>
      <sheetData sheetId="1569">
        <row r="1">
          <cell r="A1" t="str">
            <v>1월 생산실적</v>
          </cell>
        </row>
      </sheetData>
      <sheetData sheetId="1570">
        <row r="1">
          <cell r="A1" t="str">
            <v>1월 생산실적</v>
          </cell>
        </row>
      </sheetData>
      <sheetData sheetId="1571">
        <row r="1">
          <cell r="A1" t="str">
            <v>1월 생산실적</v>
          </cell>
        </row>
      </sheetData>
      <sheetData sheetId="1572">
        <row r="1">
          <cell r="A1" t="str">
            <v>1월 생산실적</v>
          </cell>
        </row>
      </sheetData>
      <sheetData sheetId="1573">
        <row r="1">
          <cell r="A1" t="str">
            <v>1월 생산실적</v>
          </cell>
        </row>
      </sheetData>
      <sheetData sheetId="1574">
        <row r="1">
          <cell r="A1" t="str">
            <v>1월 생산실적</v>
          </cell>
        </row>
      </sheetData>
      <sheetData sheetId="1575">
        <row r="1">
          <cell r="A1" t="str">
            <v>1월 생산실적</v>
          </cell>
        </row>
      </sheetData>
      <sheetData sheetId="1576">
        <row r="1">
          <cell r="A1" t="str">
            <v>1월 생산실적</v>
          </cell>
        </row>
      </sheetData>
      <sheetData sheetId="1577">
        <row r="1">
          <cell r="A1" t="str">
            <v>1월 생산실적</v>
          </cell>
        </row>
      </sheetData>
      <sheetData sheetId="1578">
        <row r="1">
          <cell r="A1" t="str">
            <v>1월 생산실적</v>
          </cell>
        </row>
      </sheetData>
      <sheetData sheetId="1579">
        <row r="1">
          <cell r="A1" t="str">
            <v>1월 생산실적</v>
          </cell>
        </row>
      </sheetData>
      <sheetData sheetId="1580">
        <row r="1">
          <cell r="A1" t="str">
            <v>1월 생산실적</v>
          </cell>
        </row>
      </sheetData>
      <sheetData sheetId="1581">
        <row r="1">
          <cell r="A1" t="str">
            <v>1월 생산실적</v>
          </cell>
        </row>
      </sheetData>
      <sheetData sheetId="1582">
        <row r="1">
          <cell r="A1" t="str">
            <v>1월 생산실적</v>
          </cell>
        </row>
      </sheetData>
      <sheetData sheetId="1583">
        <row r="1">
          <cell r="A1" t="str">
            <v>1월 생산실적</v>
          </cell>
        </row>
      </sheetData>
      <sheetData sheetId="1584">
        <row r="1">
          <cell r="A1" t="str">
            <v>1월 생산실적</v>
          </cell>
        </row>
      </sheetData>
      <sheetData sheetId="1585">
        <row r="1">
          <cell r="A1" t="str">
            <v>1월 생산실적</v>
          </cell>
        </row>
      </sheetData>
      <sheetData sheetId="1586">
        <row r="1">
          <cell r="A1" t="str">
            <v>1월 생산실적</v>
          </cell>
        </row>
      </sheetData>
      <sheetData sheetId="1587">
        <row r="1">
          <cell r="A1" t="str">
            <v>1월 생산실적</v>
          </cell>
        </row>
      </sheetData>
      <sheetData sheetId="1588">
        <row r="1">
          <cell r="A1" t="str">
            <v>1월 생산실적</v>
          </cell>
        </row>
      </sheetData>
      <sheetData sheetId="1589">
        <row r="1">
          <cell r="A1" t="str">
            <v>1월 생산실적</v>
          </cell>
        </row>
      </sheetData>
      <sheetData sheetId="1590">
        <row r="1">
          <cell r="A1" t="str">
            <v>1월 생산실적</v>
          </cell>
        </row>
      </sheetData>
      <sheetData sheetId="1591">
        <row r="1">
          <cell r="A1" t="str">
            <v>1월 생산실적</v>
          </cell>
        </row>
      </sheetData>
      <sheetData sheetId="1592">
        <row r="1">
          <cell r="A1" t="str">
            <v>1월 생산실적</v>
          </cell>
        </row>
      </sheetData>
      <sheetData sheetId="1593">
        <row r="1">
          <cell r="A1" t="str">
            <v>1월 생산실적</v>
          </cell>
        </row>
      </sheetData>
      <sheetData sheetId="1594">
        <row r="1">
          <cell r="A1" t="str">
            <v>1월 생산실적</v>
          </cell>
        </row>
      </sheetData>
      <sheetData sheetId="1595">
        <row r="1">
          <cell r="A1" t="str">
            <v>1월 생산실적</v>
          </cell>
        </row>
      </sheetData>
      <sheetData sheetId="1596">
        <row r="1">
          <cell r="A1" t="str">
            <v>1월 생산실적</v>
          </cell>
        </row>
      </sheetData>
      <sheetData sheetId="1597">
        <row r="1">
          <cell r="A1" t="str">
            <v>1월 생산실적</v>
          </cell>
        </row>
      </sheetData>
      <sheetData sheetId="1598">
        <row r="1">
          <cell r="A1" t="str">
            <v>1월 생산실적</v>
          </cell>
        </row>
      </sheetData>
      <sheetData sheetId="1599">
        <row r="1">
          <cell r="A1" t="str">
            <v>1월 생산실적</v>
          </cell>
        </row>
      </sheetData>
      <sheetData sheetId="1600">
        <row r="1">
          <cell r="A1" t="str">
            <v>1월 생산실적</v>
          </cell>
        </row>
      </sheetData>
      <sheetData sheetId="1601">
        <row r="1">
          <cell r="A1" t="str">
            <v>1월 생산실적</v>
          </cell>
        </row>
      </sheetData>
      <sheetData sheetId="1602">
        <row r="1">
          <cell r="A1" t="str">
            <v>1월 생산실적</v>
          </cell>
        </row>
      </sheetData>
      <sheetData sheetId="1603">
        <row r="1">
          <cell r="A1" t="str">
            <v>1월 생산실적</v>
          </cell>
        </row>
      </sheetData>
      <sheetData sheetId="1604">
        <row r="1">
          <cell r="A1" t="str">
            <v>1월 생산실적</v>
          </cell>
        </row>
      </sheetData>
      <sheetData sheetId="1605">
        <row r="1">
          <cell r="A1" t="str">
            <v>1월 생산실적</v>
          </cell>
        </row>
      </sheetData>
      <sheetData sheetId="1606">
        <row r="1">
          <cell r="A1" t="str">
            <v>1월 생산실적</v>
          </cell>
        </row>
      </sheetData>
      <sheetData sheetId="1607">
        <row r="1">
          <cell r="A1" t="str">
            <v>1월 생산실적</v>
          </cell>
        </row>
      </sheetData>
      <sheetData sheetId="1608">
        <row r="1">
          <cell r="A1" t="str">
            <v>1월 생산실적</v>
          </cell>
        </row>
      </sheetData>
      <sheetData sheetId="1609">
        <row r="1">
          <cell r="A1" t="str">
            <v>1월 생산실적</v>
          </cell>
        </row>
      </sheetData>
      <sheetData sheetId="1610">
        <row r="1">
          <cell r="A1" t="str">
            <v>1월 생산실적</v>
          </cell>
        </row>
      </sheetData>
      <sheetData sheetId="1611">
        <row r="1">
          <cell r="A1" t="str">
            <v>1월 생산실적</v>
          </cell>
        </row>
      </sheetData>
      <sheetData sheetId="1612">
        <row r="1">
          <cell r="A1" t="str">
            <v>1월 생산실적</v>
          </cell>
        </row>
      </sheetData>
      <sheetData sheetId="1613">
        <row r="1">
          <cell r="A1" t="str">
            <v>1월 생산실적</v>
          </cell>
        </row>
      </sheetData>
      <sheetData sheetId="1614">
        <row r="1">
          <cell r="A1" t="str">
            <v>1월 생산실적</v>
          </cell>
        </row>
      </sheetData>
      <sheetData sheetId="1615">
        <row r="1">
          <cell r="A1" t="str">
            <v>1월 생산실적</v>
          </cell>
        </row>
      </sheetData>
      <sheetData sheetId="1616">
        <row r="1">
          <cell r="A1" t="str">
            <v>1월 생산실적</v>
          </cell>
        </row>
      </sheetData>
      <sheetData sheetId="1617">
        <row r="1">
          <cell r="A1" t="str">
            <v>1월 생산실적</v>
          </cell>
        </row>
      </sheetData>
      <sheetData sheetId="1618">
        <row r="1">
          <cell r="A1" t="str">
            <v>1월 생산실적</v>
          </cell>
        </row>
      </sheetData>
      <sheetData sheetId="1619">
        <row r="1">
          <cell r="A1" t="str">
            <v>1월 생산실적</v>
          </cell>
        </row>
      </sheetData>
      <sheetData sheetId="1620">
        <row r="1">
          <cell r="A1" t="str">
            <v>1월 생산실적</v>
          </cell>
        </row>
      </sheetData>
      <sheetData sheetId="1621">
        <row r="1">
          <cell r="A1" t="str">
            <v>1월 생산실적</v>
          </cell>
        </row>
      </sheetData>
      <sheetData sheetId="1622">
        <row r="1">
          <cell r="A1" t="str">
            <v>1월 생산실적</v>
          </cell>
        </row>
      </sheetData>
      <sheetData sheetId="1623">
        <row r="1">
          <cell r="A1" t="str">
            <v>1월 생산실적</v>
          </cell>
        </row>
      </sheetData>
      <sheetData sheetId="1624">
        <row r="1">
          <cell r="A1" t="str">
            <v>1월 생산실적</v>
          </cell>
        </row>
      </sheetData>
      <sheetData sheetId="1625">
        <row r="1">
          <cell r="A1" t="str">
            <v>1월 생산실적</v>
          </cell>
        </row>
      </sheetData>
      <sheetData sheetId="1626">
        <row r="1">
          <cell r="A1" t="str">
            <v>1월 생산실적</v>
          </cell>
        </row>
      </sheetData>
      <sheetData sheetId="1627">
        <row r="1">
          <cell r="A1" t="str">
            <v>1월 생산실적</v>
          </cell>
        </row>
      </sheetData>
      <sheetData sheetId="1628">
        <row r="1">
          <cell r="A1" t="str">
            <v>1월 생산실적</v>
          </cell>
        </row>
      </sheetData>
      <sheetData sheetId="1629">
        <row r="1">
          <cell r="A1" t="str">
            <v>1월 생산실적</v>
          </cell>
        </row>
      </sheetData>
      <sheetData sheetId="1630">
        <row r="1">
          <cell r="A1" t="str">
            <v>1월 생산실적</v>
          </cell>
        </row>
      </sheetData>
      <sheetData sheetId="1631">
        <row r="1">
          <cell r="A1" t="str">
            <v>1월 생산실적</v>
          </cell>
        </row>
      </sheetData>
      <sheetData sheetId="1632">
        <row r="1">
          <cell r="A1" t="str">
            <v>1월 생산실적</v>
          </cell>
        </row>
      </sheetData>
      <sheetData sheetId="1633">
        <row r="1">
          <cell r="A1" t="str">
            <v>1월 생산실적</v>
          </cell>
        </row>
      </sheetData>
      <sheetData sheetId="1634">
        <row r="1">
          <cell r="A1" t="str">
            <v>1월 생산실적</v>
          </cell>
        </row>
      </sheetData>
      <sheetData sheetId="1635">
        <row r="1">
          <cell r="A1" t="str">
            <v>1월 생산실적</v>
          </cell>
        </row>
      </sheetData>
      <sheetData sheetId="1636">
        <row r="1">
          <cell r="A1" t="str">
            <v>1월 생산실적</v>
          </cell>
        </row>
      </sheetData>
      <sheetData sheetId="1637">
        <row r="1">
          <cell r="A1" t="str">
            <v>1월 생산실적</v>
          </cell>
        </row>
      </sheetData>
      <sheetData sheetId="1638">
        <row r="1">
          <cell r="A1" t="str">
            <v>1월 생산실적</v>
          </cell>
        </row>
      </sheetData>
      <sheetData sheetId="1639">
        <row r="1">
          <cell r="A1" t="str">
            <v>1월 생산실적</v>
          </cell>
        </row>
      </sheetData>
      <sheetData sheetId="1640">
        <row r="1">
          <cell r="A1" t="str">
            <v>1월 생산실적</v>
          </cell>
        </row>
      </sheetData>
      <sheetData sheetId="1641">
        <row r="1">
          <cell r="A1" t="str">
            <v>1월 생산실적</v>
          </cell>
        </row>
      </sheetData>
      <sheetData sheetId="1642">
        <row r="1">
          <cell r="A1" t="str">
            <v>1월 생산실적</v>
          </cell>
        </row>
      </sheetData>
      <sheetData sheetId="1643">
        <row r="1">
          <cell r="A1" t="str">
            <v>1월 생산실적</v>
          </cell>
        </row>
      </sheetData>
      <sheetData sheetId="1644">
        <row r="1">
          <cell r="A1" t="str">
            <v>1월 생산실적</v>
          </cell>
        </row>
      </sheetData>
      <sheetData sheetId="1645">
        <row r="1">
          <cell r="A1" t="str">
            <v>1월 생산실적</v>
          </cell>
        </row>
      </sheetData>
      <sheetData sheetId="1646">
        <row r="1">
          <cell r="A1" t="str">
            <v>1월 생산실적</v>
          </cell>
        </row>
      </sheetData>
      <sheetData sheetId="1647">
        <row r="1">
          <cell r="A1" t="str">
            <v>1월 생산실적</v>
          </cell>
        </row>
      </sheetData>
      <sheetData sheetId="1648">
        <row r="1">
          <cell r="A1" t="str">
            <v>1월 생산실적</v>
          </cell>
        </row>
      </sheetData>
      <sheetData sheetId="1649">
        <row r="1">
          <cell r="A1" t="str">
            <v>1월 생산실적</v>
          </cell>
        </row>
      </sheetData>
      <sheetData sheetId="1650">
        <row r="1">
          <cell r="A1" t="str">
            <v>1월 생산실적</v>
          </cell>
        </row>
      </sheetData>
      <sheetData sheetId="1651">
        <row r="1">
          <cell r="A1" t="str">
            <v>1월 생산실적</v>
          </cell>
        </row>
      </sheetData>
      <sheetData sheetId="1652">
        <row r="1">
          <cell r="A1" t="str">
            <v>1월 생산실적</v>
          </cell>
        </row>
      </sheetData>
      <sheetData sheetId="1653">
        <row r="1">
          <cell r="A1" t="str">
            <v>1월 생산실적</v>
          </cell>
        </row>
      </sheetData>
      <sheetData sheetId="1654">
        <row r="1">
          <cell r="A1" t="str">
            <v>1월 생산실적</v>
          </cell>
        </row>
      </sheetData>
      <sheetData sheetId="1655">
        <row r="1">
          <cell r="A1" t="str">
            <v>1월 생산실적</v>
          </cell>
        </row>
      </sheetData>
      <sheetData sheetId="1656">
        <row r="1">
          <cell r="A1" t="str">
            <v>1월 생산실적</v>
          </cell>
        </row>
      </sheetData>
      <sheetData sheetId="1657">
        <row r="1">
          <cell r="A1" t="str">
            <v>1월 생산실적</v>
          </cell>
        </row>
      </sheetData>
      <sheetData sheetId="1658">
        <row r="1">
          <cell r="A1" t="str">
            <v>1월 생산실적</v>
          </cell>
        </row>
      </sheetData>
      <sheetData sheetId="1659">
        <row r="1">
          <cell r="A1" t="str">
            <v>1월 생산실적</v>
          </cell>
        </row>
      </sheetData>
      <sheetData sheetId="1660">
        <row r="1">
          <cell r="A1" t="str">
            <v>1월 생산실적</v>
          </cell>
        </row>
      </sheetData>
      <sheetData sheetId="1661">
        <row r="1">
          <cell r="A1" t="str">
            <v>1월 생산실적</v>
          </cell>
        </row>
      </sheetData>
      <sheetData sheetId="1662">
        <row r="1">
          <cell r="A1" t="str">
            <v>1월 생산실적</v>
          </cell>
        </row>
      </sheetData>
      <sheetData sheetId="1663">
        <row r="1">
          <cell r="A1" t="str">
            <v>1월 생산실적</v>
          </cell>
        </row>
      </sheetData>
      <sheetData sheetId="1664">
        <row r="1">
          <cell r="A1" t="str">
            <v>1월 생산실적</v>
          </cell>
        </row>
      </sheetData>
      <sheetData sheetId="1665">
        <row r="1">
          <cell r="A1" t="str">
            <v>1월 생산실적</v>
          </cell>
        </row>
      </sheetData>
      <sheetData sheetId="1666" refreshError="1"/>
      <sheetData sheetId="1667">
        <row r="1">
          <cell r="A1" t="str">
            <v>1월 생산실적</v>
          </cell>
        </row>
      </sheetData>
      <sheetData sheetId="1668">
        <row r="1">
          <cell r="A1" t="str">
            <v>1월 생산실적</v>
          </cell>
        </row>
      </sheetData>
      <sheetData sheetId="1669">
        <row r="1">
          <cell r="A1" t="str">
            <v>1월 생산실적</v>
          </cell>
        </row>
      </sheetData>
      <sheetData sheetId="1670">
        <row r="1">
          <cell r="A1" t="str">
            <v>1월 생산실적</v>
          </cell>
        </row>
      </sheetData>
      <sheetData sheetId="1671">
        <row r="1">
          <cell r="A1" t="str">
            <v>1월 생산실적</v>
          </cell>
        </row>
      </sheetData>
      <sheetData sheetId="1672" refreshError="1"/>
      <sheetData sheetId="1673">
        <row r="1">
          <cell r="A1" t="str">
            <v>1월 생산실적</v>
          </cell>
        </row>
      </sheetData>
      <sheetData sheetId="1674">
        <row r="1">
          <cell r="A1" t="str">
            <v>1월 생산실적</v>
          </cell>
        </row>
      </sheetData>
      <sheetData sheetId="1675">
        <row r="1">
          <cell r="A1" t="str">
            <v>1월 생산실적</v>
          </cell>
        </row>
      </sheetData>
      <sheetData sheetId="1676">
        <row r="1">
          <cell r="A1" t="str">
            <v>1월 생산실적</v>
          </cell>
        </row>
      </sheetData>
      <sheetData sheetId="1677">
        <row r="1">
          <cell r="A1" t="str">
            <v>1월 생산실적</v>
          </cell>
        </row>
      </sheetData>
      <sheetData sheetId="1678">
        <row r="1">
          <cell r="A1" t="str">
            <v>1월 생산실적</v>
          </cell>
        </row>
      </sheetData>
      <sheetData sheetId="1679">
        <row r="1">
          <cell r="A1" t="str">
            <v>1월 생산실적</v>
          </cell>
        </row>
      </sheetData>
      <sheetData sheetId="1680">
        <row r="1">
          <cell r="A1" t="str">
            <v>1월 생산실적</v>
          </cell>
        </row>
      </sheetData>
      <sheetData sheetId="1681">
        <row r="1">
          <cell r="A1" t="str">
            <v>1월 생산실적</v>
          </cell>
        </row>
      </sheetData>
      <sheetData sheetId="1682">
        <row r="1">
          <cell r="A1" t="str">
            <v>1월 생산실적</v>
          </cell>
        </row>
      </sheetData>
      <sheetData sheetId="1683">
        <row r="1">
          <cell r="A1" t="str">
            <v>1월 생산실적</v>
          </cell>
        </row>
      </sheetData>
      <sheetData sheetId="1684">
        <row r="1">
          <cell r="A1" t="str">
            <v>1월 생산실적</v>
          </cell>
        </row>
      </sheetData>
      <sheetData sheetId="1685">
        <row r="1">
          <cell r="A1" t="str">
            <v>1월 생산실적</v>
          </cell>
        </row>
      </sheetData>
      <sheetData sheetId="1686">
        <row r="1">
          <cell r="A1" t="str">
            <v>1월 생산실적</v>
          </cell>
        </row>
      </sheetData>
      <sheetData sheetId="1687">
        <row r="1">
          <cell r="A1" t="str">
            <v>1월 생산실적</v>
          </cell>
        </row>
      </sheetData>
      <sheetData sheetId="1688">
        <row r="1">
          <cell r="A1" t="str">
            <v>1월 생산실적</v>
          </cell>
        </row>
      </sheetData>
      <sheetData sheetId="1689">
        <row r="1">
          <cell r="A1" t="str">
            <v>1월 생산실적</v>
          </cell>
        </row>
      </sheetData>
      <sheetData sheetId="1690">
        <row r="1">
          <cell r="A1" t="str">
            <v>1월 생산실적</v>
          </cell>
        </row>
      </sheetData>
      <sheetData sheetId="1691">
        <row r="1">
          <cell r="A1" t="str">
            <v>1월 생산실적</v>
          </cell>
        </row>
      </sheetData>
      <sheetData sheetId="1692">
        <row r="1">
          <cell r="A1" t="str">
            <v>1월 생산실적</v>
          </cell>
        </row>
      </sheetData>
      <sheetData sheetId="1693">
        <row r="1">
          <cell r="A1" t="str">
            <v>1월 생산실적</v>
          </cell>
        </row>
      </sheetData>
      <sheetData sheetId="1694">
        <row r="1">
          <cell r="A1" t="str">
            <v>1월 생산실적</v>
          </cell>
        </row>
      </sheetData>
      <sheetData sheetId="1695">
        <row r="1">
          <cell r="A1" t="str">
            <v>1월 생산실적</v>
          </cell>
        </row>
      </sheetData>
      <sheetData sheetId="1696">
        <row r="1">
          <cell r="A1" t="str">
            <v>1월 생산실적</v>
          </cell>
        </row>
      </sheetData>
      <sheetData sheetId="1697">
        <row r="1">
          <cell r="A1" t="str">
            <v>1월 생산실적</v>
          </cell>
        </row>
      </sheetData>
      <sheetData sheetId="1698">
        <row r="1">
          <cell r="A1" t="str">
            <v>1월 생산실적</v>
          </cell>
        </row>
      </sheetData>
      <sheetData sheetId="1699">
        <row r="1">
          <cell r="A1" t="str">
            <v>1월 생산실적</v>
          </cell>
        </row>
      </sheetData>
      <sheetData sheetId="1700">
        <row r="1">
          <cell r="A1" t="str">
            <v>1월 생산실적</v>
          </cell>
        </row>
      </sheetData>
      <sheetData sheetId="1701">
        <row r="1">
          <cell r="A1" t="str">
            <v>1월 생산실적</v>
          </cell>
        </row>
      </sheetData>
      <sheetData sheetId="1702">
        <row r="1">
          <cell r="A1" t="str">
            <v>1월 생산실적</v>
          </cell>
        </row>
      </sheetData>
      <sheetData sheetId="1703">
        <row r="1">
          <cell r="A1" t="str">
            <v>1월 생산실적</v>
          </cell>
        </row>
      </sheetData>
      <sheetData sheetId="1704">
        <row r="1">
          <cell r="A1" t="str">
            <v>1월 생산실적</v>
          </cell>
        </row>
      </sheetData>
      <sheetData sheetId="1705">
        <row r="1">
          <cell r="A1" t="str">
            <v>1월 생산실적</v>
          </cell>
        </row>
      </sheetData>
      <sheetData sheetId="1706">
        <row r="1">
          <cell r="A1" t="str">
            <v>1월 생산실적</v>
          </cell>
        </row>
      </sheetData>
      <sheetData sheetId="1707">
        <row r="1">
          <cell r="A1" t="str">
            <v>1월 생산실적</v>
          </cell>
        </row>
      </sheetData>
      <sheetData sheetId="1708">
        <row r="1">
          <cell r="A1" t="str">
            <v>1월 생산실적</v>
          </cell>
        </row>
      </sheetData>
      <sheetData sheetId="1709">
        <row r="1">
          <cell r="A1" t="str">
            <v>1월 생산실적</v>
          </cell>
        </row>
      </sheetData>
      <sheetData sheetId="1710">
        <row r="1">
          <cell r="A1" t="str">
            <v>1월 생산실적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>
        <row r="1">
          <cell r="A1" t="str">
            <v>1월 생산실적</v>
          </cell>
        </row>
      </sheetData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1">
          <cell r="A1" t="str">
            <v>1월 생산실적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>
        <row r="1">
          <cell r="A1" t="str">
            <v>1월 생산실적</v>
          </cell>
        </row>
      </sheetData>
      <sheetData sheetId="1776">
        <row r="1">
          <cell r="A1" t="str">
            <v>1월 생산실적</v>
          </cell>
        </row>
      </sheetData>
      <sheetData sheetId="1777">
        <row r="1">
          <cell r="A1" t="str">
            <v>1월 생산실적</v>
          </cell>
        </row>
      </sheetData>
      <sheetData sheetId="1778">
        <row r="1">
          <cell r="A1" t="str">
            <v>1월 생산실적</v>
          </cell>
        </row>
      </sheetData>
      <sheetData sheetId="1779">
        <row r="1">
          <cell r="A1" t="str">
            <v>1월 생산실적</v>
          </cell>
        </row>
      </sheetData>
      <sheetData sheetId="1780">
        <row r="1">
          <cell r="A1" t="str">
            <v>1월 생산실적</v>
          </cell>
        </row>
      </sheetData>
      <sheetData sheetId="1781">
        <row r="1">
          <cell r="A1" t="str">
            <v>1월 생산실적</v>
          </cell>
        </row>
      </sheetData>
      <sheetData sheetId="1782">
        <row r="1">
          <cell r="A1" t="str">
            <v>1월 생산실적</v>
          </cell>
        </row>
      </sheetData>
      <sheetData sheetId="1783">
        <row r="1">
          <cell r="A1" t="str">
            <v>1월 생산실적</v>
          </cell>
        </row>
      </sheetData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>
        <row r="1">
          <cell r="A1" t="str">
            <v>1월 생산실적</v>
          </cell>
        </row>
      </sheetData>
      <sheetData sheetId="1795">
        <row r="1">
          <cell r="A1" t="str">
            <v>1월 생산실적</v>
          </cell>
        </row>
      </sheetData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>
        <row r="1">
          <cell r="A1" t="str">
            <v>1월 생산실적</v>
          </cell>
        </row>
      </sheetData>
      <sheetData sheetId="1811" refreshError="1"/>
      <sheetData sheetId="1812" refreshError="1"/>
      <sheetData sheetId="1813" refreshError="1"/>
      <sheetData sheetId="1814">
        <row r="1">
          <cell r="A1" t="str">
            <v>1월 생산실적</v>
          </cell>
        </row>
      </sheetData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>
        <row r="1">
          <cell r="A1" t="str">
            <v>1월 생산실적</v>
          </cell>
        </row>
      </sheetData>
      <sheetData sheetId="1923">
        <row r="1">
          <cell r="A1" t="str">
            <v>1월 생산실적</v>
          </cell>
        </row>
      </sheetData>
      <sheetData sheetId="1924">
        <row r="1">
          <cell r="A1" t="str">
            <v>1월 생산실적</v>
          </cell>
        </row>
      </sheetData>
      <sheetData sheetId="1925">
        <row r="1">
          <cell r="A1" t="str">
            <v>1월 생산실적</v>
          </cell>
        </row>
      </sheetData>
      <sheetData sheetId="1926">
        <row r="1">
          <cell r="A1" t="str">
            <v>1월 생산실적</v>
          </cell>
        </row>
      </sheetData>
      <sheetData sheetId="1927">
        <row r="1">
          <cell r="A1" t="str">
            <v>1월 생산실적</v>
          </cell>
        </row>
      </sheetData>
      <sheetData sheetId="1928">
        <row r="1">
          <cell r="A1" t="str">
            <v>1월 생산실적</v>
          </cell>
        </row>
      </sheetData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>
        <row r="1">
          <cell r="A1" t="str">
            <v>1월 생산실적</v>
          </cell>
        </row>
      </sheetData>
      <sheetData sheetId="1980">
        <row r="1">
          <cell r="A1" t="str">
            <v>1월 생산실적</v>
          </cell>
        </row>
      </sheetData>
      <sheetData sheetId="1981">
        <row r="1">
          <cell r="A1" t="str">
            <v>1월 생산실적</v>
          </cell>
        </row>
      </sheetData>
      <sheetData sheetId="1982">
        <row r="1">
          <cell r="A1" t="str">
            <v>1월 생산실적</v>
          </cell>
        </row>
      </sheetData>
      <sheetData sheetId="1983">
        <row r="1">
          <cell r="A1" t="str">
            <v>1월 생산실적</v>
          </cell>
        </row>
      </sheetData>
      <sheetData sheetId="1984">
        <row r="1">
          <cell r="A1" t="str">
            <v>1월 생산실적</v>
          </cell>
        </row>
      </sheetData>
      <sheetData sheetId="1985">
        <row r="1">
          <cell r="A1" t="str">
            <v>1월 생산실적</v>
          </cell>
        </row>
      </sheetData>
      <sheetData sheetId="1986">
        <row r="1">
          <cell r="A1" t="str">
            <v>1월 생산실적</v>
          </cell>
        </row>
      </sheetData>
      <sheetData sheetId="1987">
        <row r="1">
          <cell r="A1" t="str">
            <v>1월 생산실적</v>
          </cell>
        </row>
      </sheetData>
      <sheetData sheetId="1988">
        <row r="1">
          <cell r="A1" t="str">
            <v>1월 생산실적</v>
          </cell>
        </row>
      </sheetData>
      <sheetData sheetId="1989">
        <row r="1">
          <cell r="A1" t="str">
            <v>1월 생산실적</v>
          </cell>
        </row>
      </sheetData>
      <sheetData sheetId="1990">
        <row r="1">
          <cell r="A1" t="str">
            <v>1월 생산실적</v>
          </cell>
        </row>
      </sheetData>
      <sheetData sheetId="1991">
        <row r="1">
          <cell r="A1" t="str">
            <v>1월 생산실적</v>
          </cell>
        </row>
      </sheetData>
      <sheetData sheetId="1992">
        <row r="1">
          <cell r="A1" t="str">
            <v>1월 생산실적</v>
          </cell>
        </row>
      </sheetData>
      <sheetData sheetId="1993">
        <row r="1">
          <cell r="A1" t="str">
            <v>1월 생산실적</v>
          </cell>
        </row>
      </sheetData>
      <sheetData sheetId="1994">
        <row r="1">
          <cell r="A1" t="str">
            <v>1월 생산실적</v>
          </cell>
        </row>
      </sheetData>
      <sheetData sheetId="1995">
        <row r="1">
          <cell r="A1" t="str">
            <v>1월 생산실적</v>
          </cell>
        </row>
      </sheetData>
      <sheetData sheetId="1996">
        <row r="1">
          <cell r="A1" t="str">
            <v>1월 생산실적</v>
          </cell>
        </row>
      </sheetData>
      <sheetData sheetId="1997">
        <row r="1">
          <cell r="A1" t="str">
            <v>1월 생산실적</v>
          </cell>
        </row>
      </sheetData>
      <sheetData sheetId="1998">
        <row r="1">
          <cell r="A1" t="str">
            <v>1월 생산실적</v>
          </cell>
        </row>
      </sheetData>
      <sheetData sheetId="1999">
        <row r="1">
          <cell r="A1" t="str">
            <v>1월 생산실적</v>
          </cell>
        </row>
      </sheetData>
      <sheetData sheetId="2000">
        <row r="1">
          <cell r="A1" t="str">
            <v>1월 생산실적</v>
          </cell>
        </row>
      </sheetData>
      <sheetData sheetId="2001">
        <row r="1">
          <cell r="A1" t="str">
            <v>1월 생산실적</v>
          </cell>
        </row>
      </sheetData>
      <sheetData sheetId="2002">
        <row r="1">
          <cell r="A1" t="str">
            <v>1월 생산실적</v>
          </cell>
        </row>
      </sheetData>
      <sheetData sheetId="2003">
        <row r="1">
          <cell r="A1" t="str">
            <v>1월 생산실적</v>
          </cell>
        </row>
      </sheetData>
      <sheetData sheetId="2004">
        <row r="1">
          <cell r="A1" t="str">
            <v>1월 생산실적</v>
          </cell>
        </row>
      </sheetData>
      <sheetData sheetId="2005">
        <row r="1">
          <cell r="A1" t="str">
            <v>1월 생산실적</v>
          </cell>
        </row>
      </sheetData>
      <sheetData sheetId="2006">
        <row r="1">
          <cell r="A1" t="str">
            <v>1월 생산실적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>
        <row r="1">
          <cell r="A1" t="str">
            <v>1월 생산실적</v>
          </cell>
        </row>
      </sheetData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>
        <row r="1">
          <cell r="A1" t="str">
            <v>1월 생산실적</v>
          </cell>
        </row>
      </sheetData>
      <sheetData sheetId="2046">
        <row r="1">
          <cell r="A1" t="str">
            <v>1월 생산실적</v>
          </cell>
        </row>
      </sheetData>
      <sheetData sheetId="2047">
        <row r="1">
          <cell r="A1" t="str">
            <v>1월 생산실적</v>
          </cell>
        </row>
      </sheetData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>
        <row r="1">
          <cell r="A1" t="str">
            <v>1월 생산실적</v>
          </cell>
        </row>
      </sheetData>
      <sheetData sheetId="2065">
        <row r="1">
          <cell r="A1" t="str">
            <v>1월 생산실적</v>
          </cell>
        </row>
      </sheetData>
      <sheetData sheetId="2066">
        <row r="1">
          <cell r="A1" t="str">
            <v>1월 생산실적</v>
          </cell>
        </row>
      </sheetData>
      <sheetData sheetId="2067" refreshError="1"/>
      <sheetData sheetId="2068">
        <row r="1">
          <cell r="A1" t="str">
            <v>1월 생산실적</v>
          </cell>
        </row>
      </sheetData>
      <sheetData sheetId="2069">
        <row r="1">
          <cell r="A1" t="str">
            <v>1월 생산실적</v>
          </cell>
        </row>
      </sheetData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>
        <row r="1">
          <cell r="A1" t="str">
            <v>1월 생산실적</v>
          </cell>
        </row>
      </sheetData>
      <sheetData sheetId="2104">
        <row r="1">
          <cell r="A1" t="str">
            <v>1월 생산실적</v>
          </cell>
        </row>
      </sheetData>
      <sheetData sheetId="2105">
        <row r="1">
          <cell r="A1" t="str">
            <v>1월 생산실적</v>
          </cell>
        </row>
      </sheetData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>
        <row r="1">
          <cell r="A1" t="str">
            <v>1월 생산실적</v>
          </cell>
        </row>
      </sheetData>
      <sheetData sheetId="2118">
        <row r="1">
          <cell r="A1" t="str">
            <v>1월 생산실적</v>
          </cell>
        </row>
      </sheetData>
      <sheetData sheetId="2119">
        <row r="1">
          <cell r="A1" t="str">
            <v>1월 생산실적</v>
          </cell>
        </row>
      </sheetData>
      <sheetData sheetId="2120">
        <row r="1">
          <cell r="A1" t="str">
            <v>1월 생산실적</v>
          </cell>
        </row>
      </sheetData>
      <sheetData sheetId="2121">
        <row r="1">
          <cell r="A1" t="str">
            <v>1월 생산실적</v>
          </cell>
        </row>
      </sheetData>
      <sheetData sheetId="2122">
        <row r="1">
          <cell r="A1" t="str">
            <v>1월 생산실적</v>
          </cell>
        </row>
      </sheetData>
      <sheetData sheetId="2123">
        <row r="1">
          <cell r="A1" t="str">
            <v>1월 생산실적</v>
          </cell>
        </row>
      </sheetData>
      <sheetData sheetId="2124">
        <row r="1">
          <cell r="A1" t="str">
            <v>1월 생산실적</v>
          </cell>
        </row>
      </sheetData>
      <sheetData sheetId="2125">
        <row r="1">
          <cell r="A1" t="str">
            <v>1월 생산실적</v>
          </cell>
        </row>
      </sheetData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>
        <row r="1">
          <cell r="A1" t="str">
            <v>1월 생산실적</v>
          </cell>
        </row>
      </sheetData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>
        <row r="1">
          <cell r="A1" t="str">
            <v>1월 생산실적</v>
          </cell>
        </row>
      </sheetData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>
        <row r="1">
          <cell r="A1" t="str">
            <v>1월 생산실적</v>
          </cell>
        </row>
      </sheetData>
      <sheetData sheetId="2269">
        <row r="1">
          <cell r="A1" t="str">
            <v>1월 생산실적</v>
          </cell>
        </row>
      </sheetData>
      <sheetData sheetId="2270">
        <row r="1">
          <cell r="A1" t="str">
            <v>1월 생산실적</v>
          </cell>
        </row>
      </sheetData>
      <sheetData sheetId="2271">
        <row r="1">
          <cell r="A1" t="str">
            <v>1월 생산실적</v>
          </cell>
        </row>
      </sheetData>
      <sheetData sheetId="2272">
        <row r="1">
          <cell r="A1" t="str">
            <v>1월 생산실적</v>
          </cell>
        </row>
      </sheetData>
      <sheetData sheetId="2273">
        <row r="1">
          <cell r="A1" t="str">
            <v>1월 생산실적</v>
          </cell>
        </row>
      </sheetData>
      <sheetData sheetId="2274">
        <row r="1">
          <cell r="A1" t="str">
            <v>1월 생산실적</v>
          </cell>
        </row>
      </sheetData>
      <sheetData sheetId="2275">
        <row r="1">
          <cell r="A1" t="str">
            <v>1월 생산실적</v>
          </cell>
        </row>
      </sheetData>
      <sheetData sheetId="2276">
        <row r="1">
          <cell r="A1" t="str">
            <v>1월 생산실적</v>
          </cell>
        </row>
      </sheetData>
      <sheetData sheetId="2277">
        <row r="1">
          <cell r="A1" t="str">
            <v>1월 생산실적</v>
          </cell>
        </row>
      </sheetData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>
        <row r="1">
          <cell r="A1" t="str">
            <v>1월 생산실적</v>
          </cell>
        </row>
      </sheetData>
      <sheetData sheetId="2285">
        <row r="1">
          <cell r="A1" t="str">
            <v>1월 생산실적</v>
          </cell>
        </row>
      </sheetData>
      <sheetData sheetId="2286">
        <row r="1">
          <cell r="A1" t="str">
            <v>1월 생산실적</v>
          </cell>
        </row>
      </sheetData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 refreshError="1"/>
      <sheetData sheetId="2518" refreshError="1"/>
      <sheetData sheetId="2519" refreshError="1"/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>
        <row r="1">
          <cell r="A1" t="str">
            <v>1월 생산실적</v>
          </cell>
        </row>
      </sheetData>
      <sheetData sheetId="2567">
        <row r="1">
          <cell r="A1" t="str">
            <v>1월 생산실적</v>
          </cell>
        </row>
      </sheetData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>
        <row r="1">
          <cell r="A1" t="str">
            <v>1월 생산실적</v>
          </cell>
        </row>
      </sheetData>
      <sheetData sheetId="2591">
        <row r="1">
          <cell r="A1" t="str">
            <v>1월 생산실적</v>
          </cell>
        </row>
      </sheetData>
      <sheetData sheetId="2592">
        <row r="1">
          <cell r="A1" t="str">
            <v>1월 생산실적</v>
          </cell>
        </row>
      </sheetData>
      <sheetData sheetId="2593">
        <row r="1">
          <cell r="A1" t="str">
            <v>1월 생산실적</v>
          </cell>
        </row>
      </sheetData>
      <sheetData sheetId="2594">
        <row r="1">
          <cell r="A1" t="str">
            <v>1월 생산실적</v>
          </cell>
        </row>
      </sheetData>
      <sheetData sheetId="2595">
        <row r="1">
          <cell r="A1" t="str">
            <v>1월 생산실적</v>
          </cell>
        </row>
      </sheetData>
      <sheetData sheetId="2596">
        <row r="1">
          <cell r="A1" t="str">
            <v>1월 생산실적</v>
          </cell>
        </row>
      </sheetData>
      <sheetData sheetId="2597">
        <row r="1">
          <cell r="A1" t="str">
            <v>1월 생산실적</v>
          </cell>
        </row>
      </sheetData>
      <sheetData sheetId="2598">
        <row r="1">
          <cell r="A1" t="str">
            <v>1월 생산실적</v>
          </cell>
        </row>
      </sheetData>
      <sheetData sheetId="2599">
        <row r="1">
          <cell r="A1" t="str">
            <v>1월 생산실적</v>
          </cell>
        </row>
      </sheetData>
      <sheetData sheetId="2600">
        <row r="1">
          <cell r="A1" t="str">
            <v>1월 생산실적</v>
          </cell>
        </row>
      </sheetData>
      <sheetData sheetId="2601">
        <row r="1">
          <cell r="A1" t="str">
            <v>1월 생산실적</v>
          </cell>
        </row>
      </sheetData>
      <sheetData sheetId="2602">
        <row r="1">
          <cell r="A1" t="str">
            <v>1월 생산실적</v>
          </cell>
        </row>
      </sheetData>
      <sheetData sheetId="2603">
        <row r="1">
          <cell r="A1" t="str">
            <v>1월 생산실적</v>
          </cell>
        </row>
      </sheetData>
      <sheetData sheetId="2604">
        <row r="1">
          <cell r="A1" t="str">
            <v>1월 생산실적</v>
          </cell>
        </row>
      </sheetData>
      <sheetData sheetId="2605">
        <row r="1">
          <cell r="A1" t="str">
            <v>1월 생산실적</v>
          </cell>
        </row>
      </sheetData>
      <sheetData sheetId="2606">
        <row r="1">
          <cell r="A1" t="str">
            <v>1월 생산실적</v>
          </cell>
        </row>
      </sheetData>
      <sheetData sheetId="2607">
        <row r="1">
          <cell r="A1" t="str">
            <v>1월 생산실적</v>
          </cell>
        </row>
      </sheetData>
      <sheetData sheetId="2608">
        <row r="1">
          <cell r="A1" t="str">
            <v>1월 생산실적</v>
          </cell>
        </row>
      </sheetData>
      <sheetData sheetId="2609">
        <row r="1">
          <cell r="A1" t="str">
            <v>1월 생산실적</v>
          </cell>
        </row>
      </sheetData>
      <sheetData sheetId="2610">
        <row r="1">
          <cell r="A1" t="str">
            <v>1월 생산실적</v>
          </cell>
        </row>
      </sheetData>
      <sheetData sheetId="2611">
        <row r="1">
          <cell r="A1" t="str">
            <v>1월 생산실적</v>
          </cell>
        </row>
      </sheetData>
      <sheetData sheetId="2612">
        <row r="1">
          <cell r="A1" t="str">
            <v>1월 생산실적</v>
          </cell>
        </row>
      </sheetData>
      <sheetData sheetId="2613">
        <row r="1">
          <cell r="A1" t="str">
            <v>1월 생산실적</v>
          </cell>
        </row>
      </sheetData>
      <sheetData sheetId="2614">
        <row r="1">
          <cell r="A1" t="str">
            <v>1월 생산실적</v>
          </cell>
        </row>
      </sheetData>
      <sheetData sheetId="2615">
        <row r="1">
          <cell r="A1" t="str">
            <v>1월 생산실적</v>
          </cell>
        </row>
      </sheetData>
      <sheetData sheetId="2616">
        <row r="1">
          <cell r="A1" t="str">
            <v>1월 생산실적</v>
          </cell>
        </row>
      </sheetData>
      <sheetData sheetId="2617">
        <row r="1">
          <cell r="A1" t="str">
            <v>1월 생산실적</v>
          </cell>
        </row>
      </sheetData>
      <sheetData sheetId="2618">
        <row r="1">
          <cell r="A1" t="str">
            <v>1월 생산실적</v>
          </cell>
        </row>
      </sheetData>
      <sheetData sheetId="2619">
        <row r="1">
          <cell r="A1" t="str">
            <v>1월 생산실적</v>
          </cell>
        </row>
      </sheetData>
      <sheetData sheetId="2620">
        <row r="1">
          <cell r="A1" t="str">
            <v>1월 생산실적</v>
          </cell>
        </row>
      </sheetData>
      <sheetData sheetId="2621">
        <row r="1">
          <cell r="A1" t="str">
            <v>1월 생산실적</v>
          </cell>
        </row>
      </sheetData>
      <sheetData sheetId="2622">
        <row r="1">
          <cell r="A1" t="str">
            <v>1월 생산실적</v>
          </cell>
        </row>
      </sheetData>
      <sheetData sheetId="2623">
        <row r="1">
          <cell r="A1" t="str">
            <v>1월 생산실적</v>
          </cell>
        </row>
      </sheetData>
      <sheetData sheetId="2624">
        <row r="1">
          <cell r="A1" t="str">
            <v>1월 생산실적</v>
          </cell>
        </row>
      </sheetData>
      <sheetData sheetId="2625">
        <row r="1">
          <cell r="A1" t="str">
            <v>1월 생산실적</v>
          </cell>
        </row>
      </sheetData>
      <sheetData sheetId="2626">
        <row r="1">
          <cell r="A1" t="str">
            <v>1월 생산실적</v>
          </cell>
        </row>
      </sheetData>
      <sheetData sheetId="2627">
        <row r="1">
          <cell r="A1" t="str">
            <v>1월 생산실적</v>
          </cell>
        </row>
      </sheetData>
      <sheetData sheetId="2628">
        <row r="1">
          <cell r="A1" t="str">
            <v>1월 생산실적</v>
          </cell>
        </row>
      </sheetData>
      <sheetData sheetId="2629">
        <row r="1">
          <cell r="A1" t="str">
            <v>1월 생산실적</v>
          </cell>
        </row>
      </sheetData>
      <sheetData sheetId="2630">
        <row r="1">
          <cell r="A1" t="str">
            <v>1월 생산실적</v>
          </cell>
        </row>
      </sheetData>
      <sheetData sheetId="2631">
        <row r="1">
          <cell r="A1" t="str">
            <v>1월 생산실적</v>
          </cell>
        </row>
      </sheetData>
      <sheetData sheetId="2632">
        <row r="1">
          <cell r="A1" t="str">
            <v>1월 생산실적</v>
          </cell>
        </row>
      </sheetData>
      <sheetData sheetId="2633">
        <row r="1">
          <cell r="A1" t="str">
            <v>1월 생산실적</v>
          </cell>
        </row>
      </sheetData>
      <sheetData sheetId="2634">
        <row r="1">
          <cell r="A1" t="str">
            <v>1월 생산실적</v>
          </cell>
        </row>
      </sheetData>
      <sheetData sheetId="2635">
        <row r="1">
          <cell r="A1" t="str">
            <v>1월 생산실적</v>
          </cell>
        </row>
      </sheetData>
      <sheetData sheetId="2636">
        <row r="1">
          <cell r="A1" t="str">
            <v>1월 생산실적</v>
          </cell>
        </row>
      </sheetData>
      <sheetData sheetId="2637">
        <row r="1">
          <cell r="A1" t="str">
            <v>1월 생산실적</v>
          </cell>
        </row>
      </sheetData>
      <sheetData sheetId="2638">
        <row r="1">
          <cell r="A1" t="str">
            <v>1월 생산실적</v>
          </cell>
        </row>
      </sheetData>
      <sheetData sheetId="2639">
        <row r="1">
          <cell r="A1" t="str">
            <v>1월 생산실적</v>
          </cell>
        </row>
      </sheetData>
      <sheetData sheetId="2640">
        <row r="1">
          <cell r="A1" t="str">
            <v>1월 생산실적</v>
          </cell>
        </row>
      </sheetData>
      <sheetData sheetId="2641">
        <row r="1">
          <cell r="A1" t="str">
            <v>1월 생산실적</v>
          </cell>
        </row>
      </sheetData>
      <sheetData sheetId="2642">
        <row r="1">
          <cell r="A1" t="str">
            <v>1월 생산실적</v>
          </cell>
        </row>
      </sheetData>
      <sheetData sheetId="2643">
        <row r="1">
          <cell r="A1" t="str">
            <v>1월 생산실적</v>
          </cell>
        </row>
      </sheetData>
      <sheetData sheetId="2644">
        <row r="1">
          <cell r="A1" t="str">
            <v>1월 생산실적</v>
          </cell>
        </row>
      </sheetData>
      <sheetData sheetId="2645">
        <row r="1">
          <cell r="A1" t="str">
            <v>1월 생산실적</v>
          </cell>
        </row>
      </sheetData>
      <sheetData sheetId="2646">
        <row r="1">
          <cell r="A1" t="str">
            <v>1월 생산실적</v>
          </cell>
        </row>
      </sheetData>
      <sheetData sheetId="2647">
        <row r="1">
          <cell r="A1" t="str">
            <v>1월 생산실적</v>
          </cell>
        </row>
      </sheetData>
      <sheetData sheetId="2648">
        <row r="1">
          <cell r="A1" t="str">
            <v>1월 생산실적</v>
          </cell>
        </row>
      </sheetData>
      <sheetData sheetId="2649">
        <row r="1">
          <cell r="A1" t="str">
            <v>1월 생산실적</v>
          </cell>
        </row>
      </sheetData>
      <sheetData sheetId="2650">
        <row r="1">
          <cell r="A1" t="str">
            <v>1월 생산실적</v>
          </cell>
        </row>
      </sheetData>
      <sheetData sheetId="2651">
        <row r="1">
          <cell r="A1" t="str">
            <v>1월 생산실적</v>
          </cell>
        </row>
      </sheetData>
      <sheetData sheetId="2652">
        <row r="1">
          <cell r="A1" t="str">
            <v>1월 생산실적</v>
          </cell>
        </row>
      </sheetData>
      <sheetData sheetId="2653">
        <row r="1">
          <cell r="A1" t="str">
            <v>1월 생산실적</v>
          </cell>
        </row>
      </sheetData>
      <sheetData sheetId="2654">
        <row r="1">
          <cell r="A1" t="str">
            <v>1월 생산실적</v>
          </cell>
        </row>
      </sheetData>
      <sheetData sheetId="2655">
        <row r="1">
          <cell r="A1" t="str">
            <v>1월 생산실적</v>
          </cell>
        </row>
      </sheetData>
      <sheetData sheetId="2656">
        <row r="1">
          <cell r="A1" t="str">
            <v>1월 생산실적</v>
          </cell>
        </row>
      </sheetData>
      <sheetData sheetId="2657">
        <row r="1">
          <cell r="A1" t="str">
            <v>1월 생산실적</v>
          </cell>
        </row>
      </sheetData>
      <sheetData sheetId="2658">
        <row r="1">
          <cell r="A1" t="str">
            <v>1월 생산실적</v>
          </cell>
        </row>
      </sheetData>
      <sheetData sheetId="2659">
        <row r="1">
          <cell r="A1" t="str">
            <v>1월 생산실적</v>
          </cell>
        </row>
      </sheetData>
      <sheetData sheetId="2660">
        <row r="1">
          <cell r="A1" t="str">
            <v>1월 생산실적</v>
          </cell>
        </row>
      </sheetData>
      <sheetData sheetId="2661">
        <row r="1">
          <cell r="A1" t="str">
            <v>1월 생산실적</v>
          </cell>
        </row>
      </sheetData>
      <sheetData sheetId="2662">
        <row r="1">
          <cell r="A1" t="str">
            <v>1월 생산실적</v>
          </cell>
        </row>
      </sheetData>
      <sheetData sheetId="2663">
        <row r="1">
          <cell r="A1" t="str">
            <v>1월 생산실적</v>
          </cell>
        </row>
      </sheetData>
      <sheetData sheetId="2664">
        <row r="1">
          <cell r="A1" t="str">
            <v>1월 생산실적</v>
          </cell>
        </row>
      </sheetData>
      <sheetData sheetId="2665">
        <row r="1">
          <cell r="A1" t="str">
            <v>1월 생산실적</v>
          </cell>
        </row>
      </sheetData>
      <sheetData sheetId="2666">
        <row r="1">
          <cell r="A1" t="str">
            <v>1월 생산실적</v>
          </cell>
        </row>
      </sheetData>
      <sheetData sheetId="2667">
        <row r="1">
          <cell r="A1" t="str">
            <v>1월 생산실적</v>
          </cell>
        </row>
      </sheetData>
      <sheetData sheetId="2668">
        <row r="1">
          <cell r="A1" t="str">
            <v>1월 생산실적</v>
          </cell>
        </row>
      </sheetData>
      <sheetData sheetId="2669">
        <row r="1">
          <cell r="A1" t="str">
            <v>1월 생산실적</v>
          </cell>
        </row>
      </sheetData>
      <sheetData sheetId="2670">
        <row r="1">
          <cell r="A1" t="str">
            <v>1월 생산실적</v>
          </cell>
        </row>
      </sheetData>
      <sheetData sheetId="2671">
        <row r="1">
          <cell r="A1" t="str">
            <v>1월 생산실적</v>
          </cell>
        </row>
      </sheetData>
      <sheetData sheetId="2672">
        <row r="1">
          <cell r="A1" t="str">
            <v>1월 생산실적</v>
          </cell>
        </row>
      </sheetData>
      <sheetData sheetId="2673">
        <row r="1">
          <cell r="A1" t="str">
            <v>1월 생산실적</v>
          </cell>
        </row>
      </sheetData>
      <sheetData sheetId="2674">
        <row r="1">
          <cell r="A1" t="str">
            <v>1월 생산실적</v>
          </cell>
        </row>
      </sheetData>
      <sheetData sheetId="2675">
        <row r="1">
          <cell r="A1" t="str">
            <v>1월 생산실적</v>
          </cell>
        </row>
      </sheetData>
      <sheetData sheetId="2676">
        <row r="1">
          <cell r="A1" t="str">
            <v>1월 생산실적</v>
          </cell>
        </row>
      </sheetData>
      <sheetData sheetId="2677">
        <row r="1">
          <cell r="A1" t="str">
            <v>1월 생산실적</v>
          </cell>
        </row>
      </sheetData>
      <sheetData sheetId="2678">
        <row r="1">
          <cell r="A1" t="str">
            <v>1월 생산실적</v>
          </cell>
        </row>
      </sheetData>
      <sheetData sheetId="2679">
        <row r="1">
          <cell r="A1" t="str">
            <v>1월 생산실적</v>
          </cell>
        </row>
      </sheetData>
      <sheetData sheetId="2680">
        <row r="1">
          <cell r="A1" t="str">
            <v>1월 생산실적</v>
          </cell>
        </row>
      </sheetData>
      <sheetData sheetId="2681">
        <row r="1">
          <cell r="A1" t="str">
            <v>1월 생산실적</v>
          </cell>
        </row>
      </sheetData>
      <sheetData sheetId="2682">
        <row r="1">
          <cell r="A1" t="str">
            <v>1월 생산실적</v>
          </cell>
        </row>
      </sheetData>
      <sheetData sheetId="2683">
        <row r="1">
          <cell r="A1" t="str">
            <v>1월 생산실적</v>
          </cell>
        </row>
      </sheetData>
      <sheetData sheetId="2684">
        <row r="1">
          <cell r="A1" t="str">
            <v>1월 생산실적</v>
          </cell>
        </row>
      </sheetData>
      <sheetData sheetId="2685">
        <row r="1">
          <cell r="A1" t="str">
            <v>1월 생산실적</v>
          </cell>
        </row>
      </sheetData>
      <sheetData sheetId="2686">
        <row r="1">
          <cell r="A1" t="str">
            <v>1월 생산실적</v>
          </cell>
        </row>
      </sheetData>
      <sheetData sheetId="2687">
        <row r="1">
          <cell r="A1" t="str">
            <v>1월 생산실적</v>
          </cell>
        </row>
      </sheetData>
      <sheetData sheetId="2688">
        <row r="1">
          <cell r="A1" t="str">
            <v>1월 생산실적</v>
          </cell>
        </row>
      </sheetData>
      <sheetData sheetId="2689">
        <row r="1">
          <cell r="A1" t="str">
            <v>1월 생산실적</v>
          </cell>
        </row>
      </sheetData>
      <sheetData sheetId="2690">
        <row r="1">
          <cell r="A1" t="str">
            <v>1월 생산실적</v>
          </cell>
        </row>
      </sheetData>
      <sheetData sheetId="2691">
        <row r="1">
          <cell r="A1" t="str">
            <v>1월 생산실적</v>
          </cell>
        </row>
      </sheetData>
      <sheetData sheetId="2692">
        <row r="1">
          <cell r="A1" t="str">
            <v>1월 생산실적</v>
          </cell>
        </row>
      </sheetData>
      <sheetData sheetId="2693">
        <row r="1">
          <cell r="A1" t="str">
            <v>1월 생산실적</v>
          </cell>
        </row>
      </sheetData>
      <sheetData sheetId="2694">
        <row r="1">
          <cell r="A1" t="str">
            <v>1월 생산실적</v>
          </cell>
        </row>
      </sheetData>
      <sheetData sheetId="2695">
        <row r="1">
          <cell r="A1" t="str">
            <v>1월 생산실적</v>
          </cell>
        </row>
      </sheetData>
      <sheetData sheetId="2696">
        <row r="1">
          <cell r="A1" t="str">
            <v>1월 생산실적</v>
          </cell>
        </row>
      </sheetData>
      <sheetData sheetId="2697">
        <row r="1">
          <cell r="A1" t="str">
            <v>1월 생산실적</v>
          </cell>
        </row>
      </sheetData>
      <sheetData sheetId="2698">
        <row r="1">
          <cell r="A1" t="str">
            <v>1월 생산실적</v>
          </cell>
        </row>
      </sheetData>
      <sheetData sheetId="2699">
        <row r="1">
          <cell r="A1" t="str">
            <v>1월 생산실적</v>
          </cell>
        </row>
      </sheetData>
      <sheetData sheetId="2700">
        <row r="1">
          <cell r="A1" t="str">
            <v>1월 생산실적</v>
          </cell>
        </row>
      </sheetData>
      <sheetData sheetId="2701">
        <row r="1">
          <cell r="A1" t="str">
            <v>1월 생산실적</v>
          </cell>
        </row>
      </sheetData>
      <sheetData sheetId="2702">
        <row r="1">
          <cell r="A1" t="str">
            <v>1월 생산실적</v>
          </cell>
        </row>
      </sheetData>
      <sheetData sheetId="2703">
        <row r="1">
          <cell r="A1" t="str">
            <v>1월 생산실적</v>
          </cell>
        </row>
      </sheetData>
      <sheetData sheetId="2704">
        <row r="1">
          <cell r="A1" t="str">
            <v>1월 생산실적</v>
          </cell>
        </row>
      </sheetData>
      <sheetData sheetId="2705">
        <row r="1">
          <cell r="A1" t="str">
            <v>1월 생산실적</v>
          </cell>
        </row>
      </sheetData>
      <sheetData sheetId="2706">
        <row r="1">
          <cell r="A1" t="str">
            <v>1월 생산실적</v>
          </cell>
        </row>
      </sheetData>
      <sheetData sheetId="2707">
        <row r="1">
          <cell r="A1" t="str">
            <v>1월 생산실적</v>
          </cell>
        </row>
      </sheetData>
      <sheetData sheetId="2708">
        <row r="1">
          <cell r="A1" t="str">
            <v>1월 생산실적</v>
          </cell>
        </row>
      </sheetData>
      <sheetData sheetId="2709">
        <row r="1">
          <cell r="A1" t="str">
            <v>1월 생산실적</v>
          </cell>
        </row>
      </sheetData>
      <sheetData sheetId="2710">
        <row r="1">
          <cell r="A1" t="str">
            <v>1월 생산실적</v>
          </cell>
        </row>
      </sheetData>
      <sheetData sheetId="2711">
        <row r="1">
          <cell r="A1" t="str">
            <v>1월 생산실적</v>
          </cell>
        </row>
      </sheetData>
      <sheetData sheetId="2712">
        <row r="1">
          <cell r="A1" t="str">
            <v>1월 생산실적</v>
          </cell>
        </row>
      </sheetData>
      <sheetData sheetId="2713">
        <row r="1">
          <cell r="A1" t="str">
            <v>1월 생산실적</v>
          </cell>
        </row>
      </sheetData>
      <sheetData sheetId="2714">
        <row r="1">
          <cell r="A1" t="str">
            <v>1월 생산실적</v>
          </cell>
        </row>
      </sheetData>
      <sheetData sheetId="2715">
        <row r="1">
          <cell r="A1" t="str">
            <v>1월 생산실적</v>
          </cell>
        </row>
      </sheetData>
      <sheetData sheetId="2716">
        <row r="1">
          <cell r="A1" t="str">
            <v>1월 생산실적</v>
          </cell>
        </row>
      </sheetData>
      <sheetData sheetId="2717">
        <row r="1">
          <cell r="A1" t="str">
            <v>1월 생산실적</v>
          </cell>
        </row>
      </sheetData>
      <sheetData sheetId="2718">
        <row r="1">
          <cell r="A1" t="str">
            <v>1월 생산실적</v>
          </cell>
        </row>
      </sheetData>
      <sheetData sheetId="2719">
        <row r="1">
          <cell r="A1" t="str">
            <v>1월 생산실적</v>
          </cell>
        </row>
      </sheetData>
      <sheetData sheetId="2720">
        <row r="1">
          <cell r="A1" t="str">
            <v>1월 생산실적</v>
          </cell>
        </row>
      </sheetData>
      <sheetData sheetId="2721">
        <row r="1">
          <cell r="A1" t="str">
            <v>1월 생산실적</v>
          </cell>
        </row>
      </sheetData>
      <sheetData sheetId="2722">
        <row r="1">
          <cell r="A1" t="str">
            <v>1월 생산실적</v>
          </cell>
        </row>
      </sheetData>
      <sheetData sheetId="2723">
        <row r="1">
          <cell r="A1" t="str">
            <v>1월 생산실적</v>
          </cell>
        </row>
      </sheetData>
      <sheetData sheetId="2724">
        <row r="1">
          <cell r="A1" t="str">
            <v>1월 생산실적</v>
          </cell>
        </row>
      </sheetData>
      <sheetData sheetId="2725">
        <row r="1">
          <cell r="A1" t="str">
            <v>1월 생산실적</v>
          </cell>
        </row>
      </sheetData>
      <sheetData sheetId="2726">
        <row r="1">
          <cell r="A1" t="str">
            <v>1월 생산실적</v>
          </cell>
        </row>
      </sheetData>
      <sheetData sheetId="2727">
        <row r="1">
          <cell r="A1" t="str">
            <v>1월 생산실적</v>
          </cell>
        </row>
      </sheetData>
      <sheetData sheetId="2728">
        <row r="1">
          <cell r="A1" t="str">
            <v>1월 생산실적</v>
          </cell>
        </row>
      </sheetData>
      <sheetData sheetId="2729">
        <row r="1">
          <cell r="A1" t="str">
            <v>1월 생산실적</v>
          </cell>
        </row>
      </sheetData>
      <sheetData sheetId="2730">
        <row r="1">
          <cell r="A1" t="str">
            <v>1월 생산실적</v>
          </cell>
        </row>
      </sheetData>
      <sheetData sheetId="2731">
        <row r="1">
          <cell r="A1" t="str">
            <v>1월 생산실적</v>
          </cell>
        </row>
      </sheetData>
      <sheetData sheetId="2732">
        <row r="1">
          <cell r="A1" t="str">
            <v>1월 생산실적</v>
          </cell>
        </row>
      </sheetData>
      <sheetData sheetId="2733">
        <row r="1">
          <cell r="A1" t="str">
            <v>1월 생산실적</v>
          </cell>
        </row>
      </sheetData>
      <sheetData sheetId="2734">
        <row r="1">
          <cell r="A1" t="str">
            <v>1월 생산실적</v>
          </cell>
        </row>
      </sheetData>
      <sheetData sheetId="2735">
        <row r="1">
          <cell r="A1" t="str">
            <v>1월 생산실적</v>
          </cell>
        </row>
      </sheetData>
      <sheetData sheetId="2736">
        <row r="1">
          <cell r="A1" t="str">
            <v>1월 생산실적</v>
          </cell>
        </row>
      </sheetData>
      <sheetData sheetId="2737">
        <row r="1">
          <cell r="A1" t="str">
            <v>1월 생산실적</v>
          </cell>
        </row>
      </sheetData>
      <sheetData sheetId="2738">
        <row r="1">
          <cell r="A1" t="str">
            <v>1월 생산실적</v>
          </cell>
        </row>
      </sheetData>
      <sheetData sheetId="2739">
        <row r="1">
          <cell r="A1" t="str">
            <v>1월 생산실적</v>
          </cell>
        </row>
      </sheetData>
      <sheetData sheetId="2740">
        <row r="1">
          <cell r="A1" t="str">
            <v>1월 생산실적</v>
          </cell>
        </row>
      </sheetData>
      <sheetData sheetId="2741">
        <row r="1">
          <cell r="A1" t="str">
            <v>1월 생산실적</v>
          </cell>
        </row>
      </sheetData>
      <sheetData sheetId="2742">
        <row r="1">
          <cell r="A1" t="str">
            <v>1월 생산실적</v>
          </cell>
        </row>
      </sheetData>
      <sheetData sheetId="2743">
        <row r="1">
          <cell r="A1" t="str">
            <v>1월 생산실적</v>
          </cell>
        </row>
      </sheetData>
      <sheetData sheetId="2744">
        <row r="1">
          <cell r="A1" t="str">
            <v>1월 생산실적</v>
          </cell>
        </row>
      </sheetData>
      <sheetData sheetId="2745">
        <row r="1">
          <cell r="A1" t="str">
            <v>1월 생산실적</v>
          </cell>
        </row>
      </sheetData>
      <sheetData sheetId="2746">
        <row r="1">
          <cell r="A1" t="str">
            <v>1월 생산실적</v>
          </cell>
        </row>
      </sheetData>
      <sheetData sheetId="2747">
        <row r="1">
          <cell r="A1" t="str">
            <v>1월 생산실적</v>
          </cell>
        </row>
      </sheetData>
      <sheetData sheetId="2748">
        <row r="1">
          <cell r="A1" t="str">
            <v>1월 생산실적</v>
          </cell>
        </row>
      </sheetData>
      <sheetData sheetId="2749">
        <row r="1">
          <cell r="A1" t="str">
            <v>1월 생산실적</v>
          </cell>
        </row>
      </sheetData>
      <sheetData sheetId="2750">
        <row r="1">
          <cell r="A1" t="str">
            <v>1월 생산실적</v>
          </cell>
        </row>
      </sheetData>
      <sheetData sheetId="2751">
        <row r="1">
          <cell r="A1" t="str">
            <v>1월 생산실적</v>
          </cell>
        </row>
      </sheetData>
      <sheetData sheetId="2752">
        <row r="1">
          <cell r="A1" t="str">
            <v>1월 생산실적</v>
          </cell>
        </row>
      </sheetData>
      <sheetData sheetId="2753">
        <row r="1">
          <cell r="A1" t="str">
            <v>1월 생산실적</v>
          </cell>
        </row>
      </sheetData>
      <sheetData sheetId="2754">
        <row r="1">
          <cell r="A1" t="str">
            <v>1월 생산실적</v>
          </cell>
        </row>
      </sheetData>
      <sheetData sheetId="2755">
        <row r="1">
          <cell r="A1" t="str">
            <v>1월 생산실적</v>
          </cell>
        </row>
      </sheetData>
      <sheetData sheetId="2756">
        <row r="1">
          <cell r="A1" t="str">
            <v>1월 생산실적</v>
          </cell>
        </row>
      </sheetData>
      <sheetData sheetId="2757">
        <row r="1">
          <cell r="A1" t="str">
            <v>1월 생산실적</v>
          </cell>
        </row>
      </sheetData>
      <sheetData sheetId="2758">
        <row r="1">
          <cell r="A1" t="str">
            <v>1월 생산실적</v>
          </cell>
        </row>
      </sheetData>
      <sheetData sheetId="2759">
        <row r="1">
          <cell r="A1" t="str">
            <v>1월 생산실적</v>
          </cell>
        </row>
      </sheetData>
      <sheetData sheetId="2760">
        <row r="1">
          <cell r="A1" t="str">
            <v>1월 생산실적</v>
          </cell>
        </row>
      </sheetData>
      <sheetData sheetId="2761">
        <row r="1">
          <cell r="A1" t="str">
            <v>1월 생산실적</v>
          </cell>
        </row>
      </sheetData>
      <sheetData sheetId="2762">
        <row r="1">
          <cell r="A1" t="str">
            <v>1월 생산실적</v>
          </cell>
        </row>
      </sheetData>
      <sheetData sheetId="2763">
        <row r="1">
          <cell r="A1" t="str">
            <v>1월 생산실적</v>
          </cell>
        </row>
      </sheetData>
      <sheetData sheetId="2764">
        <row r="1">
          <cell r="A1" t="str">
            <v>1월 생산실적</v>
          </cell>
        </row>
      </sheetData>
      <sheetData sheetId="2765">
        <row r="1">
          <cell r="A1" t="str">
            <v>1월 생산실적</v>
          </cell>
        </row>
      </sheetData>
      <sheetData sheetId="2766">
        <row r="1">
          <cell r="A1" t="str">
            <v>1월 생산실적</v>
          </cell>
        </row>
      </sheetData>
      <sheetData sheetId="2767">
        <row r="1">
          <cell r="A1" t="str">
            <v>1월 생산실적</v>
          </cell>
        </row>
      </sheetData>
      <sheetData sheetId="2768">
        <row r="1">
          <cell r="A1" t="str">
            <v>1월 생산실적</v>
          </cell>
        </row>
      </sheetData>
      <sheetData sheetId="2769">
        <row r="1">
          <cell r="A1" t="str">
            <v>1월 생산실적</v>
          </cell>
        </row>
      </sheetData>
      <sheetData sheetId="2770">
        <row r="1">
          <cell r="A1" t="str">
            <v>1월 생산실적</v>
          </cell>
        </row>
      </sheetData>
      <sheetData sheetId="2771">
        <row r="1">
          <cell r="A1" t="str">
            <v>1월 생산실적</v>
          </cell>
        </row>
      </sheetData>
      <sheetData sheetId="2772">
        <row r="1">
          <cell r="A1" t="str">
            <v>1월 생산실적</v>
          </cell>
        </row>
      </sheetData>
      <sheetData sheetId="2773">
        <row r="1">
          <cell r="A1" t="str">
            <v>1월 생산실적</v>
          </cell>
        </row>
      </sheetData>
      <sheetData sheetId="2774">
        <row r="1">
          <cell r="A1" t="str">
            <v>1월 생산실적</v>
          </cell>
        </row>
      </sheetData>
      <sheetData sheetId="2775">
        <row r="1">
          <cell r="A1" t="str">
            <v>1월 생산실적</v>
          </cell>
        </row>
      </sheetData>
      <sheetData sheetId="2776">
        <row r="1">
          <cell r="A1" t="str">
            <v>1월 생산실적</v>
          </cell>
        </row>
      </sheetData>
      <sheetData sheetId="2777">
        <row r="1">
          <cell r="A1" t="str">
            <v>1월 생산실적</v>
          </cell>
        </row>
      </sheetData>
      <sheetData sheetId="2778">
        <row r="1">
          <cell r="A1" t="str">
            <v>1월 생산실적</v>
          </cell>
        </row>
      </sheetData>
      <sheetData sheetId="2779">
        <row r="1">
          <cell r="A1" t="str">
            <v>1월 생산실적</v>
          </cell>
        </row>
      </sheetData>
      <sheetData sheetId="2780">
        <row r="1">
          <cell r="A1" t="str">
            <v>1월 생산실적</v>
          </cell>
        </row>
      </sheetData>
      <sheetData sheetId="2781">
        <row r="1">
          <cell r="A1" t="str">
            <v>1월 생산실적</v>
          </cell>
        </row>
      </sheetData>
      <sheetData sheetId="2782">
        <row r="1">
          <cell r="A1" t="str">
            <v>1월 생산실적</v>
          </cell>
        </row>
      </sheetData>
      <sheetData sheetId="2783">
        <row r="1">
          <cell r="A1" t="str">
            <v>1월 생산실적</v>
          </cell>
        </row>
      </sheetData>
      <sheetData sheetId="2784">
        <row r="1">
          <cell r="A1" t="str">
            <v>1월 생산실적</v>
          </cell>
        </row>
      </sheetData>
      <sheetData sheetId="2785">
        <row r="1">
          <cell r="A1" t="str">
            <v>1월 생산실적</v>
          </cell>
        </row>
      </sheetData>
      <sheetData sheetId="2786">
        <row r="1">
          <cell r="A1" t="str">
            <v>1월 생산실적</v>
          </cell>
        </row>
      </sheetData>
      <sheetData sheetId="2787">
        <row r="1">
          <cell r="A1" t="str">
            <v>1월 생산실적</v>
          </cell>
        </row>
      </sheetData>
      <sheetData sheetId="2788">
        <row r="1">
          <cell r="A1" t="str">
            <v>1월 생산실적</v>
          </cell>
        </row>
      </sheetData>
      <sheetData sheetId="2789">
        <row r="1">
          <cell r="A1" t="str">
            <v>1월 생산실적</v>
          </cell>
        </row>
      </sheetData>
      <sheetData sheetId="2790">
        <row r="1">
          <cell r="A1" t="str">
            <v>1월 생산실적</v>
          </cell>
        </row>
      </sheetData>
      <sheetData sheetId="2791">
        <row r="1">
          <cell r="A1" t="str">
            <v>1월 생산실적</v>
          </cell>
        </row>
      </sheetData>
      <sheetData sheetId="2792">
        <row r="1">
          <cell r="A1" t="str">
            <v>1월 생산실적</v>
          </cell>
        </row>
      </sheetData>
      <sheetData sheetId="2793">
        <row r="1">
          <cell r="A1" t="str">
            <v>1월 생산실적</v>
          </cell>
        </row>
      </sheetData>
      <sheetData sheetId="2794">
        <row r="1">
          <cell r="A1" t="str">
            <v>1월 생산실적</v>
          </cell>
        </row>
      </sheetData>
      <sheetData sheetId="2795">
        <row r="1">
          <cell r="A1" t="str">
            <v>1월 생산실적</v>
          </cell>
        </row>
      </sheetData>
      <sheetData sheetId="2796">
        <row r="1">
          <cell r="A1" t="str">
            <v>1월 생산실적</v>
          </cell>
        </row>
      </sheetData>
      <sheetData sheetId="2797">
        <row r="1">
          <cell r="A1" t="str">
            <v>1월 생산실적</v>
          </cell>
        </row>
      </sheetData>
      <sheetData sheetId="2798">
        <row r="1">
          <cell r="A1" t="str">
            <v>1월 생산실적</v>
          </cell>
        </row>
      </sheetData>
      <sheetData sheetId="2799">
        <row r="1">
          <cell r="A1" t="str">
            <v>1월 생산실적</v>
          </cell>
        </row>
      </sheetData>
      <sheetData sheetId="2800">
        <row r="1">
          <cell r="A1" t="str">
            <v>1월 생산실적</v>
          </cell>
        </row>
      </sheetData>
      <sheetData sheetId="2801">
        <row r="1">
          <cell r="A1" t="str">
            <v>1월 생산실적</v>
          </cell>
        </row>
      </sheetData>
      <sheetData sheetId="2802">
        <row r="1">
          <cell r="A1" t="str">
            <v>1월 생산실적</v>
          </cell>
        </row>
      </sheetData>
      <sheetData sheetId="2803">
        <row r="1">
          <cell r="A1" t="str">
            <v>1월 생산실적</v>
          </cell>
        </row>
      </sheetData>
      <sheetData sheetId="2804">
        <row r="1">
          <cell r="A1" t="str">
            <v>1월 생산실적</v>
          </cell>
        </row>
      </sheetData>
      <sheetData sheetId="2805">
        <row r="1">
          <cell r="A1" t="str">
            <v>1월 생산실적</v>
          </cell>
        </row>
      </sheetData>
      <sheetData sheetId="2806">
        <row r="1">
          <cell r="A1" t="str">
            <v>1월 생산실적</v>
          </cell>
        </row>
      </sheetData>
      <sheetData sheetId="2807">
        <row r="1">
          <cell r="A1" t="str">
            <v>1월 생산실적</v>
          </cell>
        </row>
      </sheetData>
      <sheetData sheetId="2808">
        <row r="1">
          <cell r="A1" t="str">
            <v>1월 생산실적</v>
          </cell>
        </row>
      </sheetData>
      <sheetData sheetId="2809">
        <row r="1">
          <cell r="A1" t="str">
            <v>1월 생산실적</v>
          </cell>
        </row>
      </sheetData>
      <sheetData sheetId="2810">
        <row r="1">
          <cell r="A1" t="str">
            <v>1월 생산실적</v>
          </cell>
        </row>
      </sheetData>
      <sheetData sheetId="2811">
        <row r="1">
          <cell r="A1" t="str">
            <v>1월 생산실적</v>
          </cell>
        </row>
      </sheetData>
      <sheetData sheetId="2812">
        <row r="1">
          <cell r="A1" t="str">
            <v>1월 생산실적</v>
          </cell>
        </row>
      </sheetData>
      <sheetData sheetId="2813">
        <row r="1">
          <cell r="A1" t="str">
            <v>1월 생산실적</v>
          </cell>
        </row>
      </sheetData>
      <sheetData sheetId="2814">
        <row r="1">
          <cell r="A1" t="str">
            <v>1월 생산실적</v>
          </cell>
        </row>
      </sheetData>
      <sheetData sheetId="2815">
        <row r="1">
          <cell r="A1" t="str">
            <v>1월 생산실적</v>
          </cell>
        </row>
      </sheetData>
      <sheetData sheetId="2816">
        <row r="1">
          <cell r="A1" t="str">
            <v>1월 생산실적</v>
          </cell>
        </row>
      </sheetData>
      <sheetData sheetId="2817">
        <row r="1">
          <cell r="A1" t="str">
            <v>1월 생산실적</v>
          </cell>
        </row>
      </sheetData>
      <sheetData sheetId="2818">
        <row r="1">
          <cell r="A1" t="str">
            <v>1월 생산실적</v>
          </cell>
        </row>
      </sheetData>
      <sheetData sheetId="2819">
        <row r="1">
          <cell r="A1" t="str">
            <v>1월 생산실적</v>
          </cell>
        </row>
      </sheetData>
      <sheetData sheetId="2820">
        <row r="1">
          <cell r="A1" t="str">
            <v>1월 생산실적</v>
          </cell>
        </row>
      </sheetData>
      <sheetData sheetId="2821">
        <row r="1">
          <cell r="A1" t="str">
            <v>1월 생산실적</v>
          </cell>
        </row>
      </sheetData>
      <sheetData sheetId="2822">
        <row r="1">
          <cell r="A1" t="str">
            <v>1월 생산실적</v>
          </cell>
        </row>
      </sheetData>
      <sheetData sheetId="2823">
        <row r="1">
          <cell r="A1" t="str">
            <v>1월 생산실적</v>
          </cell>
        </row>
      </sheetData>
      <sheetData sheetId="2824">
        <row r="1">
          <cell r="A1" t="str">
            <v>1월 생산실적</v>
          </cell>
        </row>
      </sheetData>
      <sheetData sheetId="2825">
        <row r="1">
          <cell r="A1" t="str">
            <v>1월 생산실적</v>
          </cell>
        </row>
      </sheetData>
      <sheetData sheetId="2826">
        <row r="1">
          <cell r="A1" t="str">
            <v>1월 생산실적</v>
          </cell>
        </row>
      </sheetData>
      <sheetData sheetId="2827">
        <row r="1">
          <cell r="A1" t="str">
            <v>1월 생산실적</v>
          </cell>
        </row>
      </sheetData>
      <sheetData sheetId="2828">
        <row r="1">
          <cell r="A1" t="str">
            <v>1월 생산실적</v>
          </cell>
        </row>
      </sheetData>
      <sheetData sheetId="2829">
        <row r="1">
          <cell r="A1" t="str">
            <v>1월 생산실적</v>
          </cell>
        </row>
      </sheetData>
      <sheetData sheetId="2830">
        <row r="1">
          <cell r="A1" t="str">
            <v>1월 생산실적</v>
          </cell>
        </row>
      </sheetData>
      <sheetData sheetId="2831">
        <row r="1">
          <cell r="A1" t="str">
            <v>1월 생산실적</v>
          </cell>
        </row>
      </sheetData>
      <sheetData sheetId="2832">
        <row r="1">
          <cell r="A1" t="str">
            <v>1월 생산실적</v>
          </cell>
        </row>
      </sheetData>
      <sheetData sheetId="2833">
        <row r="1">
          <cell r="A1" t="str">
            <v>1월 생산실적</v>
          </cell>
        </row>
      </sheetData>
      <sheetData sheetId="2834">
        <row r="1">
          <cell r="A1" t="str">
            <v>1월 생산실적</v>
          </cell>
        </row>
      </sheetData>
      <sheetData sheetId="2835">
        <row r="1">
          <cell r="A1" t="str">
            <v>1월 생산실적</v>
          </cell>
        </row>
      </sheetData>
      <sheetData sheetId="2836">
        <row r="1">
          <cell r="A1" t="str">
            <v>1월 생산실적</v>
          </cell>
        </row>
      </sheetData>
      <sheetData sheetId="2837">
        <row r="1">
          <cell r="A1" t="str">
            <v>1월 생산실적</v>
          </cell>
        </row>
      </sheetData>
      <sheetData sheetId="2838">
        <row r="1">
          <cell r="A1" t="str">
            <v>1월 생산실적</v>
          </cell>
        </row>
      </sheetData>
      <sheetData sheetId="2839">
        <row r="1">
          <cell r="A1" t="str">
            <v>1월 생산실적</v>
          </cell>
        </row>
      </sheetData>
      <sheetData sheetId="2840">
        <row r="1">
          <cell r="A1" t="str">
            <v>1월 생산실적</v>
          </cell>
        </row>
      </sheetData>
      <sheetData sheetId="2841">
        <row r="1">
          <cell r="A1" t="str">
            <v>1월 생산실적</v>
          </cell>
        </row>
      </sheetData>
      <sheetData sheetId="2842">
        <row r="1">
          <cell r="A1" t="str">
            <v>1월 생산실적</v>
          </cell>
        </row>
      </sheetData>
      <sheetData sheetId="2843">
        <row r="1">
          <cell r="A1" t="str">
            <v>1월 생산실적</v>
          </cell>
        </row>
      </sheetData>
      <sheetData sheetId="2844">
        <row r="1">
          <cell r="A1" t="str">
            <v>1월 생산실적</v>
          </cell>
        </row>
      </sheetData>
      <sheetData sheetId="2845">
        <row r="1">
          <cell r="A1" t="str">
            <v>1월 생산실적</v>
          </cell>
        </row>
      </sheetData>
      <sheetData sheetId="2846">
        <row r="1">
          <cell r="A1" t="str">
            <v>1월 생산실적</v>
          </cell>
        </row>
      </sheetData>
      <sheetData sheetId="2847">
        <row r="1">
          <cell r="A1" t="str">
            <v>1월 생산실적</v>
          </cell>
        </row>
      </sheetData>
      <sheetData sheetId="2848">
        <row r="1">
          <cell r="A1" t="str">
            <v>1월 생산실적</v>
          </cell>
        </row>
      </sheetData>
      <sheetData sheetId="2849">
        <row r="1">
          <cell r="A1" t="str">
            <v>1월 생산실적</v>
          </cell>
        </row>
      </sheetData>
      <sheetData sheetId="2850">
        <row r="1">
          <cell r="A1" t="str">
            <v>1월 생산실적</v>
          </cell>
        </row>
      </sheetData>
      <sheetData sheetId="2851">
        <row r="1">
          <cell r="A1" t="str">
            <v>1월 생산실적</v>
          </cell>
        </row>
      </sheetData>
      <sheetData sheetId="2852">
        <row r="1">
          <cell r="A1" t="str">
            <v>1월 생산실적</v>
          </cell>
        </row>
      </sheetData>
      <sheetData sheetId="2853">
        <row r="1">
          <cell r="A1" t="str">
            <v>1월 생산실적</v>
          </cell>
        </row>
      </sheetData>
      <sheetData sheetId="2854">
        <row r="1">
          <cell r="A1" t="str">
            <v>1월 생산실적</v>
          </cell>
        </row>
      </sheetData>
      <sheetData sheetId="2855">
        <row r="1">
          <cell r="A1" t="str">
            <v>1월 생산실적</v>
          </cell>
        </row>
      </sheetData>
      <sheetData sheetId="2856">
        <row r="1">
          <cell r="A1" t="str">
            <v>1월 생산실적</v>
          </cell>
        </row>
      </sheetData>
      <sheetData sheetId="2857">
        <row r="1">
          <cell r="A1" t="str">
            <v>1월 생산실적</v>
          </cell>
        </row>
      </sheetData>
      <sheetData sheetId="2858">
        <row r="1">
          <cell r="A1" t="str">
            <v>1월 생산실적</v>
          </cell>
        </row>
      </sheetData>
      <sheetData sheetId="2859">
        <row r="1">
          <cell r="A1" t="str">
            <v>1월 생산실적</v>
          </cell>
        </row>
      </sheetData>
      <sheetData sheetId="2860">
        <row r="1">
          <cell r="A1" t="str">
            <v>1월 생산실적</v>
          </cell>
        </row>
      </sheetData>
      <sheetData sheetId="2861">
        <row r="1">
          <cell r="A1" t="str">
            <v>1월 생산실적</v>
          </cell>
        </row>
      </sheetData>
      <sheetData sheetId="2862">
        <row r="1">
          <cell r="A1" t="str">
            <v>1월 생산실적</v>
          </cell>
        </row>
      </sheetData>
      <sheetData sheetId="2863">
        <row r="1">
          <cell r="A1" t="str">
            <v>1월 생산실적</v>
          </cell>
        </row>
      </sheetData>
      <sheetData sheetId="2864">
        <row r="1">
          <cell r="A1" t="str">
            <v>1월 생산실적</v>
          </cell>
        </row>
      </sheetData>
      <sheetData sheetId="2865">
        <row r="1">
          <cell r="A1" t="str">
            <v>1월 생산실적</v>
          </cell>
        </row>
      </sheetData>
      <sheetData sheetId="2866">
        <row r="1">
          <cell r="A1" t="str">
            <v>1월 생산실적</v>
          </cell>
        </row>
      </sheetData>
      <sheetData sheetId="2867">
        <row r="1">
          <cell r="A1" t="str">
            <v>1월 생산실적</v>
          </cell>
        </row>
      </sheetData>
      <sheetData sheetId="2868">
        <row r="1">
          <cell r="A1" t="str">
            <v>1월 생산실적</v>
          </cell>
        </row>
      </sheetData>
      <sheetData sheetId="2869">
        <row r="1">
          <cell r="A1" t="str">
            <v>1월 생산실적</v>
          </cell>
        </row>
      </sheetData>
      <sheetData sheetId="2870">
        <row r="1">
          <cell r="A1" t="str">
            <v>1월 생산실적</v>
          </cell>
        </row>
      </sheetData>
      <sheetData sheetId="2871">
        <row r="1">
          <cell r="A1" t="str">
            <v>1월 생산실적</v>
          </cell>
        </row>
      </sheetData>
      <sheetData sheetId="2872">
        <row r="1">
          <cell r="A1" t="str">
            <v>1월 생산실적</v>
          </cell>
        </row>
      </sheetData>
      <sheetData sheetId="2873">
        <row r="1">
          <cell r="A1" t="str">
            <v>1월 생산실적</v>
          </cell>
        </row>
      </sheetData>
      <sheetData sheetId="2874">
        <row r="1">
          <cell r="A1" t="str">
            <v>1월 생산실적</v>
          </cell>
        </row>
      </sheetData>
      <sheetData sheetId="2875">
        <row r="1">
          <cell r="A1" t="str">
            <v>1월 생산실적</v>
          </cell>
        </row>
      </sheetData>
      <sheetData sheetId="2876">
        <row r="1">
          <cell r="A1" t="str">
            <v>1월 생산실적</v>
          </cell>
        </row>
      </sheetData>
      <sheetData sheetId="2877">
        <row r="1">
          <cell r="A1" t="str">
            <v>1월 생산실적</v>
          </cell>
        </row>
      </sheetData>
      <sheetData sheetId="2878">
        <row r="1">
          <cell r="A1" t="str">
            <v>1월 생산실적</v>
          </cell>
        </row>
      </sheetData>
      <sheetData sheetId="2879">
        <row r="1">
          <cell r="A1" t="str">
            <v>1월 생산실적</v>
          </cell>
        </row>
      </sheetData>
      <sheetData sheetId="2880">
        <row r="1">
          <cell r="A1" t="str">
            <v>1월 생산실적</v>
          </cell>
        </row>
      </sheetData>
      <sheetData sheetId="2881">
        <row r="1">
          <cell r="A1" t="str">
            <v>1월 생산실적</v>
          </cell>
        </row>
      </sheetData>
      <sheetData sheetId="2882">
        <row r="1">
          <cell r="A1" t="str">
            <v>1월 생산실적</v>
          </cell>
        </row>
      </sheetData>
      <sheetData sheetId="2883">
        <row r="1">
          <cell r="A1" t="str">
            <v>1월 생산실적</v>
          </cell>
        </row>
      </sheetData>
      <sheetData sheetId="2884">
        <row r="1">
          <cell r="A1" t="str">
            <v>1월 생산실적</v>
          </cell>
        </row>
      </sheetData>
      <sheetData sheetId="2885">
        <row r="1">
          <cell r="A1" t="str">
            <v>1월 생산실적</v>
          </cell>
        </row>
      </sheetData>
      <sheetData sheetId="2886">
        <row r="1">
          <cell r="A1" t="str">
            <v>1월 생산실적</v>
          </cell>
        </row>
      </sheetData>
      <sheetData sheetId="2887">
        <row r="1">
          <cell r="A1" t="str">
            <v>1월 생산실적</v>
          </cell>
        </row>
      </sheetData>
      <sheetData sheetId="2888">
        <row r="1">
          <cell r="A1" t="str">
            <v>1월 생산실적</v>
          </cell>
        </row>
      </sheetData>
      <sheetData sheetId="2889">
        <row r="1">
          <cell r="A1" t="str">
            <v>1월 생산실적</v>
          </cell>
        </row>
      </sheetData>
      <sheetData sheetId="2890">
        <row r="1">
          <cell r="A1" t="str">
            <v>1월 생산실적</v>
          </cell>
        </row>
      </sheetData>
      <sheetData sheetId="2891">
        <row r="1">
          <cell r="A1" t="str">
            <v>1월 생산실적</v>
          </cell>
        </row>
      </sheetData>
      <sheetData sheetId="2892">
        <row r="1">
          <cell r="A1" t="str">
            <v>1월 생산실적</v>
          </cell>
        </row>
      </sheetData>
      <sheetData sheetId="2893">
        <row r="1">
          <cell r="A1" t="str">
            <v>1월 생산실적</v>
          </cell>
        </row>
      </sheetData>
      <sheetData sheetId="2894">
        <row r="1">
          <cell r="A1" t="str">
            <v>1월 생산실적</v>
          </cell>
        </row>
      </sheetData>
      <sheetData sheetId="2895">
        <row r="1">
          <cell r="A1" t="str">
            <v>1월 생산실적</v>
          </cell>
        </row>
      </sheetData>
      <sheetData sheetId="2896">
        <row r="1">
          <cell r="A1" t="str">
            <v>1월 생산실적</v>
          </cell>
        </row>
      </sheetData>
      <sheetData sheetId="2897">
        <row r="1">
          <cell r="A1" t="str">
            <v>1월 생산실적</v>
          </cell>
        </row>
      </sheetData>
      <sheetData sheetId="2898">
        <row r="1">
          <cell r="A1" t="str">
            <v>1월 생산실적</v>
          </cell>
        </row>
      </sheetData>
      <sheetData sheetId="2899">
        <row r="1">
          <cell r="A1" t="str">
            <v>1월 생산실적</v>
          </cell>
        </row>
      </sheetData>
      <sheetData sheetId="2900">
        <row r="1">
          <cell r="A1" t="str">
            <v>1월 생산실적</v>
          </cell>
        </row>
      </sheetData>
      <sheetData sheetId="2901">
        <row r="1">
          <cell r="A1" t="str">
            <v>1월 생산실적</v>
          </cell>
        </row>
      </sheetData>
      <sheetData sheetId="2902">
        <row r="1">
          <cell r="A1" t="str">
            <v>1월 생산실적</v>
          </cell>
        </row>
      </sheetData>
      <sheetData sheetId="2903">
        <row r="1">
          <cell r="A1" t="str">
            <v>1월 생산실적</v>
          </cell>
        </row>
      </sheetData>
      <sheetData sheetId="2904">
        <row r="1">
          <cell r="A1" t="str">
            <v>1월 생산실적</v>
          </cell>
        </row>
      </sheetData>
      <sheetData sheetId="2905">
        <row r="1">
          <cell r="A1" t="str">
            <v>1월 생산실적</v>
          </cell>
        </row>
      </sheetData>
      <sheetData sheetId="2906">
        <row r="1">
          <cell r="A1" t="str">
            <v>1월 생산실적</v>
          </cell>
        </row>
      </sheetData>
      <sheetData sheetId="2907">
        <row r="1">
          <cell r="A1" t="str">
            <v>1월 생산실적</v>
          </cell>
        </row>
      </sheetData>
      <sheetData sheetId="2908">
        <row r="1">
          <cell r="A1" t="str">
            <v>1월 생산실적</v>
          </cell>
        </row>
      </sheetData>
      <sheetData sheetId="2909">
        <row r="1">
          <cell r="A1" t="str">
            <v>1월 생산실적</v>
          </cell>
        </row>
      </sheetData>
      <sheetData sheetId="2910">
        <row r="1">
          <cell r="A1" t="str">
            <v>1월 생산실적</v>
          </cell>
        </row>
      </sheetData>
      <sheetData sheetId="2911">
        <row r="1">
          <cell r="A1" t="str">
            <v>1월 생산실적</v>
          </cell>
        </row>
      </sheetData>
      <sheetData sheetId="2912">
        <row r="1">
          <cell r="A1" t="str">
            <v>1월 생산실적</v>
          </cell>
        </row>
      </sheetData>
      <sheetData sheetId="2913">
        <row r="1">
          <cell r="A1" t="str">
            <v>1월 생산실적</v>
          </cell>
        </row>
      </sheetData>
      <sheetData sheetId="2914">
        <row r="1">
          <cell r="A1" t="str">
            <v>1월 생산실적</v>
          </cell>
        </row>
      </sheetData>
      <sheetData sheetId="2915">
        <row r="1">
          <cell r="A1" t="str">
            <v>1월 생산실적</v>
          </cell>
        </row>
      </sheetData>
      <sheetData sheetId="2916">
        <row r="1">
          <cell r="A1" t="str">
            <v>1월 생산실적</v>
          </cell>
        </row>
      </sheetData>
      <sheetData sheetId="2917">
        <row r="1">
          <cell r="A1" t="str">
            <v>1월 생산실적</v>
          </cell>
        </row>
      </sheetData>
      <sheetData sheetId="2918">
        <row r="1">
          <cell r="A1" t="str">
            <v>1월 생산실적</v>
          </cell>
        </row>
      </sheetData>
      <sheetData sheetId="2919">
        <row r="1">
          <cell r="A1" t="str">
            <v>1월 생산실적</v>
          </cell>
        </row>
      </sheetData>
      <sheetData sheetId="2920">
        <row r="1">
          <cell r="A1" t="str">
            <v>1월 생산실적</v>
          </cell>
        </row>
      </sheetData>
      <sheetData sheetId="2921">
        <row r="1">
          <cell r="A1" t="str">
            <v>1월 생산실적</v>
          </cell>
        </row>
      </sheetData>
      <sheetData sheetId="2922">
        <row r="1">
          <cell r="A1" t="str">
            <v>1월 생산실적</v>
          </cell>
        </row>
      </sheetData>
      <sheetData sheetId="2923">
        <row r="1">
          <cell r="A1" t="str">
            <v>1월 생산실적</v>
          </cell>
        </row>
      </sheetData>
      <sheetData sheetId="2924">
        <row r="1">
          <cell r="A1" t="str">
            <v>1월 생산실적</v>
          </cell>
        </row>
      </sheetData>
      <sheetData sheetId="2925">
        <row r="1">
          <cell r="A1" t="str">
            <v>1월 생산실적</v>
          </cell>
        </row>
      </sheetData>
      <sheetData sheetId="2926">
        <row r="1">
          <cell r="A1" t="str">
            <v>1월 생산실적</v>
          </cell>
        </row>
      </sheetData>
      <sheetData sheetId="2927">
        <row r="1">
          <cell r="A1" t="str">
            <v>1월 생산실적</v>
          </cell>
        </row>
      </sheetData>
      <sheetData sheetId="2928">
        <row r="1">
          <cell r="A1" t="str">
            <v>1월 생산실적</v>
          </cell>
        </row>
      </sheetData>
      <sheetData sheetId="2929">
        <row r="1">
          <cell r="A1" t="str">
            <v>1월 생산실적</v>
          </cell>
        </row>
      </sheetData>
      <sheetData sheetId="2930">
        <row r="1">
          <cell r="A1" t="str">
            <v>1월 생산실적</v>
          </cell>
        </row>
      </sheetData>
      <sheetData sheetId="2931">
        <row r="1">
          <cell r="A1" t="str">
            <v>1월 생산실적</v>
          </cell>
        </row>
      </sheetData>
      <sheetData sheetId="2932">
        <row r="1">
          <cell r="A1" t="str">
            <v>1월 생산실적</v>
          </cell>
        </row>
      </sheetData>
      <sheetData sheetId="2933">
        <row r="1">
          <cell r="A1" t="str">
            <v>1월 생산실적</v>
          </cell>
        </row>
      </sheetData>
      <sheetData sheetId="2934">
        <row r="1">
          <cell r="A1" t="str">
            <v>1월 생산실적</v>
          </cell>
        </row>
      </sheetData>
      <sheetData sheetId="2935">
        <row r="1">
          <cell r="A1" t="str">
            <v>1월 생산실적</v>
          </cell>
        </row>
      </sheetData>
      <sheetData sheetId="2936">
        <row r="1">
          <cell r="A1" t="str">
            <v>1월 생산실적</v>
          </cell>
        </row>
      </sheetData>
      <sheetData sheetId="2937">
        <row r="1">
          <cell r="A1" t="str">
            <v>1월 생산실적</v>
          </cell>
        </row>
      </sheetData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>
        <row r="1">
          <cell r="A1" t="str">
            <v>1월 생산실적</v>
          </cell>
        </row>
      </sheetData>
      <sheetData sheetId="2942">
        <row r="1">
          <cell r="A1" t="str">
            <v>1월 생산실적</v>
          </cell>
        </row>
      </sheetData>
      <sheetData sheetId="2943">
        <row r="1">
          <cell r="A1" t="str">
            <v>1월 생산실적</v>
          </cell>
        </row>
      </sheetData>
      <sheetData sheetId="2944">
        <row r="1">
          <cell r="A1" t="str">
            <v>1월 생산실적</v>
          </cell>
        </row>
      </sheetData>
      <sheetData sheetId="2945">
        <row r="1">
          <cell r="A1" t="str">
            <v>1월 생산실적</v>
          </cell>
        </row>
      </sheetData>
      <sheetData sheetId="2946">
        <row r="1">
          <cell r="A1" t="str">
            <v>1월 생산실적</v>
          </cell>
        </row>
      </sheetData>
      <sheetData sheetId="2947">
        <row r="1">
          <cell r="A1" t="str">
            <v>1월 생산실적</v>
          </cell>
        </row>
      </sheetData>
      <sheetData sheetId="2948">
        <row r="1">
          <cell r="A1" t="str">
            <v>1월 생산실적</v>
          </cell>
        </row>
      </sheetData>
      <sheetData sheetId="2949">
        <row r="1">
          <cell r="A1" t="str">
            <v>1월 생산실적</v>
          </cell>
        </row>
      </sheetData>
      <sheetData sheetId="2950">
        <row r="1">
          <cell r="A1" t="str">
            <v>1월 생산실적</v>
          </cell>
        </row>
      </sheetData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1">
          <cell r="A1" t="str">
            <v>1월 생산실적</v>
          </cell>
        </row>
      </sheetData>
      <sheetData sheetId="3203">
        <row r="1">
          <cell r="A1" t="str">
            <v>1월 생산실적</v>
          </cell>
        </row>
      </sheetData>
      <sheetData sheetId="3204">
        <row r="1">
          <cell r="A1" t="str">
            <v>1월 생산실적</v>
          </cell>
        </row>
      </sheetData>
      <sheetData sheetId="3205">
        <row r="1">
          <cell r="A1" t="str">
            <v>1월 생산실적</v>
          </cell>
        </row>
      </sheetData>
      <sheetData sheetId="3206">
        <row r="1">
          <cell r="A1" t="str">
            <v>1월 생산실적</v>
          </cell>
        </row>
      </sheetData>
      <sheetData sheetId="3207">
        <row r="1">
          <cell r="A1" t="str">
            <v>1월 생산실적</v>
          </cell>
        </row>
      </sheetData>
      <sheetData sheetId="3208">
        <row r="1">
          <cell r="A1" t="str">
            <v>1월 생산실적</v>
          </cell>
        </row>
      </sheetData>
      <sheetData sheetId="3209">
        <row r="1">
          <cell r="A1" t="str">
            <v>1월 생산실적</v>
          </cell>
        </row>
      </sheetData>
      <sheetData sheetId="3210">
        <row r="1">
          <cell r="A1" t="str">
            <v>1월 생산실적</v>
          </cell>
        </row>
      </sheetData>
      <sheetData sheetId="3211">
        <row r="1">
          <cell r="A1" t="str">
            <v>1월 생산실적</v>
          </cell>
        </row>
      </sheetData>
      <sheetData sheetId="3212">
        <row r="1">
          <cell r="A1" t="str">
            <v>1월 생산실적</v>
          </cell>
        </row>
      </sheetData>
      <sheetData sheetId="3213">
        <row r="1">
          <cell r="A1" t="str">
            <v>1월 생산실적</v>
          </cell>
        </row>
      </sheetData>
      <sheetData sheetId="3214">
        <row r="1">
          <cell r="A1" t="str">
            <v>1월 생산실적</v>
          </cell>
        </row>
      </sheetData>
      <sheetData sheetId="3215">
        <row r="1">
          <cell r="A1" t="str">
            <v>1월 생산실적</v>
          </cell>
        </row>
      </sheetData>
      <sheetData sheetId="3216">
        <row r="1">
          <cell r="A1" t="str">
            <v>1월 생산실적</v>
          </cell>
        </row>
      </sheetData>
      <sheetData sheetId="3217">
        <row r="1">
          <cell r="A1" t="str">
            <v>1월 생산실적</v>
          </cell>
        </row>
      </sheetData>
      <sheetData sheetId="3218">
        <row r="1">
          <cell r="A1" t="str">
            <v>1월 생산실적</v>
          </cell>
        </row>
      </sheetData>
      <sheetData sheetId="3219">
        <row r="1">
          <cell r="A1" t="str">
            <v>1월 생산실적</v>
          </cell>
        </row>
      </sheetData>
      <sheetData sheetId="3220">
        <row r="1">
          <cell r="A1" t="str">
            <v>1월 생산실적</v>
          </cell>
        </row>
      </sheetData>
      <sheetData sheetId="3221">
        <row r="1">
          <cell r="A1" t="str">
            <v>1월 생산실적</v>
          </cell>
        </row>
      </sheetData>
      <sheetData sheetId="3222">
        <row r="1">
          <cell r="A1" t="str">
            <v>1월 생산실적</v>
          </cell>
        </row>
      </sheetData>
      <sheetData sheetId="3223">
        <row r="1">
          <cell r="A1" t="str">
            <v>1월 생산실적</v>
          </cell>
        </row>
      </sheetData>
      <sheetData sheetId="3224">
        <row r="1">
          <cell r="A1" t="str">
            <v>1월 생산실적</v>
          </cell>
        </row>
      </sheetData>
      <sheetData sheetId="3225">
        <row r="1">
          <cell r="A1" t="str">
            <v>1월 생산실적</v>
          </cell>
        </row>
      </sheetData>
      <sheetData sheetId="3226">
        <row r="1">
          <cell r="A1" t="str">
            <v>1월 생산실적</v>
          </cell>
        </row>
      </sheetData>
      <sheetData sheetId="3227">
        <row r="1">
          <cell r="A1" t="str">
            <v>1월 생산실적</v>
          </cell>
        </row>
      </sheetData>
      <sheetData sheetId="3228">
        <row r="1">
          <cell r="A1" t="str">
            <v>1월 생산실적</v>
          </cell>
        </row>
      </sheetData>
      <sheetData sheetId="3229">
        <row r="1">
          <cell r="A1" t="str">
            <v>1월 생산실적</v>
          </cell>
        </row>
      </sheetData>
      <sheetData sheetId="3230">
        <row r="1">
          <cell r="A1" t="str">
            <v>1월 생산실적</v>
          </cell>
        </row>
      </sheetData>
      <sheetData sheetId="3231">
        <row r="1">
          <cell r="A1" t="str">
            <v>1월 생산실적</v>
          </cell>
        </row>
      </sheetData>
      <sheetData sheetId="3232">
        <row r="1">
          <cell r="A1" t="str">
            <v>1월 생산실적</v>
          </cell>
        </row>
      </sheetData>
      <sheetData sheetId="3233">
        <row r="1">
          <cell r="A1" t="str">
            <v>1월 생산실적</v>
          </cell>
        </row>
      </sheetData>
      <sheetData sheetId="3234">
        <row r="1">
          <cell r="A1" t="str">
            <v>1월 생산실적</v>
          </cell>
        </row>
      </sheetData>
      <sheetData sheetId="3235">
        <row r="1">
          <cell r="A1" t="str">
            <v>1월 생산실적</v>
          </cell>
        </row>
      </sheetData>
      <sheetData sheetId="3236">
        <row r="1">
          <cell r="A1" t="str">
            <v>1월 생산실적</v>
          </cell>
        </row>
      </sheetData>
      <sheetData sheetId="3237">
        <row r="1">
          <cell r="A1" t="str">
            <v>1월 생산실적</v>
          </cell>
        </row>
      </sheetData>
      <sheetData sheetId="3238">
        <row r="1">
          <cell r="A1" t="str">
            <v>1월 생산실적</v>
          </cell>
        </row>
      </sheetData>
      <sheetData sheetId="3239">
        <row r="1">
          <cell r="A1" t="str">
            <v>1월 생산실적</v>
          </cell>
        </row>
      </sheetData>
      <sheetData sheetId="3240">
        <row r="1">
          <cell r="A1" t="str">
            <v>1월 생산실적</v>
          </cell>
        </row>
      </sheetData>
      <sheetData sheetId="3241">
        <row r="1">
          <cell r="A1" t="str">
            <v>1월 생산실적</v>
          </cell>
        </row>
      </sheetData>
      <sheetData sheetId="3242">
        <row r="1">
          <cell r="A1" t="str">
            <v>1월 생산실적</v>
          </cell>
        </row>
      </sheetData>
      <sheetData sheetId="3243">
        <row r="1">
          <cell r="A1" t="str">
            <v>1월 생산실적</v>
          </cell>
        </row>
      </sheetData>
      <sheetData sheetId="3244">
        <row r="1">
          <cell r="A1" t="str">
            <v>1월 생산실적</v>
          </cell>
        </row>
      </sheetData>
      <sheetData sheetId="3245">
        <row r="1">
          <cell r="A1" t="str">
            <v>1월 생산실적</v>
          </cell>
        </row>
      </sheetData>
      <sheetData sheetId="3246">
        <row r="1">
          <cell r="A1" t="str">
            <v>1월 생산실적</v>
          </cell>
        </row>
      </sheetData>
      <sheetData sheetId="3247">
        <row r="1">
          <cell r="A1" t="str">
            <v>1월 생산실적</v>
          </cell>
        </row>
      </sheetData>
      <sheetData sheetId="3248">
        <row r="1">
          <cell r="A1" t="str">
            <v>1월 생산실적</v>
          </cell>
        </row>
      </sheetData>
      <sheetData sheetId="3249">
        <row r="1">
          <cell r="A1" t="str">
            <v>1월 생산실적</v>
          </cell>
        </row>
      </sheetData>
      <sheetData sheetId="3250">
        <row r="1">
          <cell r="A1" t="str">
            <v>1월 생산실적</v>
          </cell>
        </row>
      </sheetData>
      <sheetData sheetId="3251">
        <row r="1">
          <cell r="A1" t="str">
            <v>1월 생산실적</v>
          </cell>
        </row>
      </sheetData>
      <sheetData sheetId="3252">
        <row r="1">
          <cell r="A1" t="str">
            <v>1월 생산실적</v>
          </cell>
        </row>
      </sheetData>
      <sheetData sheetId="3253">
        <row r="1">
          <cell r="A1" t="str">
            <v>1월 생산실적</v>
          </cell>
        </row>
      </sheetData>
      <sheetData sheetId="3254">
        <row r="1">
          <cell r="A1" t="str">
            <v>1월 생산실적</v>
          </cell>
        </row>
      </sheetData>
      <sheetData sheetId="3255">
        <row r="1">
          <cell r="A1" t="str">
            <v>1월 생산실적</v>
          </cell>
        </row>
      </sheetData>
      <sheetData sheetId="3256">
        <row r="1">
          <cell r="A1" t="str">
            <v>1월 생산실적</v>
          </cell>
        </row>
      </sheetData>
      <sheetData sheetId="3257">
        <row r="1">
          <cell r="A1" t="str">
            <v>1월 생산실적</v>
          </cell>
        </row>
      </sheetData>
      <sheetData sheetId="3258">
        <row r="1">
          <cell r="A1" t="str">
            <v>1월 생산실적</v>
          </cell>
        </row>
      </sheetData>
      <sheetData sheetId="3259">
        <row r="1">
          <cell r="A1" t="str">
            <v>1월 생산실적</v>
          </cell>
        </row>
      </sheetData>
      <sheetData sheetId="3260">
        <row r="1">
          <cell r="A1" t="str">
            <v>1월 생산실적</v>
          </cell>
        </row>
      </sheetData>
      <sheetData sheetId="3261">
        <row r="1">
          <cell r="A1" t="str">
            <v>1월 생산실적</v>
          </cell>
        </row>
      </sheetData>
      <sheetData sheetId="3262">
        <row r="1">
          <cell r="A1" t="str">
            <v>1월 생산실적</v>
          </cell>
        </row>
      </sheetData>
      <sheetData sheetId="3263">
        <row r="1">
          <cell r="A1" t="str">
            <v>1월 생산실적</v>
          </cell>
        </row>
      </sheetData>
      <sheetData sheetId="3264">
        <row r="1">
          <cell r="A1" t="str">
            <v>1월 생산실적</v>
          </cell>
        </row>
      </sheetData>
      <sheetData sheetId="3265">
        <row r="1">
          <cell r="A1" t="str">
            <v>1월 생산실적</v>
          </cell>
        </row>
      </sheetData>
      <sheetData sheetId="3266">
        <row r="1">
          <cell r="A1" t="str">
            <v>1월 생산실적</v>
          </cell>
        </row>
      </sheetData>
      <sheetData sheetId="3267">
        <row r="1">
          <cell r="A1" t="str">
            <v>1월 생산실적</v>
          </cell>
        </row>
      </sheetData>
      <sheetData sheetId="3268">
        <row r="1">
          <cell r="A1" t="str">
            <v>1월 생산실적</v>
          </cell>
        </row>
      </sheetData>
      <sheetData sheetId="3269">
        <row r="1">
          <cell r="A1" t="str">
            <v>1월 생산실적</v>
          </cell>
        </row>
      </sheetData>
      <sheetData sheetId="3270">
        <row r="1">
          <cell r="A1" t="str">
            <v>1월 생산실적</v>
          </cell>
        </row>
      </sheetData>
      <sheetData sheetId="3271">
        <row r="1">
          <cell r="A1" t="str">
            <v>1월 생산실적</v>
          </cell>
        </row>
      </sheetData>
      <sheetData sheetId="3272">
        <row r="1">
          <cell r="A1" t="str">
            <v>1월 생산실적</v>
          </cell>
        </row>
      </sheetData>
      <sheetData sheetId="3273">
        <row r="1">
          <cell r="A1" t="str">
            <v>1월 생산실적</v>
          </cell>
        </row>
      </sheetData>
      <sheetData sheetId="3274">
        <row r="1">
          <cell r="A1" t="str">
            <v>1월 생산실적</v>
          </cell>
        </row>
      </sheetData>
      <sheetData sheetId="3275">
        <row r="1">
          <cell r="A1" t="str">
            <v>1월 생산실적</v>
          </cell>
        </row>
      </sheetData>
      <sheetData sheetId="3276">
        <row r="1">
          <cell r="A1" t="str">
            <v>1월 생산실적</v>
          </cell>
        </row>
      </sheetData>
      <sheetData sheetId="3277">
        <row r="1">
          <cell r="A1" t="str">
            <v>1월 생산실적</v>
          </cell>
        </row>
      </sheetData>
      <sheetData sheetId="3278">
        <row r="1">
          <cell r="A1" t="str">
            <v>1월 생산실적</v>
          </cell>
        </row>
      </sheetData>
      <sheetData sheetId="3279">
        <row r="1">
          <cell r="A1" t="str">
            <v>1월 생산실적</v>
          </cell>
        </row>
      </sheetData>
      <sheetData sheetId="3280">
        <row r="1">
          <cell r="A1" t="str">
            <v>1월 생산실적</v>
          </cell>
        </row>
      </sheetData>
      <sheetData sheetId="3281">
        <row r="1">
          <cell r="A1" t="str">
            <v>1월 생산실적</v>
          </cell>
        </row>
      </sheetData>
      <sheetData sheetId="3282">
        <row r="1">
          <cell r="A1" t="str">
            <v>1월 생산실적</v>
          </cell>
        </row>
      </sheetData>
      <sheetData sheetId="3283">
        <row r="1">
          <cell r="A1" t="str">
            <v>1월 생산실적</v>
          </cell>
        </row>
      </sheetData>
      <sheetData sheetId="3284">
        <row r="1">
          <cell r="A1" t="str">
            <v>1월 생산실적</v>
          </cell>
        </row>
      </sheetData>
      <sheetData sheetId="3285">
        <row r="1">
          <cell r="A1" t="str">
            <v>1월 생산실적</v>
          </cell>
        </row>
      </sheetData>
      <sheetData sheetId="3286">
        <row r="1">
          <cell r="A1" t="str">
            <v>1월 생산실적</v>
          </cell>
        </row>
      </sheetData>
      <sheetData sheetId="3287">
        <row r="1">
          <cell r="A1" t="str">
            <v>1월 생산실적</v>
          </cell>
        </row>
      </sheetData>
      <sheetData sheetId="3288">
        <row r="1">
          <cell r="A1" t="str">
            <v>1월 생산실적</v>
          </cell>
        </row>
      </sheetData>
      <sheetData sheetId="3289">
        <row r="1">
          <cell r="A1" t="str">
            <v>1월 생산실적</v>
          </cell>
        </row>
      </sheetData>
      <sheetData sheetId="3290">
        <row r="1">
          <cell r="A1" t="str">
            <v>1월 생산실적</v>
          </cell>
        </row>
      </sheetData>
      <sheetData sheetId="3291">
        <row r="1">
          <cell r="A1" t="str">
            <v>1월 생산실적</v>
          </cell>
        </row>
      </sheetData>
      <sheetData sheetId="3292">
        <row r="1">
          <cell r="A1" t="str">
            <v>1월 생산실적</v>
          </cell>
        </row>
      </sheetData>
      <sheetData sheetId="3293">
        <row r="1">
          <cell r="A1" t="str">
            <v>1월 생산실적</v>
          </cell>
        </row>
      </sheetData>
      <sheetData sheetId="3294">
        <row r="1">
          <cell r="A1" t="str">
            <v>1월 생산실적</v>
          </cell>
        </row>
      </sheetData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>
        <row r="1">
          <cell r="A1" t="str">
            <v>1월 생산실적</v>
          </cell>
        </row>
      </sheetData>
      <sheetData sheetId="3298">
        <row r="1">
          <cell r="A1" t="str">
            <v>1월 생산실적</v>
          </cell>
        </row>
      </sheetData>
      <sheetData sheetId="3299">
        <row r="1">
          <cell r="A1" t="str">
            <v>1월 생산실적</v>
          </cell>
        </row>
      </sheetData>
      <sheetData sheetId="3300">
        <row r="1">
          <cell r="A1" t="str">
            <v>1월 생산실적</v>
          </cell>
        </row>
      </sheetData>
      <sheetData sheetId="3301">
        <row r="1">
          <cell r="A1" t="str">
            <v>1월 생산실적</v>
          </cell>
        </row>
      </sheetData>
      <sheetData sheetId="3302">
        <row r="1">
          <cell r="A1" t="str">
            <v>1월 생산실적</v>
          </cell>
        </row>
      </sheetData>
      <sheetData sheetId="3303">
        <row r="1">
          <cell r="A1" t="str">
            <v>1월 생산실적</v>
          </cell>
        </row>
      </sheetData>
      <sheetData sheetId="3304">
        <row r="1">
          <cell r="A1" t="str">
            <v>1월 생산실적</v>
          </cell>
        </row>
      </sheetData>
      <sheetData sheetId="3305">
        <row r="1">
          <cell r="A1" t="str">
            <v>1월 생산실적</v>
          </cell>
        </row>
      </sheetData>
      <sheetData sheetId="3306">
        <row r="1">
          <cell r="A1" t="str">
            <v>1월 생산실적</v>
          </cell>
        </row>
      </sheetData>
      <sheetData sheetId="3307">
        <row r="1">
          <cell r="A1" t="str">
            <v>1월 생산실적</v>
          </cell>
        </row>
      </sheetData>
      <sheetData sheetId="3308">
        <row r="1">
          <cell r="A1" t="str">
            <v>1월 생산실적</v>
          </cell>
        </row>
      </sheetData>
      <sheetData sheetId="3309">
        <row r="1">
          <cell r="A1" t="str">
            <v>1월 생산실적</v>
          </cell>
        </row>
      </sheetData>
      <sheetData sheetId="3310">
        <row r="1">
          <cell r="A1" t="str">
            <v>1월 생산실적</v>
          </cell>
        </row>
      </sheetData>
      <sheetData sheetId="3311">
        <row r="1">
          <cell r="A1" t="str">
            <v>1월 생산실적</v>
          </cell>
        </row>
      </sheetData>
      <sheetData sheetId="3312">
        <row r="1">
          <cell r="A1" t="str">
            <v>1월 생산실적</v>
          </cell>
        </row>
      </sheetData>
      <sheetData sheetId="3313">
        <row r="1">
          <cell r="A1" t="str">
            <v>1월 생산실적</v>
          </cell>
        </row>
      </sheetData>
      <sheetData sheetId="3314">
        <row r="1">
          <cell r="A1" t="str">
            <v>1월 생산실적</v>
          </cell>
        </row>
      </sheetData>
      <sheetData sheetId="3315">
        <row r="1">
          <cell r="A1" t="str">
            <v>1월 생산실적</v>
          </cell>
        </row>
      </sheetData>
      <sheetData sheetId="3316">
        <row r="1">
          <cell r="A1" t="str">
            <v>1월 생산실적</v>
          </cell>
        </row>
      </sheetData>
      <sheetData sheetId="3317">
        <row r="1">
          <cell r="A1" t="str">
            <v>1월 생산실적</v>
          </cell>
        </row>
      </sheetData>
      <sheetData sheetId="3318">
        <row r="1">
          <cell r="A1" t="str">
            <v>1월 생산실적</v>
          </cell>
        </row>
      </sheetData>
      <sheetData sheetId="3319">
        <row r="1">
          <cell r="A1" t="str">
            <v>1월 생산실적</v>
          </cell>
        </row>
      </sheetData>
      <sheetData sheetId="3320">
        <row r="1">
          <cell r="A1" t="str">
            <v>1월 생산실적</v>
          </cell>
        </row>
      </sheetData>
      <sheetData sheetId="3321">
        <row r="1">
          <cell r="A1" t="str">
            <v>1월 생산실적</v>
          </cell>
        </row>
      </sheetData>
      <sheetData sheetId="3322">
        <row r="1">
          <cell r="A1" t="str">
            <v>1월 생산실적</v>
          </cell>
        </row>
      </sheetData>
      <sheetData sheetId="3323">
        <row r="1">
          <cell r="A1" t="str">
            <v>1월 생산실적</v>
          </cell>
        </row>
      </sheetData>
      <sheetData sheetId="3324">
        <row r="1">
          <cell r="A1" t="str">
            <v>1월 생산실적</v>
          </cell>
        </row>
      </sheetData>
      <sheetData sheetId="3325">
        <row r="1">
          <cell r="A1" t="str">
            <v>1월 생산실적</v>
          </cell>
        </row>
      </sheetData>
      <sheetData sheetId="3326">
        <row r="1">
          <cell r="A1" t="str">
            <v>1월 생산실적</v>
          </cell>
        </row>
      </sheetData>
      <sheetData sheetId="3327">
        <row r="1">
          <cell r="A1" t="str">
            <v>1월 생산실적</v>
          </cell>
        </row>
      </sheetData>
      <sheetData sheetId="3328">
        <row r="1">
          <cell r="A1" t="str">
            <v>1월 생산실적</v>
          </cell>
        </row>
      </sheetData>
      <sheetData sheetId="3329">
        <row r="1">
          <cell r="A1" t="str">
            <v>1월 생산실적</v>
          </cell>
        </row>
      </sheetData>
      <sheetData sheetId="3330">
        <row r="1">
          <cell r="A1" t="str">
            <v>1월 생산실적</v>
          </cell>
        </row>
      </sheetData>
      <sheetData sheetId="3331">
        <row r="1">
          <cell r="A1" t="str">
            <v>1월 생산실적</v>
          </cell>
        </row>
      </sheetData>
      <sheetData sheetId="3332">
        <row r="1">
          <cell r="A1" t="str">
            <v>1월 생산실적</v>
          </cell>
        </row>
      </sheetData>
      <sheetData sheetId="3333">
        <row r="1">
          <cell r="A1" t="str">
            <v>1월 생산실적</v>
          </cell>
        </row>
      </sheetData>
      <sheetData sheetId="3334">
        <row r="1">
          <cell r="A1" t="str">
            <v>1월 생산실적</v>
          </cell>
        </row>
      </sheetData>
      <sheetData sheetId="3335">
        <row r="1">
          <cell r="A1" t="str">
            <v>1월 생산실적</v>
          </cell>
        </row>
      </sheetData>
      <sheetData sheetId="3336">
        <row r="1">
          <cell r="A1" t="str">
            <v>1월 생산실적</v>
          </cell>
        </row>
      </sheetData>
      <sheetData sheetId="3337">
        <row r="1">
          <cell r="A1" t="str">
            <v>1월 생산실적</v>
          </cell>
        </row>
      </sheetData>
      <sheetData sheetId="3338">
        <row r="1">
          <cell r="A1" t="str">
            <v>1월 생산실적</v>
          </cell>
        </row>
      </sheetData>
      <sheetData sheetId="3339">
        <row r="1">
          <cell r="A1" t="str">
            <v>1월 생산실적</v>
          </cell>
        </row>
      </sheetData>
      <sheetData sheetId="3340">
        <row r="1">
          <cell r="A1" t="str">
            <v>1월 생산실적</v>
          </cell>
        </row>
      </sheetData>
      <sheetData sheetId="3341">
        <row r="1">
          <cell r="A1" t="str">
            <v>1월 생산실적</v>
          </cell>
        </row>
      </sheetData>
      <sheetData sheetId="3342">
        <row r="1">
          <cell r="A1" t="str">
            <v>1월 생산실적</v>
          </cell>
        </row>
      </sheetData>
      <sheetData sheetId="3343">
        <row r="1">
          <cell r="A1" t="str">
            <v>1월 생산실적</v>
          </cell>
        </row>
      </sheetData>
      <sheetData sheetId="3344">
        <row r="1">
          <cell r="A1" t="str">
            <v>1월 생산실적</v>
          </cell>
        </row>
      </sheetData>
      <sheetData sheetId="3345">
        <row r="1">
          <cell r="A1" t="str">
            <v>1월 생산실적</v>
          </cell>
        </row>
      </sheetData>
      <sheetData sheetId="3346">
        <row r="1">
          <cell r="A1" t="str">
            <v>1월 생산실적</v>
          </cell>
        </row>
      </sheetData>
      <sheetData sheetId="3347">
        <row r="1">
          <cell r="A1" t="str">
            <v>1월 생산실적</v>
          </cell>
        </row>
      </sheetData>
      <sheetData sheetId="3348">
        <row r="1">
          <cell r="A1" t="str">
            <v>1월 생산실적</v>
          </cell>
        </row>
      </sheetData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>
        <row r="1">
          <cell r="A1" t="str">
            <v>1월 생산실적</v>
          </cell>
        </row>
      </sheetData>
      <sheetData sheetId="3353">
        <row r="1">
          <cell r="A1" t="str">
            <v>1월 생산실적</v>
          </cell>
        </row>
      </sheetData>
      <sheetData sheetId="3354">
        <row r="1">
          <cell r="A1" t="str">
            <v>1월 생산실적</v>
          </cell>
        </row>
      </sheetData>
      <sheetData sheetId="3355">
        <row r="1">
          <cell r="A1" t="str">
            <v>1월 생산실적</v>
          </cell>
        </row>
      </sheetData>
      <sheetData sheetId="3356">
        <row r="1">
          <cell r="A1" t="str">
            <v>1월 생산실적</v>
          </cell>
        </row>
      </sheetData>
      <sheetData sheetId="3357">
        <row r="1">
          <cell r="A1" t="str">
            <v>1월 생산실적</v>
          </cell>
        </row>
      </sheetData>
      <sheetData sheetId="3358">
        <row r="1">
          <cell r="A1" t="str">
            <v>1월 생산실적</v>
          </cell>
        </row>
      </sheetData>
      <sheetData sheetId="3359">
        <row r="1">
          <cell r="A1" t="str">
            <v>1월 생산실적</v>
          </cell>
        </row>
      </sheetData>
      <sheetData sheetId="3360">
        <row r="1">
          <cell r="A1" t="str">
            <v>1월 생산실적</v>
          </cell>
        </row>
      </sheetData>
      <sheetData sheetId="3361">
        <row r="1">
          <cell r="A1" t="str">
            <v>1월 생산실적</v>
          </cell>
        </row>
      </sheetData>
      <sheetData sheetId="3362">
        <row r="1">
          <cell r="A1" t="str">
            <v>1월 생산실적</v>
          </cell>
        </row>
      </sheetData>
      <sheetData sheetId="3363">
        <row r="1">
          <cell r="A1" t="str">
            <v>1월 생산실적</v>
          </cell>
        </row>
      </sheetData>
      <sheetData sheetId="3364">
        <row r="1">
          <cell r="A1" t="str">
            <v>1월 생산실적</v>
          </cell>
        </row>
      </sheetData>
      <sheetData sheetId="3365">
        <row r="1">
          <cell r="A1" t="str">
            <v>1월 생산실적</v>
          </cell>
        </row>
      </sheetData>
      <sheetData sheetId="3366">
        <row r="1">
          <cell r="A1" t="str">
            <v>1월 생산실적</v>
          </cell>
        </row>
      </sheetData>
      <sheetData sheetId="3367">
        <row r="1">
          <cell r="A1" t="str">
            <v>1월 생산실적</v>
          </cell>
        </row>
      </sheetData>
      <sheetData sheetId="3368">
        <row r="1">
          <cell r="A1" t="str">
            <v>1월 생산실적</v>
          </cell>
        </row>
      </sheetData>
      <sheetData sheetId="3369">
        <row r="1">
          <cell r="A1" t="str">
            <v>1월 생산실적</v>
          </cell>
        </row>
      </sheetData>
      <sheetData sheetId="3370">
        <row r="1">
          <cell r="A1" t="str">
            <v>1월 생산실적</v>
          </cell>
        </row>
      </sheetData>
      <sheetData sheetId="3371">
        <row r="1">
          <cell r="A1" t="str">
            <v>1월 생산실적</v>
          </cell>
        </row>
      </sheetData>
      <sheetData sheetId="3372">
        <row r="1">
          <cell r="A1" t="str">
            <v>1월 생산실적</v>
          </cell>
        </row>
      </sheetData>
      <sheetData sheetId="3373">
        <row r="1">
          <cell r="A1" t="str">
            <v>1월 생산실적</v>
          </cell>
        </row>
      </sheetData>
      <sheetData sheetId="3374">
        <row r="1">
          <cell r="A1" t="str">
            <v>1월 생산실적</v>
          </cell>
        </row>
      </sheetData>
      <sheetData sheetId="3375">
        <row r="1">
          <cell r="A1" t="str">
            <v>1월 생산실적</v>
          </cell>
        </row>
      </sheetData>
      <sheetData sheetId="3376">
        <row r="1">
          <cell r="A1" t="str">
            <v>1월 생산실적</v>
          </cell>
        </row>
      </sheetData>
      <sheetData sheetId="3377">
        <row r="1">
          <cell r="A1" t="str">
            <v>1월 생산실적</v>
          </cell>
        </row>
      </sheetData>
      <sheetData sheetId="3378">
        <row r="1">
          <cell r="A1" t="str">
            <v>1월 생산실적</v>
          </cell>
        </row>
      </sheetData>
      <sheetData sheetId="3379">
        <row r="1">
          <cell r="A1" t="str">
            <v>1월 생산실적</v>
          </cell>
        </row>
      </sheetData>
      <sheetData sheetId="3380">
        <row r="1">
          <cell r="A1" t="str">
            <v>1월 생산실적</v>
          </cell>
        </row>
      </sheetData>
      <sheetData sheetId="3381">
        <row r="1">
          <cell r="A1" t="str">
            <v>1월 생산실적</v>
          </cell>
        </row>
      </sheetData>
      <sheetData sheetId="3382">
        <row r="1">
          <cell r="A1" t="str">
            <v>1월 생산실적</v>
          </cell>
        </row>
      </sheetData>
      <sheetData sheetId="3383">
        <row r="1">
          <cell r="A1" t="str">
            <v>1월 생산실적</v>
          </cell>
        </row>
      </sheetData>
      <sheetData sheetId="3384">
        <row r="1">
          <cell r="A1" t="str">
            <v>1월 생산실적</v>
          </cell>
        </row>
      </sheetData>
      <sheetData sheetId="3385">
        <row r="1">
          <cell r="A1" t="str">
            <v>1월 생산실적</v>
          </cell>
        </row>
      </sheetData>
      <sheetData sheetId="3386">
        <row r="1">
          <cell r="A1" t="str">
            <v>1월 생산실적</v>
          </cell>
        </row>
      </sheetData>
      <sheetData sheetId="3387">
        <row r="1">
          <cell r="A1" t="str">
            <v>1월 생산실적</v>
          </cell>
        </row>
      </sheetData>
      <sheetData sheetId="3388">
        <row r="1">
          <cell r="A1" t="str">
            <v>1월 생산실적</v>
          </cell>
        </row>
      </sheetData>
      <sheetData sheetId="3389">
        <row r="1">
          <cell r="A1" t="str">
            <v>1월 생산실적</v>
          </cell>
        </row>
      </sheetData>
      <sheetData sheetId="3390">
        <row r="1">
          <cell r="A1" t="str">
            <v>1월 생산실적</v>
          </cell>
        </row>
      </sheetData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>
        <row r="1">
          <cell r="A1" t="str">
            <v>1월 생산실적</v>
          </cell>
        </row>
      </sheetData>
      <sheetData sheetId="3475">
        <row r="1">
          <cell r="A1" t="str">
            <v>1월 생산실적</v>
          </cell>
        </row>
      </sheetData>
      <sheetData sheetId="3476">
        <row r="1">
          <cell r="A1" t="str">
            <v>1월 생산실적</v>
          </cell>
        </row>
      </sheetData>
      <sheetData sheetId="3477">
        <row r="1">
          <cell r="A1" t="str">
            <v>1월 생산실적</v>
          </cell>
        </row>
      </sheetData>
      <sheetData sheetId="3478">
        <row r="1">
          <cell r="A1" t="str">
            <v>1월 생산실적</v>
          </cell>
        </row>
      </sheetData>
      <sheetData sheetId="3479">
        <row r="1">
          <cell r="A1" t="str">
            <v>1월 생산실적</v>
          </cell>
        </row>
      </sheetData>
      <sheetData sheetId="3480">
        <row r="1">
          <cell r="A1" t="str">
            <v>1월 생산실적</v>
          </cell>
        </row>
      </sheetData>
      <sheetData sheetId="3481">
        <row r="1">
          <cell r="A1" t="str">
            <v>1월 생산실적</v>
          </cell>
        </row>
      </sheetData>
      <sheetData sheetId="3482">
        <row r="1">
          <cell r="A1" t="str">
            <v>1월 생산실적</v>
          </cell>
        </row>
      </sheetData>
      <sheetData sheetId="3483">
        <row r="1">
          <cell r="A1" t="str">
            <v>1월 생산실적</v>
          </cell>
        </row>
      </sheetData>
      <sheetData sheetId="3484">
        <row r="1">
          <cell r="A1" t="str">
            <v>1월 생산실적</v>
          </cell>
        </row>
      </sheetData>
      <sheetData sheetId="3485">
        <row r="1">
          <cell r="A1" t="str">
            <v>1월 생산실적</v>
          </cell>
        </row>
      </sheetData>
      <sheetData sheetId="3486">
        <row r="1">
          <cell r="A1" t="str">
            <v>1월 생산실적</v>
          </cell>
        </row>
      </sheetData>
      <sheetData sheetId="3487">
        <row r="1">
          <cell r="A1" t="str">
            <v>1월 생산실적</v>
          </cell>
        </row>
      </sheetData>
      <sheetData sheetId="3488">
        <row r="1">
          <cell r="A1" t="str">
            <v>1월 생산실적</v>
          </cell>
        </row>
      </sheetData>
      <sheetData sheetId="3489">
        <row r="1">
          <cell r="A1" t="str">
            <v>1월 생산실적</v>
          </cell>
        </row>
      </sheetData>
      <sheetData sheetId="3490">
        <row r="1">
          <cell r="A1" t="str">
            <v>1월 생산실적</v>
          </cell>
        </row>
      </sheetData>
      <sheetData sheetId="3491">
        <row r="1">
          <cell r="A1" t="str">
            <v>1월 생산실적</v>
          </cell>
        </row>
      </sheetData>
      <sheetData sheetId="3492">
        <row r="1">
          <cell r="A1" t="str">
            <v>1월 생산실적</v>
          </cell>
        </row>
      </sheetData>
      <sheetData sheetId="3493">
        <row r="1">
          <cell r="A1" t="str">
            <v>1월 생산실적</v>
          </cell>
        </row>
      </sheetData>
      <sheetData sheetId="3494">
        <row r="1">
          <cell r="A1" t="str">
            <v>1월 생산실적</v>
          </cell>
        </row>
      </sheetData>
      <sheetData sheetId="3495">
        <row r="1">
          <cell r="A1" t="str">
            <v>1월 생산실적</v>
          </cell>
        </row>
      </sheetData>
      <sheetData sheetId="3496">
        <row r="1">
          <cell r="A1" t="str">
            <v>1월 생산실적</v>
          </cell>
        </row>
      </sheetData>
      <sheetData sheetId="3497">
        <row r="1">
          <cell r="A1" t="str">
            <v>1월 생산실적</v>
          </cell>
        </row>
      </sheetData>
      <sheetData sheetId="3498">
        <row r="1">
          <cell r="A1" t="str">
            <v>1월 생산실적</v>
          </cell>
        </row>
      </sheetData>
      <sheetData sheetId="3499">
        <row r="1">
          <cell r="A1" t="str">
            <v>1월 생산실적</v>
          </cell>
        </row>
      </sheetData>
      <sheetData sheetId="3500">
        <row r="1">
          <cell r="A1" t="str">
            <v>1월 생산실적</v>
          </cell>
        </row>
      </sheetData>
      <sheetData sheetId="3501">
        <row r="1">
          <cell r="A1" t="str">
            <v>1월 생산실적</v>
          </cell>
        </row>
      </sheetData>
      <sheetData sheetId="3502">
        <row r="1">
          <cell r="A1" t="str">
            <v>1월 생산실적</v>
          </cell>
        </row>
      </sheetData>
      <sheetData sheetId="3503">
        <row r="1">
          <cell r="A1" t="str">
            <v>1월 생산실적</v>
          </cell>
        </row>
      </sheetData>
      <sheetData sheetId="3504">
        <row r="1">
          <cell r="A1" t="str">
            <v>1월 생산실적</v>
          </cell>
        </row>
      </sheetData>
      <sheetData sheetId="3505">
        <row r="1">
          <cell r="A1" t="str">
            <v>1월 생산실적</v>
          </cell>
        </row>
      </sheetData>
      <sheetData sheetId="3506">
        <row r="1">
          <cell r="A1" t="str">
            <v>1월 생산실적</v>
          </cell>
        </row>
      </sheetData>
      <sheetData sheetId="3507">
        <row r="1">
          <cell r="A1" t="str">
            <v>1월 생산실적</v>
          </cell>
        </row>
      </sheetData>
      <sheetData sheetId="3508">
        <row r="1">
          <cell r="A1" t="str">
            <v>1월 생산실적</v>
          </cell>
        </row>
      </sheetData>
      <sheetData sheetId="3509">
        <row r="1">
          <cell r="A1" t="str">
            <v>1월 생산실적</v>
          </cell>
        </row>
      </sheetData>
      <sheetData sheetId="3510">
        <row r="1">
          <cell r="A1" t="str">
            <v>1월 생산실적</v>
          </cell>
        </row>
      </sheetData>
      <sheetData sheetId="3511">
        <row r="1">
          <cell r="A1" t="str">
            <v>1월 생산실적</v>
          </cell>
        </row>
      </sheetData>
      <sheetData sheetId="3512">
        <row r="1">
          <cell r="A1" t="str">
            <v>1월 생산실적</v>
          </cell>
        </row>
      </sheetData>
      <sheetData sheetId="3513">
        <row r="1">
          <cell r="A1" t="str">
            <v>1월 생산실적</v>
          </cell>
        </row>
      </sheetData>
      <sheetData sheetId="3514">
        <row r="1">
          <cell r="A1" t="str">
            <v>1월 생산실적</v>
          </cell>
        </row>
      </sheetData>
      <sheetData sheetId="3515">
        <row r="1">
          <cell r="A1" t="str">
            <v>1월 생산실적</v>
          </cell>
        </row>
      </sheetData>
      <sheetData sheetId="3516">
        <row r="1">
          <cell r="A1" t="str">
            <v>1월 생산실적</v>
          </cell>
        </row>
      </sheetData>
      <sheetData sheetId="3517">
        <row r="1">
          <cell r="A1" t="str">
            <v>1월 생산실적</v>
          </cell>
        </row>
      </sheetData>
      <sheetData sheetId="3518">
        <row r="1">
          <cell r="A1" t="str">
            <v>1월 생산실적</v>
          </cell>
        </row>
      </sheetData>
      <sheetData sheetId="3519">
        <row r="1">
          <cell r="A1" t="str">
            <v>1월 생산실적</v>
          </cell>
        </row>
      </sheetData>
      <sheetData sheetId="3520">
        <row r="1">
          <cell r="A1" t="str">
            <v>1월 생산실적</v>
          </cell>
        </row>
      </sheetData>
      <sheetData sheetId="3521">
        <row r="1">
          <cell r="A1" t="str">
            <v>1월 생산실적</v>
          </cell>
        </row>
      </sheetData>
      <sheetData sheetId="3522">
        <row r="1">
          <cell r="A1" t="str">
            <v>1월 생산실적</v>
          </cell>
        </row>
      </sheetData>
      <sheetData sheetId="3523">
        <row r="1">
          <cell r="A1" t="str">
            <v>1월 생산실적</v>
          </cell>
        </row>
      </sheetData>
      <sheetData sheetId="3524">
        <row r="1">
          <cell r="A1" t="str">
            <v>1월 생산실적</v>
          </cell>
        </row>
      </sheetData>
      <sheetData sheetId="3525">
        <row r="1">
          <cell r="A1" t="str">
            <v>1월 생산실적</v>
          </cell>
        </row>
      </sheetData>
      <sheetData sheetId="3526">
        <row r="1">
          <cell r="A1" t="str">
            <v>1월 생산실적</v>
          </cell>
        </row>
      </sheetData>
      <sheetData sheetId="3527">
        <row r="1">
          <cell r="A1" t="str">
            <v>1월 생산실적</v>
          </cell>
        </row>
      </sheetData>
      <sheetData sheetId="3528">
        <row r="1">
          <cell r="A1" t="str">
            <v>1월 생산실적</v>
          </cell>
        </row>
      </sheetData>
      <sheetData sheetId="3529">
        <row r="1">
          <cell r="A1" t="str">
            <v>1월 생산실적</v>
          </cell>
        </row>
      </sheetData>
      <sheetData sheetId="3530">
        <row r="1">
          <cell r="A1" t="str">
            <v>1월 생산실적</v>
          </cell>
        </row>
      </sheetData>
      <sheetData sheetId="3531">
        <row r="1">
          <cell r="A1" t="str">
            <v>1월 생산실적</v>
          </cell>
        </row>
      </sheetData>
      <sheetData sheetId="3532">
        <row r="1">
          <cell r="A1" t="str">
            <v>1월 생산실적</v>
          </cell>
        </row>
      </sheetData>
      <sheetData sheetId="3533">
        <row r="1">
          <cell r="A1" t="str">
            <v>1월 생산실적</v>
          </cell>
        </row>
      </sheetData>
      <sheetData sheetId="3534">
        <row r="1">
          <cell r="A1" t="str">
            <v>1월 생산실적</v>
          </cell>
        </row>
      </sheetData>
      <sheetData sheetId="3535">
        <row r="1">
          <cell r="A1" t="str">
            <v>1월 생산실적</v>
          </cell>
        </row>
      </sheetData>
      <sheetData sheetId="3536">
        <row r="1">
          <cell r="A1" t="str">
            <v>1월 생산실적</v>
          </cell>
        </row>
      </sheetData>
      <sheetData sheetId="3537">
        <row r="1">
          <cell r="A1" t="str">
            <v>1월 생산실적</v>
          </cell>
        </row>
      </sheetData>
      <sheetData sheetId="3538">
        <row r="1">
          <cell r="A1" t="str">
            <v>1월 생산실적</v>
          </cell>
        </row>
      </sheetData>
      <sheetData sheetId="3539">
        <row r="1">
          <cell r="A1" t="str">
            <v>1월 생산실적</v>
          </cell>
        </row>
      </sheetData>
      <sheetData sheetId="3540">
        <row r="1">
          <cell r="A1" t="str">
            <v>1월 생산실적</v>
          </cell>
        </row>
      </sheetData>
      <sheetData sheetId="3541">
        <row r="1">
          <cell r="A1" t="str">
            <v>1월 생산실적</v>
          </cell>
        </row>
      </sheetData>
      <sheetData sheetId="3542">
        <row r="1">
          <cell r="A1" t="str">
            <v>1월 생산실적</v>
          </cell>
        </row>
      </sheetData>
      <sheetData sheetId="3543">
        <row r="1">
          <cell r="A1" t="str">
            <v>1월 생산실적</v>
          </cell>
        </row>
      </sheetData>
      <sheetData sheetId="3544">
        <row r="1">
          <cell r="A1" t="str">
            <v>1월 생산실적</v>
          </cell>
        </row>
      </sheetData>
      <sheetData sheetId="3545">
        <row r="1">
          <cell r="A1" t="str">
            <v>1월 생산실적</v>
          </cell>
        </row>
      </sheetData>
      <sheetData sheetId="3546">
        <row r="1">
          <cell r="A1" t="str">
            <v>1월 생산실적</v>
          </cell>
        </row>
      </sheetData>
      <sheetData sheetId="3547">
        <row r="1">
          <cell r="A1" t="str">
            <v>1월 생산실적</v>
          </cell>
        </row>
      </sheetData>
      <sheetData sheetId="3548">
        <row r="1">
          <cell r="A1" t="str">
            <v>1월 생산실적</v>
          </cell>
        </row>
      </sheetData>
      <sheetData sheetId="3549">
        <row r="1">
          <cell r="A1" t="str">
            <v>1월 생산실적</v>
          </cell>
        </row>
      </sheetData>
      <sheetData sheetId="3550">
        <row r="1">
          <cell r="A1" t="str">
            <v>1월 생산실적</v>
          </cell>
        </row>
      </sheetData>
      <sheetData sheetId="3551">
        <row r="1">
          <cell r="A1" t="str">
            <v>1월 생산실적</v>
          </cell>
        </row>
      </sheetData>
      <sheetData sheetId="3552">
        <row r="1">
          <cell r="A1" t="str">
            <v>1월 생산실적</v>
          </cell>
        </row>
      </sheetData>
      <sheetData sheetId="3553">
        <row r="1">
          <cell r="A1" t="str">
            <v>1월 생산실적</v>
          </cell>
        </row>
      </sheetData>
      <sheetData sheetId="3554">
        <row r="1">
          <cell r="A1" t="str">
            <v>1월 생산실적</v>
          </cell>
        </row>
      </sheetData>
      <sheetData sheetId="3555">
        <row r="1">
          <cell r="A1" t="str">
            <v>1월 생산실적</v>
          </cell>
        </row>
      </sheetData>
      <sheetData sheetId="3556">
        <row r="1">
          <cell r="A1" t="str">
            <v>1월 생산실적</v>
          </cell>
        </row>
      </sheetData>
      <sheetData sheetId="3557">
        <row r="1">
          <cell r="A1" t="str">
            <v>1월 생산실적</v>
          </cell>
        </row>
      </sheetData>
      <sheetData sheetId="3558">
        <row r="1">
          <cell r="A1" t="str">
            <v>1월 생산실적</v>
          </cell>
        </row>
      </sheetData>
      <sheetData sheetId="3559">
        <row r="1">
          <cell r="A1" t="str">
            <v>1월 생산실적</v>
          </cell>
        </row>
      </sheetData>
      <sheetData sheetId="3560">
        <row r="1">
          <cell r="A1" t="str">
            <v>1월 생산실적</v>
          </cell>
        </row>
      </sheetData>
      <sheetData sheetId="3561">
        <row r="1">
          <cell r="A1" t="str">
            <v>1월 생산실적</v>
          </cell>
        </row>
      </sheetData>
      <sheetData sheetId="3562">
        <row r="1">
          <cell r="A1" t="str">
            <v>1월 생산실적</v>
          </cell>
        </row>
      </sheetData>
      <sheetData sheetId="3563">
        <row r="1">
          <cell r="A1" t="str">
            <v>1월 생산실적</v>
          </cell>
        </row>
      </sheetData>
      <sheetData sheetId="3564">
        <row r="1">
          <cell r="A1" t="str">
            <v>1월 생산실적</v>
          </cell>
        </row>
      </sheetData>
      <sheetData sheetId="3565">
        <row r="1">
          <cell r="A1" t="str">
            <v>1월 생산실적</v>
          </cell>
        </row>
      </sheetData>
      <sheetData sheetId="3566">
        <row r="1">
          <cell r="A1" t="str">
            <v>1월 생산실적</v>
          </cell>
        </row>
      </sheetData>
      <sheetData sheetId="3567">
        <row r="1">
          <cell r="A1" t="str">
            <v>1월 생산실적</v>
          </cell>
        </row>
      </sheetData>
      <sheetData sheetId="3568">
        <row r="1">
          <cell r="A1" t="str">
            <v>1월 생산실적</v>
          </cell>
        </row>
      </sheetData>
      <sheetData sheetId="3569">
        <row r="1">
          <cell r="A1" t="str">
            <v>1월 생산실적</v>
          </cell>
        </row>
      </sheetData>
      <sheetData sheetId="3570">
        <row r="1">
          <cell r="A1" t="str">
            <v>1월 생산실적</v>
          </cell>
        </row>
      </sheetData>
      <sheetData sheetId="3571">
        <row r="1">
          <cell r="A1" t="str">
            <v>1월 생산실적</v>
          </cell>
        </row>
      </sheetData>
      <sheetData sheetId="3572">
        <row r="1">
          <cell r="A1" t="str">
            <v>1월 생산실적</v>
          </cell>
        </row>
      </sheetData>
      <sheetData sheetId="3573">
        <row r="1">
          <cell r="A1" t="str">
            <v>1월 생산실적</v>
          </cell>
        </row>
      </sheetData>
      <sheetData sheetId="3574">
        <row r="1">
          <cell r="A1" t="str">
            <v>1월 생산실적</v>
          </cell>
        </row>
      </sheetData>
      <sheetData sheetId="3575">
        <row r="1">
          <cell r="A1" t="str">
            <v>1월 생산실적</v>
          </cell>
        </row>
      </sheetData>
      <sheetData sheetId="3576">
        <row r="1">
          <cell r="A1" t="str">
            <v>1월 생산실적</v>
          </cell>
        </row>
      </sheetData>
      <sheetData sheetId="3577">
        <row r="1">
          <cell r="A1" t="str">
            <v>1월 생산실적</v>
          </cell>
        </row>
      </sheetData>
      <sheetData sheetId="3578">
        <row r="1">
          <cell r="A1" t="str">
            <v>1월 생산실적</v>
          </cell>
        </row>
      </sheetData>
      <sheetData sheetId="3579">
        <row r="1">
          <cell r="A1" t="str">
            <v>1월 생산실적</v>
          </cell>
        </row>
      </sheetData>
      <sheetData sheetId="3580">
        <row r="1">
          <cell r="A1" t="str">
            <v>1월 생산실적</v>
          </cell>
        </row>
      </sheetData>
      <sheetData sheetId="3581">
        <row r="1">
          <cell r="A1" t="str">
            <v>1월 생산실적</v>
          </cell>
        </row>
      </sheetData>
      <sheetData sheetId="3582">
        <row r="1">
          <cell r="A1" t="str">
            <v>1월 생산실적</v>
          </cell>
        </row>
      </sheetData>
      <sheetData sheetId="3583">
        <row r="1">
          <cell r="A1" t="str">
            <v>1월 생산실적</v>
          </cell>
        </row>
      </sheetData>
      <sheetData sheetId="3584">
        <row r="1">
          <cell r="A1" t="str">
            <v>1월 생산실적</v>
          </cell>
        </row>
      </sheetData>
      <sheetData sheetId="3585">
        <row r="1">
          <cell r="A1" t="str">
            <v>1월 생산실적</v>
          </cell>
        </row>
      </sheetData>
      <sheetData sheetId="3586">
        <row r="1">
          <cell r="A1" t="str">
            <v>1월 생산실적</v>
          </cell>
        </row>
      </sheetData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>
        <row r="1">
          <cell r="A1" t="str">
            <v>1월 생산실적</v>
          </cell>
        </row>
      </sheetData>
      <sheetData sheetId="3651">
        <row r="1">
          <cell r="A1" t="str">
            <v>1월 생산실적</v>
          </cell>
        </row>
      </sheetData>
      <sheetData sheetId="3652">
        <row r="1">
          <cell r="A1" t="str">
            <v>1월 생산실적</v>
          </cell>
        </row>
      </sheetData>
      <sheetData sheetId="3653">
        <row r="1">
          <cell r="A1" t="str">
            <v>1월 생산실적</v>
          </cell>
        </row>
      </sheetData>
      <sheetData sheetId="3654">
        <row r="1">
          <cell r="A1" t="str">
            <v>1월 생산실적</v>
          </cell>
        </row>
      </sheetData>
      <sheetData sheetId="3655">
        <row r="1">
          <cell r="A1" t="str">
            <v>1월 생산실적</v>
          </cell>
        </row>
      </sheetData>
      <sheetData sheetId="3656">
        <row r="1">
          <cell r="A1" t="str">
            <v>1월 생산실적</v>
          </cell>
        </row>
      </sheetData>
      <sheetData sheetId="3657">
        <row r="1">
          <cell r="A1" t="str">
            <v>1월 생산실적</v>
          </cell>
        </row>
      </sheetData>
      <sheetData sheetId="3658">
        <row r="1">
          <cell r="A1" t="str">
            <v>1월 생산실적</v>
          </cell>
        </row>
      </sheetData>
      <sheetData sheetId="3659">
        <row r="1">
          <cell r="A1" t="str">
            <v>1월 생산실적</v>
          </cell>
        </row>
      </sheetData>
      <sheetData sheetId="3660">
        <row r="1">
          <cell r="A1" t="str">
            <v>1월 생산실적</v>
          </cell>
        </row>
      </sheetData>
      <sheetData sheetId="3661">
        <row r="1">
          <cell r="A1" t="str">
            <v>1월 생산실적</v>
          </cell>
        </row>
      </sheetData>
      <sheetData sheetId="3662">
        <row r="1">
          <cell r="A1" t="str">
            <v>1월 생산실적</v>
          </cell>
        </row>
      </sheetData>
      <sheetData sheetId="3663">
        <row r="1">
          <cell r="A1" t="str">
            <v>1월 생산실적</v>
          </cell>
        </row>
      </sheetData>
      <sheetData sheetId="3664">
        <row r="1">
          <cell r="A1" t="str">
            <v>1월 생산실적</v>
          </cell>
        </row>
      </sheetData>
      <sheetData sheetId="3665">
        <row r="1">
          <cell r="A1" t="str">
            <v>1월 생산실적</v>
          </cell>
        </row>
      </sheetData>
      <sheetData sheetId="3666">
        <row r="1">
          <cell r="A1" t="str">
            <v>1월 생산실적</v>
          </cell>
        </row>
      </sheetData>
      <sheetData sheetId="3667">
        <row r="1">
          <cell r="A1" t="str">
            <v>1월 생산실적</v>
          </cell>
        </row>
      </sheetData>
      <sheetData sheetId="3668">
        <row r="1">
          <cell r="A1" t="str">
            <v>1월 생산실적</v>
          </cell>
        </row>
      </sheetData>
      <sheetData sheetId="3669">
        <row r="1">
          <cell r="A1" t="str">
            <v>1월 생산실적</v>
          </cell>
        </row>
      </sheetData>
      <sheetData sheetId="3670">
        <row r="1">
          <cell r="A1" t="str">
            <v>1월 생산실적</v>
          </cell>
        </row>
      </sheetData>
      <sheetData sheetId="3671">
        <row r="1">
          <cell r="A1" t="str">
            <v>1월 생산실적</v>
          </cell>
        </row>
      </sheetData>
      <sheetData sheetId="3672">
        <row r="1">
          <cell r="A1" t="str">
            <v>1월 생산실적</v>
          </cell>
        </row>
      </sheetData>
      <sheetData sheetId="3673">
        <row r="1">
          <cell r="A1" t="str">
            <v>1월 생산실적</v>
          </cell>
        </row>
      </sheetData>
      <sheetData sheetId="3674">
        <row r="1">
          <cell r="A1" t="str">
            <v>1월 생산실적</v>
          </cell>
        </row>
      </sheetData>
      <sheetData sheetId="3675">
        <row r="1">
          <cell r="A1" t="str">
            <v>1월 생산실적</v>
          </cell>
        </row>
      </sheetData>
      <sheetData sheetId="3676">
        <row r="1">
          <cell r="A1" t="str">
            <v>1월 생산실적</v>
          </cell>
        </row>
      </sheetData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>
        <row r="1">
          <cell r="A1" t="str">
            <v>1월 생산실적</v>
          </cell>
        </row>
      </sheetData>
      <sheetData sheetId="3696">
        <row r="1">
          <cell r="A1" t="str">
            <v>1월 생산실적</v>
          </cell>
        </row>
      </sheetData>
      <sheetData sheetId="3697">
        <row r="1">
          <cell r="A1" t="str">
            <v>1월 생산실적</v>
          </cell>
        </row>
      </sheetData>
      <sheetData sheetId="3698">
        <row r="1">
          <cell r="A1" t="str">
            <v>1월 생산실적</v>
          </cell>
        </row>
      </sheetData>
      <sheetData sheetId="3699">
        <row r="1">
          <cell r="A1" t="str">
            <v>1월 생산실적</v>
          </cell>
        </row>
      </sheetData>
      <sheetData sheetId="3700">
        <row r="1">
          <cell r="A1" t="str">
            <v>1월 생산실적</v>
          </cell>
        </row>
      </sheetData>
      <sheetData sheetId="3701">
        <row r="1">
          <cell r="A1" t="str">
            <v>1월 생산실적</v>
          </cell>
        </row>
      </sheetData>
      <sheetData sheetId="3702">
        <row r="1">
          <cell r="A1" t="str">
            <v>1월 생산실적</v>
          </cell>
        </row>
      </sheetData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>
        <row r="1">
          <cell r="A1" t="str">
            <v>1월 생산실적</v>
          </cell>
        </row>
      </sheetData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>
        <row r="1">
          <cell r="A1" t="str">
            <v>1월 생산실적</v>
          </cell>
        </row>
      </sheetData>
      <sheetData sheetId="3939">
        <row r="1">
          <cell r="A1" t="str">
            <v>1월 생산실적</v>
          </cell>
        </row>
      </sheetData>
      <sheetData sheetId="3940">
        <row r="1">
          <cell r="A1" t="str">
            <v>1월 생산실적</v>
          </cell>
        </row>
      </sheetData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>
        <row r="1">
          <cell r="A1" t="str">
            <v>1월 생산실적</v>
          </cell>
        </row>
      </sheetData>
      <sheetData sheetId="3960">
        <row r="1">
          <cell r="A1" t="str">
            <v>1월 생산실적</v>
          </cell>
        </row>
      </sheetData>
      <sheetData sheetId="3961">
        <row r="1">
          <cell r="A1" t="str">
            <v>1월 생산실적</v>
          </cell>
        </row>
      </sheetData>
      <sheetData sheetId="3962">
        <row r="1">
          <cell r="A1" t="str">
            <v>1월 생산실적</v>
          </cell>
        </row>
      </sheetData>
      <sheetData sheetId="3963">
        <row r="1">
          <cell r="A1" t="str">
            <v>1월 생산실적</v>
          </cell>
        </row>
      </sheetData>
      <sheetData sheetId="3964">
        <row r="1">
          <cell r="A1" t="str">
            <v>1월 생산실적</v>
          </cell>
        </row>
      </sheetData>
      <sheetData sheetId="3965">
        <row r="1">
          <cell r="A1" t="str">
            <v>1월 생산실적</v>
          </cell>
        </row>
      </sheetData>
      <sheetData sheetId="3966">
        <row r="1">
          <cell r="A1" t="str">
            <v>1월 생산실적</v>
          </cell>
        </row>
      </sheetData>
      <sheetData sheetId="3967">
        <row r="1">
          <cell r="A1" t="str">
            <v>1월 생산실적</v>
          </cell>
        </row>
      </sheetData>
      <sheetData sheetId="3968">
        <row r="1">
          <cell r="A1" t="str">
            <v>1월 생산실적</v>
          </cell>
        </row>
      </sheetData>
      <sheetData sheetId="3969">
        <row r="1">
          <cell r="A1" t="str">
            <v>1월 생산실적</v>
          </cell>
        </row>
      </sheetData>
      <sheetData sheetId="3970">
        <row r="1">
          <cell r="A1" t="str">
            <v>1월 생산실적</v>
          </cell>
        </row>
      </sheetData>
      <sheetData sheetId="3971">
        <row r="1">
          <cell r="A1" t="str">
            <v>1월 생산실적</v>
          </cell>
        </row>
      </sheetData>
      <sheetData sheetId="3972">
        <row r="1">
          <cell r="A1" t="str">
            <v>1월 생산실적</v>
          </cell>
        </row>
      </sheetData>
      <sheetData sheetId="3973">
        <row r="1">
          <cell r="A1" t="str">
            <v>1월 생산실적</v>
          </cell>
        </row>
      </sheetData>
      <sheetData sheetId="3974">
        <row r="1">
          <cell r="A1" t="str">
            <v>1월 생산실적</v>
          </cell>
        </row>
      </sheetData>
      <sheetData sheetId="3975">
        <row r="1">
          <cell r="A1" t="str">
            <v>1월 생산실적</v>
          </cell>
        </row>
      </sheetData>
      <sheetData sheetId="3976">
        <row r="1">
          <cell r="A1" t="str">
            <v>1월 생산실적</v>
          </cell>
        </row>
      </sheetData>
      <sheetData sheetId="3977">
        <row r="1">
          <cell r="A1" t="str">
            <v>1월 생산실적</v>
          </cell>
        </row>
      </sheetData>
      <sheetData sheetId="3978">
        <row r="1">
          <cell r="A1" t="str">
            <v>1월 생산실적</v>
          </cell>
        </row>
      </sheetData>
      <sheetData sheetId="3979">
        <row r="1">
          <cell r="A1" t="str">
            <v>1월 생산실적</v>
          </cell>
        </row>
      </sheetData>
      <sheetData sheetId="3980">
        <row r="1">
          <cell r="A1" t="str">
            <v>1월 생산실적</v>
          </cell>
        </row>
      </sheetData>
      <sheetData sheetId="3981">
        <row r="1">
          <cell r="A1" t="str">
            <v>1월 생산실적</v>
          </cell>
        </row>
      </sheetData>
      <sheetData sheetId="3982">
        <row r="1">
          <cell r="A1" t="str">
            <v>1월 생산실적</v>
          </cell>
        </row>
      </sheetData>
      <sheetData sheetId="3983">
        <row r="1">
          <cell r="A1" t="str">
            <v>1월 생산실적</v>
          </cell>
        </row>
      </sheetData>
      <sheetData sheetId="3984">
        <row r="1">
          <cell r="A1" t="str">
            <v>1월 생산실적</v>
          </cell>
        </row>
      </sheetData>
      <sheetData sheetId="3985">
        <row r="1">
          <cell r="A1" t="str">
            <v>1월 생산실적</v>
          </cell>
        </row>
      </sheetData>
      <sheetData sheetId="3986">
        <row r="1">
          <cell r="A1" t="str">
            <v>1월 생산실적</v>
          </cell>
        </row>
      </sheetData>
      <sheetData sheetId="3987">
        <row r="1">
          <cell r="A1" t="str">
            <v>1월 생산실적</v>
          </cell>
        </row>
      </sheetData>
      <sheetData sheetId="3988">
        <row r="1">
          <cell r="A1" t="str">
            <v>1월 생산실적</v>
          </cell>
        </row>
      </sheetData>
      <sheetData sheetId="3989">
        <row r="1">
          <cell r="A1" t="str">
            <v>1월 생산실적</v>
          </cell>
        </row>
      </sheetData>
      <sheetData sheetId="3990">
        <row r="1">
          <cell r="A1" t="str">
            <v>1월 생산실적</v>
          </cell>
        </row>
      </sheetData>
      <sheetData sheetId="3991">
        <row r="1">
          <cell r="A1" t="str">
            <v>1월 생산실적</v>
          </cell>
        </row>
      </sheetData>
      <sheetData sheetId="3992">
        <row r="1">
          <cell r="A1" t="str">
            <v>1월 생산실적</v>
          </cell>
        </row>
      </sheetData>
      <sheetData sheetId="3993">
        <row r="1">
          <cell r="A1" t="str">
            <v>1월 생산실적</v>
          </cell>
        </row>
      </sheetData>
      <sheetData sheetId="3994">
        <row r="1">
          <cell r="A1" t="str">
            <v>1월 생산실적</v>
          </cell>
        </row>
      </sheetData>
      <sheetData sheetId="3995">
        <row r="1">
          <cell r="A1" t="str">
            <v>1월 생산실적</v>
          </cell>
        </row>
      </sheetData>
      <sheetData sheetId="3996">
        <row r="1">
          <cell r="A1" t="str">
            <v>1월 생산실적</v>
          </cell>
        </row>
      </sheetData>
      <sheetData sheetId="3997">
        <row r="1">
          <cell r="A1" t="str">
            <v>1월 생산실적</v>
          </cell>
        </row>
      </sheetData>
      <sheetData sheetId="3998">
        <row r="1">
          <cell r="A1" t="str">
            <v>1월 생산실적</v>
          </cell>
        </row>
      </sheetData>
      <sheetData sheetId="3999">
        <row r="1">
          <cell r="A1" t="str">
            <v>1월 생산실적</v>
          </cell>
        </row>
      </sheetData>
      <sheetData sheetId="4000">
        <row r="1">
          <cell r="A1" t="str">
            <v>1월 생산실적</v>
          </cell>
        </row>
      </sheetData>
      <sheetData sheetId="4001">
        <row r="1">
          <cell r="A1" t="str">
            <v>1월 생산실적</v>
          </cell>
        </row>
      </sheetData>
      <sheetData sheetId="4002">
        <row r="1">
          <cell r="A1" t="str">
            <v>1월 생산실적</v>
          </cell>
        </row>
      </sheetData>
      <sheetData sheetId="4003">
        <row r="1">
          <cell r="A1" t="str">
            <v>1월 생산실적</v>
          </cell>
        </row>
      </sheetData>
      <sheetData sheetId="4004">
        <row r="1">
          <cell r="A1" t="str">
            <v>1월 생산실적</v>
          </cell>
        </row>
      </sheetData>
      <sheetData sheetId="4005">
        <row r="1">
          <cell r="A1" t="str">
            <v>1월 생산실적</v>
          </cell>
        </row>
      </sheetData>
      <sheetData sheetId="4006">
        <row r="1">
          <cell r="A1" t="str">
            <v>1월 생산실적</v>
          </cell>
        </row>
      </sheetData>
      <sheetData sheetId="4007">
        <row r="1">
          <cell r="A1" t="str">
            <v>1월 생산실적</v>
          </cell>
        </row>
      </sheetData>
      <sheetData sheetId="4008">
        <row r="1">
          <cell r="A1" t="str">
            <v>1월 생산실적</v>
          </cell>
        </row>
      </sheetData>
      <sheetData sheetId="4009">
        <row r="1">
          <cell r="A1" t="str">
            <v>1월 생산실적</v>
          </cell>
        </row>
      </sheetData>
      <sheetData sheetId="4010">
        <row r="1">
          <cell r="A1" t="str">
            <v>1월 생산실적</v>
          </cell>
        </row>
      </sheetData>
      <sheetData sheetId="4011">
        <row r="1">
          <cell r="A1" t="str">
            <v>1월 생산실적</v>
          </cell>
        </row>
      </sheetData>
      <sheetData sheetId="4012">
        <row r="1">
          <cell r="A1" t="str">
            <v>1월 생산실적</v>
          </cell>
        </row>
      </sheetData>
      <sheetData sheetId="4013">
        <row r="1">
          <cell r="A1" t="str">
            <v>1월 생산실적</v>
          </cell>
        </row>
      </sheetData>
      <sheetData sheetId="4014">
        <row r="1">
          <cell r="A1" t="str">
            <v>1월 생산실적</v>
          </cell>
        </row>
      </sheetData>
      <sheetData sheetId="4015">
        <row r="1">
          <cell r="A1" t="str">
            <v>1월 생산실적</v>
          </cell>
        </row>
      </sheetData>
      <sheetData sheetId="4016">
        <row r="1">
          <cell r="A1" t="str">
            <v>1월 생산실적</v>
          </cell>
        </row>
      </sheetData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>
        <row r="1">
          <cell r="A1" t="str">
            <v>1월 생산실적</v>
          </cell>
        </row>
      </sheetData>
      <sheetData sheetId="4115">
        <row r="1">
          <cell r="A1" t="str">
            <v>1월 생산실적</v>
          </cell>
        </row>
      </sheetData>
      <sheetData sheetId="4116">
        <row r="1">
          <cell r="A1" t="str">
            <v>1월 생산실적</v>
          </cell>
        </row>
      </sheetData>
      <sheetData sheetId="4117">
        <row r="1">
          <cell r="A1" t="str">
            <v>1월 생산실적</v>
          </cell>
        </row>
      </sheetData>
      <sheetData sheetId="4118">
        <row r="1">
          <cell r="A1" t="str">
            <v>1월 생산실적</v>
          </cell>
        </row>
      </sheetData>
      <sheetData sheetId="4119">
        <row r="1">
          <cell r="A1" t="str">
            <v>1월 생산실적</v>
          </cell>
        </row>
      </sheetData>
      <sheetData sheetId="4120">
        <row r="1">
          <cell r="A1" t="str">
            <v>1월 생산실적</v>
          </cell>
        </row>
      </sheetData>
      <sheetData sheetId="4121">
        <row r="1">
          <cell r="A1" t="str">
            <v>1월 생산실적</v>
          </cell>
        </row>
      </sheetData>
      <sheetData sheetId="4122">
        <row r="1">
          <cell r="A1" t="str">
            <v>1월 생산실적</v>
          </cell>
        </row>
      </sheetData>
      <sheetData sheetId="4123">
        <row r="1">
          <cell r="A1" t="str">
            <v>1월 생산실적</v>
          </cell>
        </row>
      </sheetData>
      <sheetData sheetId="4124">
        <row r="1">
          <cell r="A1" t="str">
            <v>1월 생산실적</v>
          </cell>
        </row>
      </sheetData>
      <sheetData sheetId="4125">
        <row r="1">
          <cell r="A1" t="str">
            <v>1월 생산실적</v>
          </cell>
        </row>
      </sheetData>
      <sheetData sheetId="4126">
        <row r="1">
          <cell r="A1" t="str">
            <v>1월 생산실적</v>
          </cell>
        </row>
      </sheetData>
      <sheetData sheetId="4127">
        <row r="1">
          <cell r="A1" t="str">
            <v>1월 생산실적</v>
          </cell>
        </row>
      </sheetData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>
        <row r="1">
          <cell r="A1" t="str">
            <v>1월 생산실적</v>
          </cell>
        </row>
      </sheetData>
      <sheetData sheetId="4244">
        <row r="1">
          <cell r="A1" t="str">
            <v>1월 생산실적</v>
          </cell>
        </row>
      </sheetData>
      <sheetData sheetId="4245">
        <row r="1">
          <cell r="A1" t="str">
            <v>1월 생산실적</v>
          </cell>
        </row>
      </sheetData>
      <sheetData sheetId="4246">
        <row r="1">
          <cell r="A1" t="str">
            <v>1월 생산실적</v>
          </cell>
        </row>
      </sheetData>
      <sheetData sheetId="4247">
        <row r="1">
          <cell r="A1" t="str">
            <v>1월 생산실적</v>
          </cell>
        </row>
      </sheetData>
      <sheetData sheetId="4248">
        <row r="1">
          <cell r="A1" t="str">
            <v>1월 생산실적</v>
          </cell>
        </row>
      </sheetData>
      <sheetData sheetId="4249">
        <row r="1">
          <cell r="A1" t="str">
            <v>1월 생산실적</v>
          </cell>
        </row>
      </sheetData>
      <sheetData sheetId="4250">
        <row r="1">
          <cell r="A1" t="str">
            <v>1월 생산실적</v>
          </cell>
        </row>
      </sheetData>
      <sheetData sheetId="4251">
        <row r="1">
          <cell r="A1" t="str">
            <v>1월 생산실적</v>
          </cell>
        </row>
      </sheetData>
      <sheetData sheetId="4252">
        <row r="1">
          <cell r="A1" t="str">
            <v>1월 생산실적</v>
          </cell>
        </row>
      </sheetData>
      <sheetData sheetId="4253">
        <row r="1">
          <cell r="A1" t="str">
            <v>1월 생산실적</v>
          </cell>
        </row>
      </sheetData>
      <sheetData sheetId="4254">
        <row r="1">
          <cell r="A1" t="str">
            <v>1월 생산실적</v>
          </cell>
        </row>
      </sheetData>
      <sheetData sheetId="4255">
        <row r="1">
          <cell r="A1" t="str">
            <v>1월 생산실적</v>
          </cell>
        </row>
      </sheetData>
      <sheetData sheetId="4256">
        <row r="1">
          <cell r="A1" t="str">
            <v>1월 생산실적</v>
          </cell>
        </row>
      </sheetData>
      <sheetData sheetId="4257">
        <row r="1">
          <cell r="A1" t="str">
            <v>1월 생산실적</v>
          </cell>
        </row>
      </sheetData>
      <sheetData sheetId="4258">
        <row r="1">
          <cell r="A1" t="str">
            <v>1월 생산실적</v>
          </cell>
        </row>
      </sheetData>
      <sheetData sheetId="4259">
        <row r="1">
          <cell r="A1" t="str">
            <v>1월 생산실적</v>
          </cell>
        </row>
      </sheetData>
      <sheetData sheetId="4260">
        <row r="1">
          <cell r="A1" t="str">
            <v>1월 생산실적</v>
          </cell>
        </row>
      </sheetData>
      <sheetData sheetId="4261">
        <row r="1">
          <cell r="A1" t="str">
            <v>1월 생산실적</v>
          </cell>
        </row>
      </sheetData>
      <sheetData sheetId="4262">
        <row r="1">
          <cell r="A1" t="str">
            <v>1월 생산실적</v>
          </cell>
        </row>
      </sheetData>
      <sheetData sheetId="4263">
        <row r="1">
          <cell r="A1" t="str">
            <v>1월 생산실적</v>
          </cell>
        </row>
      </sheetData>
      <sheetData sheetId="4264">
        <row r="1">
          <cell r="A1" t="str">
            <v>1월 생산실적</v>
          </cell>
        </row>
      </sheetData>
      <sheetData sheetId="4265">
        <row r="1">
          <cell r="A1" t="str">
            <v>1월 생산실적</v>
          </cell>
        </row>
      </sheetData>
      <sheetData sheetId="4266">
        <row r="1">
          <cell r="A1" t="str">
            <v>1월 생산실적</v>
          </cell>
        </row>
      </sheetData>
      <sheetData sheetId="4267">
        <row r="1">
          <cell r="A1" t="str">
            <v>1월 생산실적</v>
          </cell>
        </row>
      </sheetData>
      <sheetData sheetId="4268">
        <row r="1">
          <cell r="A1" t="str">
            <v>1월 생산실적</v>
          </cell>
        </row>
      </sheetData>
      <sheetData sheetId="4269" refreshError="1"/>
      <sheetData sheetId="4270">
        <row r="1">
          <cell r="A1" t="str">
            <v>1월 생산실적</v>
          </cell>
        </row>
      </sheetData>
      <sheetData sheetId="4271">
        <row r="1">
          <cell r="A1" t="str">
            <v>1월 생산실적</v>
          </cell>
        </row>
      </sheetData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>
        <row r="1">
          <cell r="A1" t="str">
            <v>1월 생산실적</v>
          </cell>
        </row>
      </sheetData>
      <sheetData sheetId="4501" refreshError="1"/>
      <sheetData sheetId="4502" refreshError="1"/>
      <sheetData sheetId="4503" refreshError="1"/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>
        <row r="1">
          <cell r="A1" t="str">
            <v>1월 생산실적</v>
          </cell>
        </row>
      </sheetData>
      <sheetData sheetId="4546">
        <row r="1">
          <cell r="A1" t="str">
            <v>1월 생산실적</v>
          </cell>
        </row>
      </sheetData>
      <sheetData sheetId="4547">
        <row r="1">
          <cell r="A1" t="str">
            <v>1월 생산실적</v>
          </cell>
        </row>
      </sheetData>
      <sheetData sheetId="4548">
        <row r="1">
          <cell r="A1" t="str">
            <v>1월 생산실적</v>
          </cell>
        </row>
      </sheetData>
      <sheetData sheetId="4549">
        <row r="1">
          <cell r="A1" t="str">
            <v>1월 생산실적</v>
          </cell>
        </row>
      </sheetData>
      <sheetData sheetId="4550">
        <row r="1">
          <cell r="A1" t="str">
            <v>1월 생산실적</v>
          </cell>
        </row>
      </sheetData>
      <sheetData sheetId="4551">
        <row r="1">
          <cell r="A1" t="str">
            <v>1월 생산실적</v>
          </cell>
        </row>
      </sheetData>
      <sheetData sheetId="4552">
        <row r="1">
          <cell r="A1" t="str">
            <v>1월 생산실적</v>
          </cell>
        </row>
      </sheetData>
      <sheetData sheetId="4553">
        <row r="1">
          <cell r="A1" t="str">
            <v>1월 생산실적</v>
          </cell>
        </row>
      </sheetData>
      <sheetData sheetId="4554">
        <row r="1">
          <cell r="A1" t="str">
            <v>1월 생산실적</v>
          </cell>
        </row>
      </sheetData>
      <sheetData sheetId="4555">
        <row r="1">
          <cell r="A1" t="str">
            <v>1월 생산실적</v>
          </cell>
        </row>
      </sheetData>
      <sheetData sheetId="4556">
        <row r="1">
          <cell r="A1" t="str">
            <v>1월 생산실적</v>
          </cell>
        </row>
      </sheetData>
      <sheetData sheetId="4557">
        <row r="1">
          <cell r="A1" t="str">
            <v>1월 생산실적</v>
          </cell>
        </row>
      </sheetData>
      <sheetData sheetId="4558">
        <row r="1">
          <cell r="A1" t="str">
            <v>1월 생산실적</v>
          </cell>
        </row>
      </sheetData>
      <sheetData sheetId="4559">
        <row r="1">
          <cell r="A1" t="str">
            <v>1월 생산실적</v>
          </cell>
        </row>
      </sheetData>
      <sheetData sheetId="4560">
        <row r="1">
          <cell r="A1" t="str">
            <v>1월 생산실적</v>
          </cell>
        </row>
      </sheetData>
      <sheetData sheetId="4561">
        <row r="1">
          <cell r="A1" t="str">
            <v>1월 생산실적</v>
          </cell>
        </row>
      </sheetData>
      <sheetData sheetId="4562">
        <row r="1">
          <cell r="A1" t="str">
            <v>1월 생산실적</v>
          </cell>
        </row>
      </sheetData>
      <sheetData sheetId="4563">
        <row r="1">
          <cell r="A1" t="str">
            <v>1월 생산실적</v>
          </cell>
        </row>
      </sheetData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 refreshError="1"/>
      <sheetData sheetId="4571" refreshError="1"/>
      <sheetData sheetId="4572" refreshError="1"/>
      <sheetData sheetId="4573">
        <row r="1">
          <cell r="A1" t="str">
            <v>1월 생산실적</v>
          </cell>
        </row>
      </sheetData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>
        <row r="1">
          <cell r="A1" t="str">
            <v>1월 생산실적</v>
          </cell>
        </row>
      </sheetData>
      <sheetData sheetId="4598" refreshError="1"/>
      <sheetData sheetId="4599" refreshError="1"/>
      <sheetData sheetId="4600" refreshError="1"/>
      <sheetData sheetId="4601" refreshError="1"/>
      <sheetData sheetId="4602">
        <row r="1">
          <cell r="A1" t="str">
            <v>1월 생산실적</v>
          </cell>
        </row>
      </sheetData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>
        <row r="1">
          <cell r="A1" t="str">
            <v>1월 생산실적</v>
          </cell>
        </row>
      </sheetData>
      <sheetData sheetId="4610" refreshError="1"/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>
        <row r="1">
          <cell r="A1" t="str">
            <v>1월 생산실적</v>
          </cell>
        </row>
      </sheetData>
      <sheetData sheetId="4638">
        <row r="1">
          <cell r="A1" t="str">
            <v>1월 생산실적</v>
          </cell>
        </row>
      </sheetData>
      <sheetData sheetId="4639">
        <row r="1">
          <cell r="A1" t="str">
            <v>1월 생산실적</v>
          </cell>
        </row>
      </sheetData>
      <sheetData sheetId="4640">
        <row r="1">
          <cell r="A1" t="str">
            <v>1월 생산실적</v>
          </cell>
        </row>
      </sheetData>
      <sheetData sheetId="4641">
        <row r="1">
          <cell r="A1" t="str">
            <v>1월 생산실적</v>
          </cell>
        </row>
      </sheetData>
      <sheetData sheetId="4642">
        <row r="1">
          <cell r="A1" t="str">
            <v>1월 생산실적</v>
          </cell>
        </row>
      </sheetData>
      <sheetData sheetId="4643">
        <row r="1">
          <cell r="A1" t="str">
            <v>1월 생산실적</v>
          </cell>
        </row>
      </sheetData>
      <sheetData sheetId="4644">
        <row r="1">
          <cell r="A1" t="str">
            <v>1월 생산실적</v>
          </cell>
        </row>
      </sheetData>
      <sheetData sheetId="4645">
        <row r="1">
          <cell r="A1" t="str">
            <v>1월 생산실적</v>
          </cell>
        </row>
      </sheetData>
      <sheetData sheetId="4646">
        <row r="1">
          <cell r="A1" t="str">
            <v>1월 생산실적</v>
          </cell>
        </row>
      </sheetData>
      <sheetData sheetId="4647">
        <row r="1">
          <cell r="A1" t="str">
            <v>1월 생산실적</v>
          </cell>
        </row>
      </sheetData>
      <sheetData sheetId="4648">
        <row r="1">
          <cell r="A1" t="str">
            <v>1월 생산실적</v>
          </cell>
        </row>
      </sheetData>
      <sheetData sheetId="4649">
        <row r="1">
          <cell r="A1" t="str">
            <v>1월 생산실적</v>
          </cell>
        </row>
      </sheetData>
      <sheetData sheetId="4650">
        <row r="1">
          <cell r="A1" t="str">
            <v>1월 생산실적</v>
          </cell>
        </row>
      </sheetData>
      <sheetData sheetId="4651">
        <row r="1">
          <cell r="A1" t="str">
            <v>1월 생산실적</v>
          </cell>
        </row>
      </sheetData>
      <sheetData sheetId="4652">
        <row r="1">
          <cell r="A1" t="str">
            <v>1월 생산실적</v>
          </cell>
        </row>
      </sheetData>
      <sheetData sheetId="4653">
        <row r="1">
          <cell r="A1" t="str">
            <v>1월 생산실적</v>
          </cell>
        </row>
      </sheetData>
      <sheetData sheetId="4654">
        <row r="1">
          <cell r="A1" t="str">
            <v>1월 생산실적</v>
          </cell>
        </row>
      </sheetData>
      <sheetData sheetId="4655">
        <row r="1">
          <cell r="A1" t="str">
            <v>1월 생산실적</v>
          </cell>
        </row>
      </sheetData>
      <sheetData sheetId="4656">
        <row r="1">
          <cell r="A1" t="str">
            <v>1월 생산실적</v>
          </cell>
        </row>
      </sheetData>
      <sheetData sheetId="4657">
        <row r="1">
          <cell r="A1" t="str">
            <v>1월 생산실적</v>
          </cell>
        </row>
      </sheetData>
      <sheetData sheetId="4658">
        <row r="1">
          <cell r="A1" t="str">
            <v>1월 생산실적</v>
          </cell>
        </row>
      </sheetData>
      <sheetData sheetId="4659">
        <row r="1">
          <cell r="A1" t="str">
            <v>1월 생산실적</v>
          </cell>
        </row>
      </sheetData>
      <sheetData sheetId="4660">
        <row r="1">
          <cell r="A1" t="str">
            <v>1월 생산실적</v>
          </cell>
        </row>
      </sheetData>
      <sheetData sheetId="4661">
        <row r="1">
          <cell r="A1" t="str">
            <v>1월 생산실적</v>
          </cell>
        </row>
      </sheetData>
      <sheetData sheetId="4662">
        <row r="1">
          <cell r="A1" t="str">
            <v>1월 생산실적</v>
          </cell>
        </row>
      </sheetData>
      <sheetData sheetId="4663">
        <row r="1">
          <cell r="A1" t="str">
            <v>1월 생산실적</v>
          </cell>
        </row>
      </sheetData>
      <sheetData sheetId="4664">
        <row r="1">
          <cell r="A1" t="str">
            <v>1월 생산실적</v>
          </cell>
        </row>
      </sheetData>
      <sheetData sheetId="4665">
        <row r="1">
          <cell r="A1" t="str">
            <v>1월 생산실적</v>
          </cell>
        </row>
      </sheetData>
      <sheetData sheetId="4666">
        <row r="1">
          <cell r="A1" t="str">
            <v>1월 생산실적</v>
          </cell>
        </row>
      </sheetData>
      <sheetData sheetId="4667">
        <row r="1">
          <cell r="A1" t="str">
            <v>1월 생산실적</v>
          </cell>
        </row>
      </sheetData>
      <sheetData sheetId="4668">
        <row r="1">
          <cell r="A1" t="str">
            <v>1월 생산실적</v>
          </cell>
        </row>
      </sheetData>
      <sheetData sheetId="4669">
        <row r="1">
          <cell r="A1" t="str">
            <v>1월 생산실적</v>
          </cell>
        </row>
      </sheetData>
      <sheetData sheetId="4670">
        <row r="1">
          <cell r="A1" t="str">
            <v>1월 생산실적</v>
          </cell>
        </row>
      </sheetData>
      <sheetData sheetId="4671">
        <row r="1">
          <cell r="A1" t="str">
            <v>1월 생산실적</v>
          </cell>
        </row>
      </sheetData>
      <sheetData sheetId="4672">
        <row r="1">
          <cell r="A1" t="str">
            <v>1월 생산실적</v>
          </cell>
        </row>
      </sheetData>
      <sheetData sheetId="4673">
        <row r="1">
          <cell r="A1" t="str">
            <v>1월 생산실적</v>
          </cell>
        </row>
      </sheetData>
      <sheetData sheetId="4674">
        <row r="1">
          <cell r="A1" t="str">
            <v>1월 생산실적</v>
          </cell>
        </row>
      </sheetData>
      <sheetData sheetId="4675">
        <row r="1">
          <cell r="A1" t="str">
            <v>1월 생산실적</v>
          </cell>
        </row>
      </sheetData>
      <sheetData sheetId="4676">
        <row r="1">
          <cell r="A1" t="str">
            <v>1월 생산실적</v>
          </cell>
        </row>
      </sheetData>
      <sheetData sheetId="4677">
        <row r="1">
          <cell r="A1" t="str">
            <v>1월 생산실적</v>
          </cell>
        </row>
      </sheetData>
      <sheetData sheetId="4678">
        <row r="1">
          <cell r="A1" t="str">
            <v>1월 생산실적</v>
          </cell>
        </row>
      </sheetData>
      <sheetData sheetId="4679">
        <row r="1">
          <cell r="A1" t="str">
            <v>1월 생산실적</v>
          </cell>
        </row>
      </sheetData>
      <sheetData sheetId="4680">
        <row r="1">
          <cell r="A1" t="str">
            <v>1월 생산실적</v>
          </cell>
        </row>
      </sheetData>
      <sheetData sheetId="4681">
        <row r="1">
          <cell r="A1" t="str">
            <v>1월 생산실적</v>
          </cell>
        </row>
      </sheetData>
      <sheetData sheetId="4682">
        <row r="1">
          <cell r="A1" t="str">
            <v>1월 생산실적</v>
          </cell>
        </row>
      </sheetData>
      <sheetData sheetId="4683">
        <row r="1">
          <cell r="A1" t="str">
            <v>1월 생산실적</v>
          </cell>
        </row>
      </sheetData>
      <sheetData sheetId="4684">
        <row r="1">
          <cell r="A1" t="str">
            <v>1월 생산실적</v>
          </cell>
        </row>
      </sheetData>
      <sheetData sheetId="4685">
        <row r="1">
          <cell r="A1" t="str">
            <v>1월 생산실적</v>
          </cell>
        </row>
      </sheetData>
      <sheetData sheetId="4686">
        <row r="1">
          <cell r="A1" t="str">
            <v>1월 생산실적</v>
          </cell>
        </row>
      </sheetData>
      <sheetData sheetId="4687">
        <row r="1">
          <cell r="A1" t="str">
            <v>1월 생산실적</v>
          </cell>
        </row>
      </sheetData>
      <sheetData sheetId="4688">
        <row r="1">
          <cell r="A1" t="str">
            <v>1월 생산실적</v>
          </cell>
        </row>
      </sheetData>
      <sheetData sheetId="4689">
        <row r="1">
          <cell r="A1" t="str">
            <v>1월 생산실적</v>
          </cell>
        </row>
      </sheetData>
      <sheetData sheetId="4690">
        <row r="1">
          <cell r="A1" t="str">
            <v>1월 생산실적</v>
          </cell>
        </row>
      </sheetData>
      <sheetData sheetId="4691">
        <row r="1">
          <cell r="A1" t="str">
            <v>1월 생산실적</v>
          </cell>
        </row>
      </sheetData>
      <sheetData sheetId="4692">
        <row r="1">
          <cell r="A1" t="str">
            <v>1월 생산실적</v>
          </cell>
        </row>
      </sheetData>
      <sheetData sheetId="4693">
        <row r="1">
          <cell r="A1" t="str">
            <v>1월 생산실적</v>
          </cell>
        </row>
      </sheetData>
      <sheetData sheetId="4694">
        <row r="1">
          <cell r="A1" t="str">
            <v>1월 생산실적</v>
          </cell>
        </row>
      </sheetData>
      <sheetData sheetId="4695">
        <row r="1">
          <cell r="A1" t="str">
            <v>1월 생산실적</v>
          </cell>
        </row>
      </sheetData>
      <sheetData sheetId="4696">
        <row r="1">
          <cell r="A1" t="str">
            <v>1월 생산실적</v>
          </cell>
        </row>
      </sheetData>
      <sheetData sheetId="4697">
        <row r="1">
          <cell r="A1" t="str">
            <v>1월 생산실적</v>
          </cell>
        </row>
      </sheetData>
      <sheetData sheetId="4698">
        <row r="1">
          <cell r="A1" t="str">
            <v>1월 생산실적</v>
          </cell>
        </row>
      </sheetData>
      <sheetData sheetId="4699">
        <row r="1">
          <cell r="A1" t="str">
            <v>1월 생산실적</v>
          </cell>
        </row>
      </sheetData>
      <sheetData sheetId="4700">
        <row r="1">
          <cell r="A1" t="str">
            <v>1월 생산실적</v>
          </cell>
        </row>
      </sheetData>
      <sheetData sheetId="4701">
        <row r="1">
          <cell r="A1" t="str">
            <v>1월 생산실적</v>
          </cell>
        </row>
      </sheetData>
      <sheetData sheetId="4702">
        <row r="1">
          <cell r="A1" t="str">
            <v>1월 생산실적</v>
          </cell>
        </row>
      </sheetData>
      <sheetData sheetId="4703">
        <row r="1">
          <cell r="A1" t="str">
            <v>1월 생산실적</v>
          </cell>
        </row>
      </sheetData>
      <sheetData sheetId="4704">
        <row r="1">
          <cell r="A1" t="str">
            <v>1월 생산실적</v>
          </cell>
        </row>
      </sheetData>
      <sheetData sheetId="4705">
        <row r="1">
          <cell r="A1" t="str">
            <v>1월 생산실적</v>
          </cell>
        </row>
      </sheetData>
      <sheetData sheetId="4706">
        <row r="1">
          <cell r="A1" t="str">
            <v>1월 생산실적</v>
          </cell>
        </row>
      </sheetData>
      <sheetData sheetId="4707">
        <row r="1">
          <cell r="A1" t="str">
            <v>1월 생산실적</v>
          </cell>
        </row>
      </sheetData>
      <sheetData sheetId="4708">
        <row r="1">
          <cell r="A1" t="str">
            <v>1월 생산실적</v>
          </cell>
        </row>
      </sheetData>
      <sheetData sheetId="4709">
        <row r="1">
          <cell r="A1" t="str">
            <v>1월 생산실적</v>
          </cell>
        </row>
      </sheetData>
      <sheetData sheetId="4710">
        <row r="1">
          <cell r="A1" t="str">
            <v>1월 생산실적</v>
          </cell>
        </row>
      </sheetData>
      <sheetData sheetId="4711">
        <row r="1">
          <cell r="A1" t="str">
            <v>1월 생산실적</v>
          </cell>
        </row>
      </sheetData>
      <sheetData sheetId="4712">
        <row r="1">
          <cell r="A1" t="str">
            <v>1월 생산실적</v>
          </cell>
        </row>
      </sheetData>
      <sheetData sheetId="4713">
        <row r="1">
          <cell r="A1" t="str">
            <v>1월 생산실적</v>
          </cell>
        </row>
      </sheetData>
      <sheetData sheetId="4714">
        <row r="1">
          <cell r="A1" t="str">
            <v>1월 생산실적</v>
          </cell>
        </row>
      </sheetData>
      <sheetData sheetId="4715">
        <row r="1">
          <cell r="A1" t="str">
            <v>1월 생산실적</v>
          </cell>
        </row>
      </sheetData>
      <sheetData sheetId="4716">
        <row r="1">
          <cell r="A1" t="str">
            <v>1월 생산실적</v>
          </cell>
        </row>
      </sheetData>
      <sheetData sheetId="4717">
        <row r="1">
          <cell r="A1" t="str">
            <v>1월 생산실적</v>
          </cell>
        </row>
      </sheetData>
      <sheetData sheetId="4718">
        <row r="1">
          <cell r="A1" t="str">
            <v>1월 생산실적</v>
          </cell>
        </row>
      </sheetData>
      <sheetData sheetId="4719">
        <row r="1">
          <cell r="A1" t="str">
            <v>1월 생산실적</v>
          </cell>
        </row>
      </sheetData>
      <sheetData sheetId="4720">
        <row r="1">
          <cell r="A1" t="str">
            <v>1월 생산실적</v>
          </cell>
        </row>
      </sheetData>
      <sheetData sheetId="4721">
        <row r="1">
          <cell r="A1" t="str">
            <v>1월 생산실적</v>
          </cell>
        </row>
      </sheetData>
      <sheetData sheetId="4722">
        <row r="1">
          <cell r="A1" t="str">
            <v>1월 생산실적</v>
          </cell>
        </row>
      </sheetData>
      <sheetData sheetId="4723">
        <row r="1">
          <cell r="A1" t="str">
            <v>1월 생산실적</v>
          </cell>
        </row>
      </sheetData>
      <sheetData sheetId="4724">
        <row r="1">
          <cell r="A1" t="str">
            <v>1월 생산실적</v>
          </cell>
        </row>
      </sheetData>
      <sheetData sheetId="4725">
        <row r="1">
          <cell r="A1" t="str">
            <v>1월 생산실적</v>
          </cell>
        </row>
      </sheetData>
      <sheetData sheetId="4726">
        <row r="1">
          <cell r="A1" t="str">
            <v>1월 생산실적</v>
          </cell>
        </row>
      </sheetData>
      <sheetData sheetId="4727">
        <row r="1">
          <cell r="A1" t="str">
            <v>1월 생산실적</v>
          </cell>
        </row>
      </sheetData>
      <sheetData sheetId="4728">
        <row r="1">
          <cell r="A1" t="str">
            <v>1월 생산실적</v>
          </cell>
        </row>
      </sheetData>
      <sheetData sheetId="4729">
        <row r="1">
          <cell r="A1" t="str">
            <v>1월 생산실적</v>
          </cell>
        </row>
      </sheetData>
      <sheetData sheetId="4730">
        <row r="1">
          <cell r="A1" t="str">
            <v>1월 생산실적</v>
          </cell>
        </row>
      </sheetData>
      <sheetData sheetId="4731">
        <row r="1">
          <cell r="A1" t="str">
            <v>1월 생산실적</v>
          </cell>
        </row>
      </sheetData>
      <sheetData sheetId="4732">
        <row r="1">
          <cell r="A1" t="str">
            <v>1월 생산실적</v>
          </cell>
        </row>
      </sheetData>
      <sheetData sheetId="4733">
        <row r="1">
          <cell r="A1" t="str">
            <v>1월 생산실적</v>
          </cell>
        </row>
      </sheetData>
      <sheetData sheetId="4734">
        <row r="1">
          <cell r="A1" t="str">
            <v>1월 생산실적</v>
          </cell>
        </row>
      </sheetData>
      <sheetData sheetId="4735">
        <row r="1">
          <cell r="A1" t="str">
            <v>1월 생산실적</v>
          </cell>
        </row>
      </sheetData>
      <sheetData sheetId="4736">
        <row r="1">
          <cell r="A1" t="str">
            <v>1월 생산실적</v>
          </cell>
        </row>
      </sheetData>
      <sheetData sheetId="4737">
        <row r="1">
          <cell r="A1" t="str">
            <v>1월 생산실적</v>
          </cell>
        </row>
      </sheetData>
      <sheetData sheetId="4738">
        <row r="1">
          <cell r="A1" t="str">
            <v>1월 생산실적</v>
          </cell>
        </row>
      </sheetData>
      <sheetData sheetId="4739">
        <row r="1">
          <cell r="A1" t="str">
            <v>1월 생산실적</v>
          </cell>
        </row>
      </sheetData>
      <sheetData sheetId="4740">
        <row r="1">
          <cell r="A1" t="str">
            <v>1월 생산실적</v>
          </cell>
        </row>
      </sheetData>
      <sheetData sheetId="4741">
        <row r="1">
          <cell r="A1" t="str">
            <v>1월 생산실적</v>
          </cell>
        </row>
      </sheetData>
      <sheetData sheetId="4742">
        <row r="1">
          <cell r="A1" t="str">
            <v>1월 생산실적</v>
          </cell>
        </row>
      </sheetData>
      <sheetData sheetId="4743">
        <row r="1">
          <cell r="A1" t="str">
            <v>1월 생산실적</v>
          </cell>
        </row>
      </sheetData>
      <sheetData sheetId="4744">
        <row r="1">
          <cell r="A1" t="str">
            <v>1월 생산실적</v>
          </cell>
        </row>
      </sheetData>
      <sheetData sheetId="4745">
        <row r="1">
          <cell r="A1" t="str">
            <v>1월 생산실적</v>
          </cell>
        </row>
      </sheetData>
      <sheetData sheetId="4746">
        <row r="1">
          <cell r="A1" t="str">
            <v>1월 생산실적</v>
          </cell>
        </row>
      </sheetData>
      <sheetData sheetId="4747">
        <row r="1">
          <cell r="A1" t="str">
            <v>1월 생산실적</v>
          </cell>
        </row>
      </sheetData>
      <sheetData sheetId="4748">
        <row r="1">
          <cell r="A1" t="str">
            <v>1월 생산실적</v>
          </cell>
        </row>
      </sheetData>
      <sheetData sheetId="4749">
        <row r="1">
          <cell r="A1" t="str">
            <v>1월 생산실적</v>
          </cell>
        </row>
      </sheetData>
      <sheetData sheetId="4750">
        <row r="1">
          <cell r="A1" t="str">
            <v>1월 생산실적</v>
          </cell>
        </row>
      </sheetData>
      <sheetData sheetId="4751">
        <row r="1">
          <cell r="A1" t="str">
            <v>1월 생산실적</v>
          </cell>
        </row>
      </sheetData>
      <sheetData sheetId="4752">
        <row r="1">
          <cell r="A1" t="str">
            <v>1월 생산실적</v>
          </cell>
        </row>
      </sheetData>
      <sheetData sheetId="4753">
        <row r="1">
          <cell r="A1" t="str">
            <v>1월 생산실적</v>
          </cell>
        </row>
      </sheetData>
      <sheetData sheetId="4754">
        <row r="1">
          <cell r="A1" t="str">
            <v>1월 생산실적</v>
          </cell>
        </row>
      </sheetData>
      <sheetData sheetId="4755">
        <row r="1">
          <cell r="A1" t="str">
            <v>1월 생산실적</v>
          </cell>
        </row>
      </sheetData>
      <sheetData sheetId="4756">
        <row r="1">
          <cell r="A1" t="str">
            <v>1월 생산실적</v>
          </cell>
        </row>
      </sheetData>
      <sheetData sheetId="4757">
        <row r="1">
          <cell r="A1" t="str">
            <v>1월 생산실적</v>
          </cell>
        </row>
      </sheetData>
      <sheetData sheetId="4758">
        <row r="1">
          <cell r="A1" t="str">
            <v>1월 생산실적</v>
          </cell>
        </row>
      </sheetData>
      <sheetData sheetId="4759">
        <row r="1">
          <cell r="A1" t="str">
            <v>1월 생산실적</v>
          </cell>
        </row>
      </sheetData>
      <sheetData sheetId="4760">
        <row r="1">
          <cell r="A1" t="str">
            <v>1월 생산실적</v>
          </cell>
        </row>
      </sheetData>
      <sheetData sheetId="4761">
        <row r="1">
          <cell r="A1" t="str">
            <v>1월 생산실적</v>
          </cell>
        </row>
      </sheetData>
      <sheetData sheetId="4762">
        <row r="1">
          <cell r="A1" t="str">
            <v>1월 생산실적</v>
          </cell>
        </row>
      </sheetData>
      <sheetData sheetId="4763">
        <row r="1">
          <cell r="A1" t="str">
            <v>1월 생산실적</v>
          </cell>
        </row>
      </sheetData>
      <sheetData sheetId="4764">
        <row r="1">
          <cell r="A1" t="str">
            <v>1월 생산실적</v>
          </cell>
        </row>
      </sheetData>
      <sheetData sheetId="4765">
        <row r="1">
          <cell r="A1" t="str">
            <v>1월 생산실적</v>
          </cell>
        </row>
      </sheetData>
      <sheetData sheetId="4766">
        <row r="1">
          <cell r="A1" t="str">
            <v>1월 생산실적</v>
          </cell>
        </row>
      </sheetData>
      <sheetData sheetId="4767">
        <row r="1">
          <cell r="A1" t="str">
            <v>1월 생산실적</v>
          </cell>
        </row>
      </sheetData>
      <sheetData sheetId="4768">
        <row r="1">
          <cell r="A1" t="str">
            <v>1월 생산실적</v>
          </cell>
        </row>
      </sheetData>
      <sheetData sheetId="4769">
        <row r="1">
          <cell r="A1" t="str">
            <v>1월 생산실적</v>
          </cell>
        </row>
      </sheetData>
      <sheetData sheetId="4770">
        <row r="1">
          <cell r="A1" t="str">
            <v>1월 생산실적</v>
          </cell>
        </row>
      </sheetData>
      <sheetData sheetId="4771">
        <row r="1">
          <cell r="A1" t="str">
            <v>1월 생산실적</v>
          </cell>
        </row>
      </sheetData>
      <sheetData sheetId="4772">
        <row r="1">
          <cell r="A1" t="str">
            <v>1월 생산실적</v>
          </cell>
        </row>
      </sheetData>
      <sheetData sheetId="4773">
        <row r="1">
          <cell r="A1" t="str">
            <v>1월 생산실적</v>
          </cell>
        </row>
      </sheetData>
      <sheetData sheetId="4774">
        <row r="1">
          <cell r="A1" t="str">
            <v>1월 생산실적</v>
          </cell>
        </row>
      </sheetData>
      <sheetData sheetId="4775">
        <row r="1">
          <cell r="A1" t="str">
            <v>1월 생산실적</v>
          </cell>
        </row>
      </sheetData>
      <sheetData sheetId="4776">
        <row r="1">
          <cell r="A1" t="str">
            <v>1월 생산실적</v>
          </cell>
        </row>
      </sheetData>
      <sheetData sheetId="4777">
        <row r="1">
          <cell r="A1" t="str">
            <v>1월 생산실적</v>
          </cell>
        </row>
      </sheetData>
      <sheetData sheetId="4778">
        <row r="1">
          <cell r="A1" t="str">
            <v>1월 생산실적</v>
          </cell>
        </row>
      </sheetData>
      <sheetData sheetId="4779">
        <row r="1">
          <cell r="A1" t="str">
            <v>1월 생산실적</v>
          </cell>
        </row>
      </sheetData>
      <sheetData sheetId="4780">
        <row r="1">
          <cell r="A1" t="str">
            <v>1월 생산실적</v>
          </cell>
        </row>
      </sheetData>
      <sheetData sheetId="4781">
        <row r="1">
          <cell r="A1" t="str">
            <v>1월 생산실적</v>
          </cell>
        </row>
      </sheetData>
      <sheetData sheetId="4782">
        <row r="1">
          <cell r="A1" t="str">
            <v>1월 생산실적</v>
          </cell>
        </row>
      </sheetData>
      <sheetData sheetId="4783">
        <row r="1">
          <cell r="A1" t="str">
            <v>1월 생산실적</v>
          </cell>
        </row>
      </sheetData>
      <sheetData sheetId="4784">
        <row r="1">
          <cell r="A1" t="str">
            <v>1월 생산실적</v>
          </cell>
        </row>
      </sheetData>
      <sheetData sheetId="4785">
        <row r="1">
          <cell r="A1" t="str">
            <v>1월 생산실적</v>
          </cell>
        </row>
      </sheetData>
      <sheetData sheetId="4786">
        <row r="1">
          <cell r="A1" t="str">
            <v>1월 생산실적</v>
          </cell>
        </row>
      </sheetData>
      <sheetData sheetId="4787">
        <row r="1">
          <cell r="A1" t="str">
            <v>1월 생산실적</v>
          </cell>
        </row>
      </sheetData>
      <sheetData sheetId="4788">
        <row r="1">
          <cell r="A1" t="str">
            <v>1월 생산실적</v>
          </cell>
        </row>
      </sheetData>
      <sheetData sheetId="4789">
        <row r="1">
          <cell r="A1" t="str">
            <v>1월 생산실적</v>
          </cell>
        </row>
      </sheetData>
      <sheetData sheetId="4790">
        <row r="1">
          <cell r="A1" t="str">
            <v>1월 생산실적</v>
          </cell>
        </row>
      </sheetData>
      <sheetData sheetId="4791">
        <row r="1">
          <cell r="A1" t="str">
            <v>1월 생산실적</v>
          </cell>
        </row>
      </sheetData>
      <sheetData sheetId="4792">
        <row r="1">
          <cell r="A1" t="str">
            <v>1월 생산실적</v>
          </cell>
        </row>
      </sheetData>
      <sheetData sheetId="4793">
        <row r="1">
          <cell r="A1" t="str">
            <v>1월 생산실적</v>
          </cell>
        </row>
      </sheetData>
      <sheetData sheetId="4794">
        <row r="1">
          <cell r="A1" t="str">
            <v>1월 생산실적</v>
          </cell>
        </row>
      </sheetData>
      <sheetData sheetId="4795">
        <row r="1">
          <cell r="A1" t="str">
            <v>1월 생산실적</v>
          </cell>
        </row>
      </sheetData>
      <sheetData sheetId="4796">
        <row r="1">
          <cell r="A1" t="str">
            <v>1월 생산실적</v>
          </cell>
        </row>
      </sheetData>
      <sheetData sheetId="4797">
        <row r="1">
          <cell r="A1" t="str">
            <v>1월 생산실적</v>
          </cell>
        </row>
      </sheetData>
      <sheetData sheetId="4798">
        <row r="1">
          <cell r="A1" t="str">
            <v>1월 생산실적</v>
          </cell>
        </row>
      </sheetData>
      <sheetData sheetId="4799">
        <row r="1">
          <cell r="A1" t="str">
            <v>1월 생산실적</v>
          </cell>
        </row>
      </sheetData>
      <sheetData sheetId="4800">
        <row r="1">
          <cell r="A1" t="str">
            <v>1월 생산실적</v>
          </cell>
        </row>
      </sheetData>
      <sheetData sheetId="4801">
        <row r="1">
          <cell r="A1" t="str">
            <v>1월 생산실적</v>
          </cell>
        </row>
      </sheetData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>
        <row r="6">
          <cell r="A6">
            <v>1</v>
          </cell>
        </row>
      </sheetData>
      <sheetData sheetId="4842">
        <row r="1">
          <cell r="A1" t="str">
            <v>1월 생산실적</v>
          </cell>
        </row>
      </sheetData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>
        <row r="1">
          <cell r="A1" t="str">
            <v>1월 생산실적</v>
          </cell>
        </row>
      </sheetData>
      <sheetData sheetId="4883">
        <row r="1">
          <cell r="A1" t="str">
            <v>1월 생산실적</v>
          </cell>
        </row>
      </sheetData>
      <sheetData sheetId="4884">
        <row r="1">
          <cell r="A1" t="str">
            <v>1월 생산실적</v>
          </cell>
        </row>
      </sheetData>
      <sheetData sheetId="4885" refreshError="1"/>
      <sheetData sheetId="4886">
        <row r="1">
          <cell r="A1" t="str">
            <v>1월 생산실적</v>
          </cell>
        </row>
      </sheetData>
      <sheetData sheetId="4887" refreshError="1"/>
      <sheetData sheetId="4888" refreshError="1"/>
      <sheetData sheetId="4889">
        <row r="1">
          <cell r="A1" t="str">
            <v>1월 생산실적</v>
          </cell>
        </row>
      </sheetData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>
        <row r="1">
          <cell r="A1" t="str">
            <v>1월 생산실적</v>
          </cell>
        </row>
      </sheetData>
      <sheetData sheetId="4903">
        <row r="1">
          <cell r="A1" t="str">
            <v>1월 생산실적</v>
          </cell>
        </row>
      </sheetData>
      <sheetData sheetId="4904">
        <row r="1">
          <cell r="A1" t="str">
            <v>1월 생산실적</v>
          </cell>
        </row>
      </sheetData>
      <sheetData sheetId="4905">
        <row r="1">
          <cell r="A1" t="str">
            <v>1월 생산실적</v>
          </cell>
        </row>
      </sheetData>
      <sheetData sheetId="4906">
        <row r="1">
          <cell r="A1" t="str">
            <v>1월 생산실적</v>
          </cell>
        </row>
      </sheetData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>
        <row r="1">
          <cell r="A1" t="str">
            <v>1월 생산실적</v>
          </cell>
        </row>
      </sheetData>
      <sheetData sheetId="4920">
        <row r="1">
          <cell r="A1" t="str">
            <v>1월 생산실적</v>
          </cell>
        </row>
      </sheetData>
      <sheetData sheetId="4921">
        <row r="1">
          <cell r="A1" t="str">
            <v>1월 생산실적</v>
          </cell>
        </row>
      </sheetData>
      <sheetData sheetId="4922">
        <row r="1">
          <cell r="A1" t="str">
            <v>1월 생산실적</v>
          </cell>
        </row>
      </sheetData>
      <sheetData sheetId="4923">
        <row r="1">
          <cell r="A1" t="str">
            <v>1월 생산실적</v>
          </cell>
        </row>
      </sheetData>
      <sheetData sheetId="4924">
        <row r="1">
          <cell r="A1" t="str">
            <v>1월 생산실적</v>
          </cell>
        </row>
      </sheetData>
      <sheetData sheetId="4925" refreshError="1"/>
      <sheetData sheetId="4926">
        <row r="1">
          <cell r="A1" t="str">
            <v>1월 생산실적</v>
          </cell>
        </row>
      </sheetData>
      <sheetData sheetId="4927">
        <row r="1">
          <cell r="A1" t="str">
            <v>1월 생산실적</v>
          </cell>
        </row>
      </sheetData>
      <sheetData sheetId="4928">
        <row r="1">
          <cell r="A1" t="str">
            <v>1월 생산실적</v>
          </cell>
        </row>
      </sheetData>
      <sheetData sheetId="4929">
        <row r="1">
          <cell r="A1" t="str">
            <v>1월 생산실적</v>
          </cell>
        </row>
      </sheetData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>
        <row r="1">
          <cell r="A1" t="str">
            <v>1월 생산실적</v>
          </cell>
        </row>
      </sheetData>
      <sheetData sheetId="4938">
        <row r="1">
          <cell r="A1" t="str">
            <v>1월 생산실적</v>
          </cell>
        </row>
      </sheetData>
      <sheetData sheetId="4939">
        <row r="1">
          <cell r="A1" t="str">
            <v>1월 생산실적</v>
          </cell>
        </row>
      </sheetData>
      <sheetData sheetId="4940" refreshError="1"/>
      <sheetData sheetId="4941">
        <row r="1">
          <cell r="A1" t="str">
            <v>1월 생산실적</v>
          </cell>
        </row>
      </sheetData>
      <sheetData sheetId="4942" refreshError="1"/>
      <sheetData sheetId="4943" refreshError="1"/>
      <sheetData sheetId="4944">
        <row r="1">
          <cell r="A1" t="str">
            <v>1월 생산실적</v>
          </cell>
        </row>
      </sheetData>
      <sheetData sheetId="4945" refreshError="1"/>
      <sheetData sheetId="4946">
        <row r="1">
          <cell r="A1" t="str">
            <v>1월 생산실적</v>
          </cell>
        </row>
      </sheetData>
      <sheetData sheetId="4947">
        <row r="1">
          <cell r="A1" t="str">
            <v>1월 생산실적</v>
          </cell>
        </row>
      </sheetData>
      <sheetData sheetId="4948">
        <row r="1">
          <cell r="A1" t="str">
            <v>1월 생산실적</v>
          </cell>
        </row>
      </sheetData>
      <sheetData sheetId="4949">
        <row r="1">
          <cell r="A1" t="str">
            <v>1월 생산실적</v>
          </cell>
        </row>
      </sheetData>
      <sheetData sheetId="4950">
        <row r="1">
          <cell r="A1" t="str">
            <v>1월 생산실적</v>
          </cell>
        </row>
      </sheetData>
      <sheetData sheetId="4951">
        <row r="1">
          <cell r="A1" t="str">
            <v>1월 생산실적</v>
          </cell>
        </row>
      </sheetData>
      <sheetData sheetId="4952">
        <row r="1">
          <cell r="A1" t="str">
            <v>1월 생산실적</v>
          </cell>
        </row>
      </sheetData>
      <sheetData sheetId="4953">
        <row r="1">
          <cell r="A1" t="str">
            <v>1월 생산실적</v>
          </cell>
        </row>
      </sheetData>
      <sheetData sheetId="4954">
        <row r="1">
          <cell r="A1" t="str">
            <v>1월 생산실적</v>
          </cell>
        </row>
      </sheetData>
      <sheetData sheetId="4955">
        <row r="1">
          <cell r="A1" t="str">
            <v>1월 생산실적</v>
          </cell>
        </row>
      </sheetData>
      <sheetData sheetId="4956">
        <row r="1">
          <cell r="A1" t="str">
            <v>1월 생산실적</v>
          </cell>
        </row>
      </sheetData>
      <sheetData sheetId="4957">
        <row r="1">
          <cell r="A1" t="str">
            <v>1월 생산실적</v>
          </cell>
        </row>
      </sheetData>
      <sheetData sheetId="4958">
        <row r="1">
          <cell r="A1" t="str">
            <v>1월 생산실적</v>
          </cell>
        </row>
      </sheetData>
      <sheetData sheetId="4959">
        <row r="1">
          <cell r="A1" t="str">
            <v>1월 생산실적</v>
          </cell>
        </row>
      </sheetData>
      <sheetData sheetId="4960">
        <row r="1">
          <cell r="A1" t="str">
            <v>1월 생산실적</v>
          </cell>
        </row>
      </sheetData>
      <sheetData sheetId="4961">
        <row r="1">
          <cell r="A1" t="str">
            <v>1월 생산실적</v>
          </cell>
        </row>
      </sheetData>
      <sheetData sheetId="4962">
        <row r="1">
          <cell r="A1" t="str">
            <v>1월 생산실적</v>
          </cell>
        </row>
      </sheetData>
      <sheetData sheetId="4963">
        <row r="1">
          <cell r="A1" t="str">
            <v>1월 생산실적</v>
          </cell>
        </row>
      </sheetData>
      <sheetData sheetId="4964">
        <row r="1">
          <cell r="A1" t="str">
            <v>1월 생산실적</v>
          </cell>
        </row>
      </sheetData>
      <sheetData sheetId="4965">
        <row r="1">
          <cell r="A1" t="str">
            <v>1월 생산실적</v>
          </cell>
        </row>
      </sheetData>
      <sheetData sheetId="4966">
        <row r="1">
          <cell r="A1" t="str">
            <v>1월 생산실적</v>
          </cell>
        </row>
      </sheetData>
      <sheetData sheetId="4967">
        <row r="1">
          <cell r="A1" t="str">
            <v>1월 생산실적</v>
          </cell>
        </row>
      </sheetData>
      <sheetData sheetId="4968">
        <row r="1">
          <cell r="A1" t="str">
            <v>1월 생산실적</v>
          </cell>
        </row>
      </sheetData>
      <sheetData sheetId="4969">
        <row r="1">
          <cell r="A1" t="str">
            <v>1월 생산실적</v>
          </cell>
        </row>
      </sheetData>
      <sheetData sheetId="4970">
        <row r="1">
          <cell r="A1" t="str">
            <v>1월 생산실적</v>
          </cell>
        </row>
      </sheetData>
      <sheetData sheetId="4971">
        <row r="1">
          <cell r="A1" t="str">
            <v>1월 생산실적</v>
          </cell>
        </row>
      </sheetData>
      <sheetData sheetId="4972">
        <row r="1">
          <cell r="A1" t="str">
            <v>1월 생산실적</v>
          </cell>
        </row>
      </sheetData>
      <sheetData sheetId="4973">
        <row r="1">
          <cell r="A1" t="str">
            <v>1월 생산실적</v>
          </cell>
        </row>
      </sheetData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>
        <row r="1">
          <cell r="A1" t="str">
            <v>1월 생산실적</v>
          </cell>
        </row>
      </sheetData>
      <sheetData sheetId="4987">
        <row r="1">
          <cell r="A1" t="str">
            <v>1월 생산실적</v>
          </cell>
        </row>
      </sheetData>
      <sheetData sheetId="4988">
        <row r="1">
          <cell r="A1" t="str">
            <v>1월 생산실적</v>
          </cell>
        </row>
      </sheetData>
      <sheetData sheetId="4989">
        <row r="1">
          <cell r="A1" t="str">
            <v>1월 생산실적</v>
          </cell>
        </row>
      </sheetData>
      <sheetData sheetId="4990">
        <row r="1">
          <cell r="A1" t="str">
            <v>1월 생산실적</v>
          </cell>
        </row>
      </sheetData>
      <sheetData sheetId="4991">
        <row r="1">
          <cell r="A1" t="str">
            <v>1월 생산실적</v>
          </cell>
        </row>
      </sheetData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>
        <row r="1">
          <cell r="A1" t="str">
            <v>1월 생산실적</v>
          </cell>
        </row>
      </sheetData>
      <sheetData sheetId="5005">
        <row r="1">
          <cell r="A1" t="str">
            <v>1월 생산실적</v>
          </cell>
        </row>
      </sheetData>
      <sheetData sheetId="5006">
        <row r="1">
          <cell r="A1" t="str">
            <v>1월 생산실적</v>
          </cell>
        </row>
      </sheetData>
      <sheetData sheetId="5007">
        <row r="1">
          <cell r="A1" t="str">
            <v>1월 생산실적</v>
          </cell>
        </row>
      </sheetData>
      <sheetData sheetId="5008">
        <row r="1">
          <cell r="A1" t="str">
            <v>1월 생산실적</v>
          </cell>
        </row>
      </sheetData>
      <sheetData sheetId="5009" refreshError="1"/>
      <sheetData sheetId="5010" refreshError="1"/>
      <sheetData sheetId="5011">
        <row r="1">
          <cell r="A1" t="str">
            <v>1월 생산실적</v>
          </cell>
        </row>
      </sheetData>
      <sheetData sheetId="5012" refreshError="1"/>
      <sheetData sheetId="5013">
        <row r="1">
          <cell r="A1" t="str">
            <v>1월 생산실적</v>
          </cell>
        </row>
      </sheetData>
      <sheetData sheetId="5014">
        <row r="1">
          <cell r="A1" t="str">
            <v>1월 생산실적</v>
          </cell>
        </row>
      </sheetData>
      <sheetData sheetId="5015">
        <row r="1">
          <cell r="A1" t="str">
            <v>1월 생산실적</v>
          </cell>
        </row>
      </sheetData>
      <sheetData sheetId="5016">
        <row r="1">
          <cell r="A1" t="str">
            <v>1월 생산실적</v>
          </cell>
        </row>
      </sheetData>
      <sheetData sheetId="5017">
        <row r="1">
          <cell r="A1" t="str">
            <v>1월 생산실적</v>
          </cell>
        </row>
      </sheetData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>
        <row r="1">
          <cell r="A1" t="str">
            <v>1월 생산실적</v>
          </cell>
        </row>
      </sheetData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>
        <row r="1">
          <cell r="A1" t="str">
            <v>1월 생산실적</v>
          </cell>
        </row>
      </sheetData>
      <sheetData sheetId="5053">
        <row r="1">
          <cell r="A1" t="str">
            <v>1월 생산실적</v>
          </cell>
        </row>
      </sheetData>
      <sheetData sheetId="5054">
        <row r="1">
          <cell r="A1" t="str">
            <v>1월 생산실적</v>
          </cell>
        </row>
      </sheetData>
      <sheetData sheetId="5055">
        <row r="1">
          <cell r="A1" t="str">
            <v>1월 생산실적</v>
          </cell>
        </row>
      </sheetData>
      <sheetData sheetId="5056" refreshError="1"/>
      <sheetData sheetId="5057">
        <row r="1">
          <cell r="A1" t="str">
            <v>1월 생산실적</v>
          </cell>
        </row>
      </sheetData>
      <sheetData sheetId="5058">
        <row r="1">
          <cell r="A1" t="str">
            <v>1월 생산실적</v>
          </cell>
        </row>
      </sheetData>
      <sheetData sheetId="5059">
        <row r="1">
          <cell r="A1" t="str">
            <v>1월 생산실적</v>
          </cell>
        </row>
      </sheetData>
      <sheetData sheetId="5060">
        <row r="1">
          <cell r="A1" t="str">
            <v>1월 생산실적</v>
          </cell>
        </row>
      </sheetData>
      <sheetData sheetId="5061">
        <row r="1">
          <cell r="A1" t="str">
            <v>1월 생산실적</v>
          </cell>
        </row>
      </sheetData>
      <sheetData sheetId="5062">
        <row r="1">
          <cell r="A1" t="str">
            <v>1월 생산실적</v>
          </cell>
        </row>
      </sheetData>
      <sheetData sheetId="5063">
        <row r="1">
          <cell r="A1" t="str">
            <v>1월 생산실적</v>
          </cell>
        </row>
      </sheetData>
      <sheetData sheetId="5064">
        <row r="1">
          <cell r="A1" t="str">
            <v>1월 생산실적</v>
          </cell>
        </row>
      </sheetData>
      <sheetData sheetId="5065">
        <row r="1">
          <cell r="A1" t="str">
            <v>1월 생산실적</v>
          </cell>
        </row>
      </sheetData>
      <sheetData sheetId="5066">
        <row r="1">
          <cell r="A1" t="str">
            <v>1월 생산실적</v>
          </cell>
        </row>
      </sheetData>
      <sheetData sheetId="5067">
        <row r="1">
          <cell r="A1" t="str">
            <v>1월 생산실적</v>
          </cell>
        </row>
      </sheetData>
      <sheetData sheetId="5068">
        <row r="1">
          <cell r="A1" t="str">
            <v>1월 생산실적</v>
          </cell>
        </row>
      </sheetData>
      <sheetData sheetId="5069">
        <row r="1">
          <cell r="A1" t="str">
            <v>1월 생산실적</v>
          </cell>
        </row>
      </sheetData>
      <sheetData sheetId="5070">
        <row r="1">
          <cell r="A1" t="str">
            <v>1월 생산실적</v>
          </cell>
        </row>
      </sheetData>
      <sheetData sheetId="5071">
        <row r="1">
          <cell r="A1" t="str">
            <v>1월 생산실적</v>
          </cell>
        </row>
      </sheetData>
      <sheetData sheetId="5072">
        <row r="1">
          <cell r="A1" t="str">
            <v>1월 생산실적</v>
          </cell>
        </row>
      </sheetData>
      <sheetData sheetId="5073">
        <row r="1">
          <cell r="A1" t="str">
            <v>1월 생산실적</v>
          </cell>
        </row>
      </sheetData>
      <sheetData sheetId="5074">
        <row r="1">
          <cell r="A1" t="str">
            <v>1월 생산실적</v>
          </cell>
        </row>
      </sheetData>
      <sheetData sheetId="5075">
        <row r="1">
          <cell r="A1" t="str">
            <v>1월 생산실적</v>
          </cell>
        </row>
      </sheetData>
      <sheetData sheetId="5076">
        <row r="1">
          <cell r="A1" t="str">
            <v>1월 생산실적</v>
          </cell>
        </row>
      </sheetData>
      <sheetData sheetId="5077">
        <row r="1">
          <cell r="A1" t="str">
            <v>1월 생산실적</v>
          </cell>
        </row>
      </sheetData>
      <sheetData sheetId="5078">
        <row r="1">
          <cell r="A1" t="str">
            <v>1월 생산실적</v>
          </cell>
        </row>
      </sheetData>
      <sheetData sheetId="5079">
        <row r="1">
          <cell r="A1" t="str">
            <v>1월 생산실적</v>
          </cell>
        </row>
      </sheetData>
      <sheetData sheetId="5080">
        <row r="1">
          <cell r="A1" t="str">
            <v>1월 생산실적</v>
          </cell>
        </row>
      </sheetData>
      <sheetData sheetId="5081">
        <row r="1">
          <cell r="A1" t="str">
            <v>1월 생산실적</v>
          </cell>
        </row>
      </sheetData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>
        <row r="1">
          <cell r="A1" t="str">
            <v>1월 생산실적</v>
          </cell>
        </row>
      </sheetData>
      <sheetData sheetId="5160">
        <row r="1">
          <cell r="A1" t="str">
            <v>1월 생산실적</v>
          </cell>
        </row>
      </sheetData>
      <sheetData sheetId="5161">
        <row r="1">
          <cell r="A1" t="str">
            <v>1월 생산실적</v>
          </cell>
        </row>
      </sheetData>
      <sheetData sheetId="5162">
        <row r="1">
          <cell r="A1" t="str">
            <v>1월 생산실적</v>
          </cell>
        </row>
      </sheetData>
      <sheetData sheetId="5163">
        <row r="1">
          <cell r="A1" t="str">
            <v>1월 생산실적</v>
          </cell>
        </row>
      </sheetData>
      <sheetData sheetId="5164">
        <row r="1">
          <cell r="A1" t="str">
            <v>1월 생산실적</v>
          </cell>
        </row>
      </sheetData>
      <sheetData sheetId="5165">
        <row r="1">
          <cell r="A1" t="str">
            <v>1월 생산실적</v>
          </cell>
        </row>
      </sheetData>
      <sheetData sheetId="5166">
        <row r="1">
          <cell r="A1" t="str">
            <v>1월 생산실적</v>
          </cell>
        </row>
      </sheetData>
      <sheetData sheetId="5167">
        <row r="1">
          <cell r="A1" t="str">
            <v>1월 생산실적</v>
          </cell>
        </row>
      </sheetData>
      <sheetData sheetId="5168">
        <row r="1">
          <cell r="A1" t="str">
            <v>1월 생산실적</v>
          </cell>
        </row>
      </sheetData>
      <sheetData sheetId="5169">
        <row r="1">
          <cell r="A1" t="str">
            <v>1월 생산실적</v>
          </cell>
        </row>
      </sheetData>
      <sheetData sheetId="5170">
        <row r="1">
          <cell r="A1" t="str">
            <v>1월 생산실적</v>
          </cell>
        </row>
      </sheetData>
      <sheetData sheetId="5171">
        <row r="1">
          <cell r="A1" t="str">
            <v>1월 생산실적</v>
          </cell>
        </row>
      </sheetData>
      <sheetData sheetId="5172">
        <row r="1">
          <cell r="A1" t="str">
            <v>1월 생산실적</v>
          </cell>
        </row>
      </sheetData>
      <sheetData sheetId="5173">
        <row r="1">
          <cell r="A1" t="str">
            <v>1월 생산실적</v>
          </cell>
        </row>
      </sheetData>
      <sheetData sheetId="5174">
        <row r="1">
          <cell r="A1" t="str">
            <v>1월 생산실적</v>
          </cell>
        </row>
      </sheetData>
      <sheetData sheetId="5175">
        <row r="1">
          <cell r="A1" t="str">
            <v>1월 생산실적</v>
          </cell>
        </row>
      </sheetData>
      <sheetData sheetId="5176">
        <row r="1">
          <cell r="A1" t="str">
            <v>1월 생산실적</v>
          </cell>
        </row>
      </sheetData>
      <sheetData sheetId="5177">
        <row r="1">
          <cell r="A1" t="str">
            <v>1월 생산실적</v>
          </cell>
        </row>
      </sheetData>
      <sheetData sheetId="5178">
        <row r="1">
          <cell r="A1" t="str">
            <v>1월 생산실적</v>
          </cell>
        </row>
      </sheetData>
      <sheetData sheetId="5179">
        <row r="1">
          <cell r="A1" t="str">
            <v>1월 생산실적</v>
          </cell>
        </row>
      </sheetData>
      <sheetData sheetId="5180">
        <row r="1">
          <cell r="A1" t="str">
            <v>1월 생산실적</v>
          </cell>
        </row>
      </sheetData>
      <sheetData sheetId="5181">
        <row r="1">
          <cell r="A1" t="str">
            <v>1월 생산실적</v>
          </cell>
        </row>
      </sheetData>
      <sheetData sheetId="5182">
        <row r="1">
          <cell r="A1" t="str">
            <v>1월 생산실적</v>
          </cell>
        </row>
      </sheetData>
      <sheetData sheetId="5183">
        <row r="1">
          <cell r="A1" t="str">
            <v>1월 생산실적</v>
          </cell>
        </row>
      </sheetData>
      <sheetData sheetId="5184">
        <row r="1">
          <cell r="A1" t="str">
            <v>1월 생산실적</v>
          </cell>
        </row>
      </sheetData>
      <sheetData sheetId="5185">
        <row r="1">
          <cell r="A1" t="str">
            <v>1월 생산실적</v>
          </cell>
        </row>
      </sheetData>
      <sheetData sheetId="5186">
        <row r="1">
          <cell r="A1" t="str">
            <v>1월 생산실적</v>
          </cell>
        </row>
      </sheetData>
      <sheetData sheetId="5187">
        <row r="1">
          <cell r="A1" t="str">
            <v>1월 생산실적</v>
          </cell>
        </row>
      </sheetData>
      <sheetData sheetId="5188">
        <row r="1">
          <cell r="A1" t="str">
            <v>1월 생산실적</v>
          </cell>
        </row>
      </sheetData>
      <sheetData sheetId="5189">
        <row r="1">
          <cell r="A1" t="str">
            <v>1월 생산실적</v>
          </cell>
        </row>
      </sheetData>
      <sheetData sheetId="5190">
        <row r="1">
          <cell r="A1" t="str">
            <v>1월 생산실적</v>
          </cell>
        </row>
      </sheetData>
      <sheetData sheetId="5191">
        <row r="1">
          <cell r="A1" t="str">
            <v>1월 생산실적</v>
          </cell>
        </row>
      </sheetData>
      <sheetData sheetId="5192">
        <row r="1">
          <cell r="A1" t="str">
            <v>1월 생산실적</v>
          </cell>
        </row>
      </sheetData>
      <sheetData sheetId="5193">
        <row r="1">
          <cell r="A1" t="str">
            <v>1월 생산실적</v>
          </cell>
        </row>
      </sheetData>
      <sheetData sheetId="5194">
        <row r="1">
          <cell r="A1" t="str">
            <v>1월 생산실적</v>
          </cell>
        </row>
      </sheetData>
      <sheetData sheetId="5195">
        <row r="1">
          <cell r="A1" t="str">
            <v>1월 생산실적</v>
          </cell>
        </row>
      </sheetData>
      <sheetData sheetId="5196">
        <row r="1">
          <cell r="A1" t="str">
            <v>1월 생산실적</v>
          </cell>
        </row>
      </sheetData>
      <sheetData sheetId="5197">
        <row r="1">
          <cell r="A1" t="str">
            <v>1월 생산실적</v>
          </cell>
        </row>
      </sheetData>
      <sheetData sheetId="5198">
        <row r="1">
          <cell r="A1" t="str">
            <v>1월 생산실적</v>
          </cell>
        </row>
      </sheetData>
      <sheetData sheetId="5199">
        <row r="1">
          <cell r="A1" t="str">
            <v>1월 생산실적</v>
          </cell>
        </row>
      </sheetData>
      <sheetData sheetId="5200">
        <row r="1">
          <cell r="A1" t="str">
            <v>1월 생산실적</v>
          </cell>
        </row>
      </sheetData>
      <sheetData sheetId="5201">
        <row r="1">
          <cell r="A1" t="str">
            <v>1월 생산실적</v>
          </cell>
        </row>
      </sheetData>
      <sheetData sheetId="5202">
        <row r="1">
          <cell r="A1" t="str">
            <v>1월 생산실적</v>
          </cell>
        </row>
      </sheetData>
      <sheetData sheetId="5203">
        <row r="1">
          <cell r="A1" t="str">
            <v>1월 생산실적</v>
          </cell>
        </row>
      </sheetData>
      <sheetData sheetId="5204">
        <row r="1">
          <cell r="A1" t="str">
            <v>1월 생산실적</v>
          </cell>
        </row>
      </sheetData>
      <sheetData sheetId="5205">
        <row r="1">
          <cell r="A1" t="str">
            <v>1월 생산실적</v>
          </cell>
        </row>
      </sheetData>
      <sheetData sheetId="5206">
        <row r="1">
          <cell r="A1" t="str">
            <v>1월 생산실적</v>
          </cell>
        </row>
      </sheetData>
      <sheetData sheetId="5207">
        <row r="1">
          <cell r="A1" t="str">
            <v>1월 생산실적</v>
          </cell>
        </row>
      </sheetData>
      <sheetData sheetId="5208">
        <row r="1">
          <cell r="A1" t="str">
            <v>1월 생산실적</v>
          </cell>
        </row>
      </sheetData>
      <sheetData sheetId="5209">
        <row r="1">
          <cell r="A1" t="str">
            <v>1월 생산실적</v>
          </cell>
        </row>
      </sheetData>
      <sheetData sheetId="5210">
        <row r="1">
          <cell r="A1" t="str">
            <v>1월 생산실적</v>
          </cell>
        </row>
      </sheetData>
      <sheetData sheetId="5211">
        <row r="1">
          <cell r="A1" t="str">
            <v>1월 생산실적</v>
          </cell>
        </row>
      </sheetData>
      <sheetData sheetId="5212">
        <row r="1">
          <cell r="A1" t="str">
            <v>1월 생산실적</v>
          </cell>
        </row>
      </sheetData>
      <sheetData sheetId="5213">
        <row r="1">
          <cell r="A1" t="str">
            <v>1월 생산실적</v>
          </cell>
        </row>
      </sheetData>
      <sheetData sheetId="5214">
        <row r="1">
          <cell r="A1" t="str">
            <v>1월 생산실적</v>
          </cell>
        </row>
      </sheetData>
      <sheetData sheetId="5215">
        <row r="1">
          <cell r="A1" t="str">
            <v>1월 생산실적</v>
          </cell>
        </row>
      </sheetData>
      <sheetData sheetId="5216">
        <row r="1">
          <cell r="A1" t="str">
            <v>1월 생산실적</v>
          </cell>
        </row>
      </sheetData>
      <sheetData sheetId="5217">
        <row r="1">
          <cell r="A1" t="str">
            <v>1월 생산실적</v>
          </cell>
        </row>
      </sheetData>
      <sheetData sheetId="5218">
        <row r="1">
          <cell r="A1" t="str">
            <v>1월 생산실적</v>
          </cell>
        </row>
      </sheetData>
      <sheetData sheetId="5219">
        <row r="1">
          <cell r="A1" t="str">
            <v>1월 생산실적</v>
          </cell>
        </row>
      </sheetData>
      <sheetData sheetId="5220">
        <row r="1">
          <cell r="A1" t="str">
            <v>1월 생산실적</v>
          </cell>
        </row>
      </sheetData>
      <sheetData sheetId="5221">
        <row r="1">
          <cell r="A1" t="str">
            <v>1월 생산실적</v>
          </cell>
        </row>
      </sheetData>
      <sheetData sheetId="5222">
        <row r="1">
          <cell r="A1" t="str">
            <v>1월 생산실적</v>
          </cell>
        </row>
      </sheetData>
      <sheetData sheetId="5223">
        <row r="1">
          <cell r="A1" t="str">
            <v>1월 생산실적</v>
          </cell>
        </row>
      </sheetData>
      <sheetData sheetId="5224">
        <row r="1">
          <cell r="A1" t="str">
            <v>1월 생산실적</v>
          </cell>
        </row>
      </sheetData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>
        <row r="1">
          <cell r="A1" t="str">
            <v>1월 생산실적</v>
          </cell>
        </row>
      </sheetData>
      <sheetData sheetId="5243">
        <row r="1">
          <cell r="A1" t="str">
            <v>1월 생산실적</v>
          </cell>
        </row>
      </sheetData>
      <sheetData sheetId="5244">
        <row r="1">
          <cell r="A1" t="str">
            <v>1월 생산실적</v>
          </cell>
        </row>
      </sheetData>
      <sheetData sheetId="5245">
        <row r="1">
          <cell r="A1" t="str">
            <v>1월 생산실적</v>
          </cell>
        </row>
      </sheetData>
      <sheetData sheetId="5246">
        <row r="1">
          <cell r="A1" t="str">
            <v>1월 생산실적</v>
          </cell>
        </row>
      </sheetData>
      <sheetData sheetId="5247">
        <row r="1">
          <cell r="A1" t="str">
            <v>1월 생산실적</v>
          </cell>
        </row>
      </sheetData>
      <sheetData sheetId="5248">
        <row r="1">
          <cell r="A1" t="str">
            <v>1월 생산실적</v>
          </cell>
        </row>
      </sheetData>
      <sheetData sheetId="5249">
        <row r="1">
          <cell r="A1" t="str">
            <v>1월 생산실적</v>
          </cell>
        </row>
      </sheetData>
      <sheetData sheetId="5250">
        <row r="1">
          <cell r="A1" t="str">
            <v>1월 생산실적</v>
          </cell>
        </row>
      </sheetData>
      <sheetData sheetId="5251">
        <row r="1">
          <cell r="A1" t="str">
            <v>1월 생산실적</v>
          </cell>
        </row>
      </sheetData>
      <sheetData sheetId="5252">
        <row r="1">
          <cell r="A1" t="str">
            <v>1월 생산실적</v>
          </cell>
        </row>
      </sheetData>
      <sheetData sheetId="5253">
        <row r="1">
          <cell r="A1" t="str">
            <v>1월 생산실적</v>
          </cell>
        </row>
      </sheetData>
      <sheetData sheetId="5254">
        <row r="1">
          <cell r="A1" t="str">
            <v>1월 생산실적</v>
          </cell>
        </row>
      </sheetData>
      <sheetData sheetId="5255">
        <row r="1">
          <cell r="A1" t="str">
            <v>1월 생산실적</v>
          </cell>
        </row>
      </sheetData>
      <sheetData sheetId="5256">
        <row r="1">
          <cell r="A1" t="str">
            <v>1월 생산실적</v>
          </cell>
        </row>
      </sheetData>
      <sheetData sheetId="5257">
        <row r="1">
          <cell r="A1" t="str">
            <v>1월 생산실적</v>
          </cell>
        </row>
      </sheetData>
      <sheetData sheetId="5258">
        <row r="1">
          <cell r="A1" t="str">
            <v>1월 생산실적</v>
          </cell>
        </row>
      </sheetData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>
        <row r="1">
          <cell r="A1" t="str">
            <v>1월 생산실적</v>
          </cell>
        </row>
      </sheetData>
      <sheetData sheetId="5304">
        <row r="1">
          <cell r="A1" t="str">
            <v>1월 생산실적</v>
          </cell>
        </row>
      </sheetData>
      <sheetData sheetId="5305">
        <row r="1">
          <cell r="A1" t="str">
            <v>1월 생산실적</v>
          </cell>
        </row>
      </sheetData>
      <sheetData sheetId="5306">
        <row r="1">
          <cell r="A1" t="str">
            <v>1월 생산실적</v>
          </cell>
        </row>
      </sheetData>
      <sheetData sheetId="5307">
        <row r="1">
          <cell r="A1" t="str">
            <v>1월 생산실적</v>
          </cell>
        </row>
      </sheetData>
      <sheetData sheetId="5308">
        <row r="1">
          <cell r="A1" t="str">
            <v>1월 생산실적</v>
          </cell>
        </row>
      </sheetData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1">
          <cell r="A1" t="str">
            <v>1월 생산실적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1">
          <cell r="A1" t="str">
            <v>1월 생산실적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>
        <row r="1">
          <cell r="A1" t="str">
            <v>1월 생산실적</v>
          </cell>
        </row>
      </sheetData>
      <sheetData sheetId="5391">
        <row r="1">
          <cell r="A1" t="str">
            <v>1월 생산실적</v>
          </cell>
        </row>
      </sheetData>
      <sheetData sheetId="5392">
        <row r="1">
          <cell r="A1" t="str">
            <v>1월 생산실적</v>
          </cell>
        </row>
      </sheetData>
      <sheetData sheetId="5393">
        <row r="1">
          <cell r="A1" t="str">
            <v>1월 생산실적</v>
          </cell>
        </row>
      </sheetData>
      <sheetData sheetId="5394">
        <row r="1">
          <cell r="A1" t="str">
            <v>1월 생산실적</v>
          </cell>
        </row>
      </sheetData>
      <sheetData sheetId="5395">
        <row r="1">
          <cell r="A1" t="str">
            <v>1월 생산실적</v>
          </cell>
        </row>
      </sheetData>
      <sheetData sheetId="5396">
        <row r="1">
          <cell r="A1" t="str">
            <v>1월 생산실적</v>
          </cell>
        </row>
      </sheetData>
      <sheetData sheetId="5397">
        <row r="1">
          <cell r="A1" t="str">
            <v>1월 생산실적</v>
          </cell>
        </row>
      </sheetData>
      <sheetData sheetId="5398">
        <row r="1">
          <cell r="A1" t="str">
            <v>1월 생산실적</v>
          </cell>
        </row>
      </sheetData>
      <sheetData sheetId="5399">
        <row r="1">
          <cell r="A1" t="str">
            <v>1월 생산실적</v>
          </cell>
        </row>
      </sheetData>
      <sheetData sheetId="5400">
        <row r="1">
          <cell r="A1" t="str">
            <v>1월 생산실적</v>
          </cell>
        </row>
      </sheetData>
      <sheetData sheetId="5401">
        <row r="1">
          <cell r="A1" t="str">
            <v>1월 생산실적</v>
          </cell>
        </row>
      </sheetData>
      <sheetData sheetId="5402">
        <row r="1">
          <cell r="A1" t="str">
            <v>1월 생산실적</v>
          </cell>
        </row>
      </sheetData>
      <sheetData sheetId="5403">
        <row r="1">
          <cell r="A1" t="str">
            <v>1월 생산실적</v>
          </cell>
        </row>
      </sheetData>
      <sheetData sheetId="5404">
        <row r="1">
          <cell r="A1" t="str">
            <v>1월 생산실적</v>
          </cell>
        </row>
      </sheetData>
      <sheetData sheetId="5405">
        <row r="1">
          <cell r="A1" t="str">
            <v>1월 생산실적</v>
          </cell>
        </row>
      </sheetData>
      <sheetData sheetId="5406">
        <row r="1">
          <cell r="A1" t="str">
            <v>1월 생산실적</v>
          </cell>
        </row>
      </sheetData>
      <sheetData sheetId="5407">
        <row r="1">
          <cell r="A1" t="str">
            <v>1월 생산실적</v>
          </cell>
        </row>
      </sheetData>
      <sheetData sheetId="5408">
        <row r="1">
          <cell r="A1" t="str">
            <v>1월 생산실적</v>
          </cell>
        </row>
      </sheetData>
      <sheetData sheetId="5409">
        <row r="1">
          <cell r="A1" t="str">
            <v>1월 생산실적</v>
          </cell>
        </row>
      </sheetData>
      <sheetData sheetId="5410">
        <row r="1">
          <cell r="A1" t="str">
            <v>1월 생산실적</v>
          </cell>
        </row>
      </sheetData>
      <sheetData sheetId="5411">
        <row r="1">
          <cell r="A1" t="str">
            <v>1월 생산실적</v>
          </cell>
        </row>
      </sheetData>
      <sheetData sheetId="5412">
        <row r="1">
          <cell r="A1" t="str">
            <v>1월 생산실적</v>
          </cell>
        </row>
      </sheetData>
      <sheetData sheetId="5413">
        <row r="1">
          <cell r="A1" t="str">
            <v>1월 생산실적</v>
          </cell>
        </row>
      </sheetData>
      <sheetData sheetId="5414">
        <row r="1">
          <cell r="A1" t="str">
            <v>1월 생산실적</v>
          </cell>
        </row>
      </sheetData>
      <sheetData sheetId="5415">
        <row r="1">
          <cell r="A1" t="str">
            <v>1월 생산실적</v>
          </cell>
        </row>
      </sheetData>
      <sheetData sheetId="5416">
        <row r="1">
          <cell r="A1" t="str">
            <v>1월 생산실적</v>
          </cell>
        </row>
      </sheetData>
      <sheetData sheetId="5417">
        <row r="1">
          <cell r="A1" t="str">
            <v>1월 생산실적</v>
          </cell>
        </row>
      </sheetData>
      <sheetData sheetId="5418">
        <row r="1">
          <cell r="A1" t="str">
            <v>1월 생산실적</v>
          </cell>
        </row>
      </sheetData>
      <sheetData sheetId="5419">
        <row r="1">
          <cell r="A1" t="str">
            <v>1월 생산실적</v>
          </cell>
        </row>
      </sheetData>
      <sheetData sheetId="5420">
        <row r="1">
          <cell r="A1" t="str">
            <v>1월 생산실적</v>
          </cell>
        </row>
      </sheetData>
      <sheetData sheetId="5421">
        <row r="1">
          <cell r="A1" t="str">
            <v>1월 생산실적</v>
          </cell>
        </row>
      </sheetData>
      <sheetData sheetId="5422">
        <row r="1">
          <cell r="A1" t="str">
            <v>1월 생산실적</v>
          </cell>
        </row>
      </sheetData>
      <sheetData sheetId="5423">
        <row r="1">
          <cell r="A1" t="str">
            <v>1월 생산실적</v>
          </cell>
        </row>
      </sheetData>
      <sheetData sheetId="5424">
        <row r="1">
          <cell r="A1" t="str">
            <v>1월 생산실적</v>
          </cell>
        </row>
      </sheetData>
      <sheetData sheetId="5425">
        <row r="1">
          <cell r="A1" t="str">
            <v>1월 생산실적</v>
          </cell>
        </row>
      </sheetData>
      <sheetData sheetId="5426">
        <row r="1">
          <cell r="A1" t="str">
            <v>1월 생산실적</v>
          </cell>
        </row>
      </sheetData>
      <sheetData sheetId="5427">
        <row r="1">
          <cell r="A1" t="str">
            <v>1월 생산실적</v>
          </cell>
        </row>
      </sheetData>
      <sheetData sheetId="5428">
        <row r="1">
          <cell r="A1" t="str">
            <v>1월 생산실적</v>
          </cell>
        </row>
      </sheetData>
      <sheetData sheetId="5429">
        <row r="1">
          <cell r="A1" t="str">
            <v>1월 생산실적</v>
          </cell>
        </row>
      </sheetData>
      <sheetData sheetId="5430">
        <row r="1">
          <cell r="A1" t="str">
            <v>1월 생산실적</v>
          </cell>
        </row>
      </sheetData>
      <sheetData sheetId="5431">
        <row r="1">
          <cell r="A1" t="str">
            <v>1월 생산실적</v>
          </cell>
        </row>
      </sheetData>
      <sheetData sheetId="5432">
        <row r="1">
          <cell r="A1" t="str">
            <v>1월 생산실적</v>
          </cell>
        </row>
      </sheetData>
      <sheetData sheetId="5433">
        <row r="1">
          <cell r="A1" t="str">
            <v>1월 생산실적</v>
          </cell>
        </row>
      </sheetData>
      <sheetData sheetId="5434">
        <row r="1">
          <cell r="A1" t="str">
            <v>1월 생산실적</v>
          </cell>
        </row>
      </sheetData>
      <sheetData sheetId="5435">
        <row r="1">
          <cell r="A1" t="str">
            <v>1월 생산실적</v>
          </cell>
        </row>
      </sheetData>
      <sheetData sheetId="5436">
        <row r="1">
          <cell r="A1" t="str">
            <v>1월 생산실적</v>
          </cell>
        </row>
      </sheetData>
      <sheetData sheetId="5437">
        <row r="1">
          <cell r="A1" t="str">
            <v>1월 생산실적</v>
          </cell>
        </row>
      </sheetData>
      <sheetData sheetId="5438">
        <row r="1">
          <cell r="A1" t="str">
            <v>1월 생산실적</v>
          </cell>
        </row>
      </sheetData>
      <sheetData sheetId="5439">
        <row r="1">
          <cell r="A1" t="str">
            <v>1월 생산실적</v>
          </cell>
        </row>
      </sheetData>
      <sheetData sheetId="5440">
        <row r="1">
          <cell r="A1" t="str">
            <v>1월 생산실적</v>
          </cell>
        </row>
      </sheetData>
      <sheetData sheetId="5441">
        <row r="1">
          <cell r="A1" t="str">
            <v>1월 생산실적</v>
          </cell>
        </row>
      </sheetData>
      <sheetData sheetId="5442">
        <row r="1">
          <cell r="A1" t="str">
            <v>1월 생산실적</v>
          </cell>
        </row>
      </sheetData>
      <sheetData sheetId="5443">
        <row r="1">
          <cell r="A1" t="str">
            <v>1월 생산실적</v>
          </cell>
        </row>
      </sheetData>
      <sheetData sheetId="5444">
        <row r="1">
          <cell r="A1" t="str">
            <v>1월 생산실적</v>
          </cell>
        </row>
      </sheetData>
      <sheetData sheetId="5445">
        <row r="1">
          <cell r="A1" t="str">
            <v>1월 생산실적</v>
          </cell>
        </row>
      </sheetData>
      <sheetData sheetId="5446">
        <row r="1">
          <cell r="A1" t="str">
            <v>1월 생산실적</v>
          </cell>
        </row>
      </sheetData>
      <sheetData sheetId="5447">
        <row r="1">
          <cell r="A1" t="str">
            <v>1월 생산실적</v>
          </cell>
        </row>
      </sheetData>
      <sheetData sheetId="5448">
        <row r="1">
          <cell r="A1" t="str">
            <v>1월 생산실적</v>
          </cell>
        </row>
      </sheetData>
      <sheetData sheetId="5449">
        <row r="1">
          <cell r="A1" t="str">
            <v>1월 생산실적</v>
          </cell>
        </row>
      </sheetData>
      <sheetData sheetId="5450">
        <row r="1">
          <cell r="A1" t="str">
            <v>1월 생산실적</v>
          </cell>
        </row>
      </sheetData>
      <sheetData sheetId="5451">
        <row r="1">
          <cell r="A1" t="str">
            <v>1월 생산실적</v>
          </cell>
        </row>
      </sheetData>
      <sheetData sheetId="5452">
        <row r="1">
          <cell r="A1" t="str">
            <v>1월 생산실적</v>
          </cell>
        </row>
      </sheetData>
      <sheetData sheetId="5453">
        <row r="1">
          <cell r="A1" t="str">
            <v>1월 생산실적</v>
          </cell>
        </row>
      </sheetData>
      <sheetData sheetId="5454">
        <row r="1">
          <cell r="A1" t="str">
            <v>1월 생산실적</v>
          </cell>
        </row>
      </sheetData>
      <sheetData sheetId="5455">
        <row r="1">
          <cell r="A1" t="str">
            <v>1월 생산실적</v>
          </cell>
        </row>
      </sheetData>
      <sheetData sheetId="5456">
        <row r="1">
          <cell r="A1" t="str">
            <v>1월 생산실적</v>
          </cell>
        </row>
      </sheetData>
      <sheetData sheetId="5457">
        <row r="1">
          <cell r="A1" t="str">
            <v>1월 생산실적</v>
          </cell>
        </row>
      </sheetData>
      <sheetData sheetId="5458">
        <row r="1">
          <cell r="A1" t="str">
            <v>1월 생산실적</v>
          </cell>
        </row>
      </sheetData>
      <sheetData sheetId="5459">
        <row r="1">
          <cell r="A1" t="str">
            <v>1월 생산실적</v>
          </cell>
        </row>
      </sheetData>
      <sheetData sheetId="5460">
        <row r="1">
          <cell r="A1" t="str">
            <v>1월 생산실적</v>
          </cell>
        </row>
      </sheetData>
      <sheetData sheetId="5461">
        <row r="1">
          <cell r="A1" t="str">
            <v>1월 생산실적</v>
          </cell>
        </row>
      </sheetData>
      <sheetData sheetId="5462">
        <row r="1">
          <cell r="A1" t="str">
            <v>1월 생산실적</v>
          </cell>
        </row>
      </sheetData>
      <sheetData sheetId="5463">
        <row r="1">
          <cell r="A1" t="str">
            <v>1월 생산실적</v>
          </cell>
        </row>
      </sheetData>
      <sheetData sheetId="5464">
        <row r="1">
          <cell r="A1" t="str">
            <v>1월 생산실적</v>
          </cell>
        </row>
      </sheetData>
      <sheetData sheetId="5465">
        <row r="1">
          <cell r="A1" t="str">
            <v>1월 생산실적</v>
          </cell>
        </row>
      </sheetData>
      <sheetData sheetId="5466">
        <row r="1">
          <cell r="A1" t="str">
            <v>1월 생산실적</v>
          </cell>
        </row>
      </sheetData>
      <sheetData sheetId="5467">
        <row r="1">
          <cell r="A1" t="str">
            <v>1월 생산실적</v>
          </cell>
        </row>
      </sheetData>
      <sheetData sheetId="5468">
        <row r="1">
          <cell r="A1" t="str">
            <v>1월 생산실적</v>
          </cell>
        </row>
      </sheetData>
      <sheetData sheetId="5469">
        <row r="1">
          <cell r="A1" t="str">
            <v>1월 생산실적</v>
          </cell>
        </row>
      </sheetData>
      <sheetData sheetId="5470">
        <row r="1">
          <cell r="A1" t="str">
            <v>1월 생산실적</v>
          </cell>
        </row>
      </sheetData>
      <sheetData sheetId="5471">
        <row r="1">
          <cell r="A1" t="str">
            <v>1월 생산실적</v>
          </cell>
        </row>
      </sheetData>
      <sheetData sheetId="5472">
        <row r="1">
          <cell r="A1" t="str">
            <v>1월 생산실적</v>
          </cell>
        </row>
      </sheetData>
      <sheetData sheetId="5473">
        <row r="1">
          <cell r="A1" t="str">
            <v>1월 생산실적</v>
          </cell>
        </row>
      </sheetData>
      <sheetData sheetId="5474">
        <row r="1">
          <cell r="A1" t="str">
            <v>1월 생산실적</v>
          </cell>
        </row>
      </sheetData>
      <sheetData sheetId="5475">
        <row r="1">
          <cell r="A1" t="str">
            <v>1월 생산실적</v>
          </cell>
        </row>
      </sheetData>
      <sheetData sheetId="5476">
        <row r="1">
          <cell r="A1" t="str">
            <v>1월 생산실적</v>
          </cell>
        </row>
      </sheetData>
      <sheetData sheetId="5477">
        <row r="1">
          <cell r="A1" t="str">
            <v>1월 생산실적</v>
          </cell>
        </row>
      </sheetData>
      <sheetData sheetId="5478">
        <row r="1">
          <cell r="A1" t="str">
            <v>1월 생산실적</v>
          </cell>
        </row>
      </sheetData>
      <sheetData sheetId="5479">
        <row r="1">
          <cell r="A1" t="str">
            <v>1월 생산실적</v>
          </cell>
        </row>
      </sheetData>
      <sheetData sheetId="5480">
        <row r="1">
          <cell r="A1" t="str">
            <v>1월 생산실적</v>
          </cell>
        </row>
      </sheetData>
      <sheetData sheetId="5481">
        <row r="1">
          <cell r="A1" t="str">
            <v>1월 생산실적</v>
          </cell>
        </row>
      </sheetData>
      <sheetData sheetId="5482">
        <row r="1">
          <cell r="A1" t="str">
            <v>1월 생산실적</v>
          </cell>
        </row>
      </sheetData>
      <sheetData sheetId="5483">
        <row r="1">
          <cell r="A1" t="str">
            <v>1월 생산실적</v>
          </cell>
        </row>
      </sheetData>
      <sheetData sheetId="5484">
        <row r="1">
          <cell r="A1" t="str">
            <v>1월 생산실적</v>
          </cell>
        </row>
      </sheetData>
      <sheetData sheetId="5485">
        <row r="1">
          <cell r="A1" t="str">
            <v>1월 생산실적</v>
          </cell>
        </row>
      </sheetData>
      <sheetData sheetId="5486">
        <row r="1">
          <cell r="A1" t="str">
            <v>1월 생산실적</v>
          </cell>
        </row>
      </sheetData>
      <sheetData sheetId="5487">
        <row r="1">
          <cell r="A1" t="str">
            <v>1월 생산실적</v>
          </cell>
        </row>
      </sheetData>
      <sheetData sheetId="5488">
        <row r="1">
          <cell r="A1" t="str">
            <v>1월 생산실적</v>
          </cell>
        </row>
      </sheetData>
      <sheetData sheetId="5489">
        <row r="1">
          <cell r="A1" t="str">
            <v>1월 생산실적</v>
          </cell>
        </row>
      </sheetData>
      <sheetData sheetId="5490">
        <row r="1">
          <cell r="A1" t="str">
            <v>1월 생산실적</v>
          </cell>
        </row>
      </sheetData>
      <sheetData sheetId="5491">
        <row r="1">
          <cell r="A1" t="str">
            <v>1월 생산실적</v>
          </cell>
        </row>
      </sheetData>
      <sheetData sheetId="5492">
        <row r="1">
          <cell r="A1" t="str">
            <v>1월 생산실적</v>
          </cell>
        </row>
      </sheetData>
      <sheetData sheetId="5493">
        <row r="1">
          <cell r="A1" t="str">
            <v>1월 생산실적</v>
          </cell>
        </row>
      </sheetData>
      <sheetData sheetId="5494">
        <row r="1">
          <cell r="A1" t="str">
            <v>1월 생산실적</v>
          </cell>
        </row>
      </sheetData>
      <sheetData sheetId="5495">
        <row r="1">
          <cell r="A1" t="str">
            <v>1월 생산실적</v>
          </cell>
        </row>
      </sheetData>
      <sheetData sheetId="5496">
        <row r="1">
          <cell r="A1" t="str">
            <v>1월 생산실적</v>
          </cell>
        </row>
      </sheetData>
      <sheetData sheetId="5497">
        <row r="1">
          <cell r="A1" t="str">
            <v>1월 생산실적</v>
          </cell>
        </row>
      </sheetData>
      <sheetData sheetId="5498">
        <row r="1">
          <cell r="A1" t="str">
            <v>1월 생산실적</v>
          </cell>
        </row>
      </sheetData>
      <sheetData sheetId="5499">
        <row r="1">
          <cell r="A1" t="str">
            <v>1월 생산실적</v>
          </cell>
        </row>
      </sheetData>
      <sheetData sheetId="5500">
        <row r="1">
          <cell r="A1" t="str">
            <v>1월 생산실적</v>
          </cell>
        </row>
      </sheetData>
      <sheetData sheetId="5501">
        <row r="1">
          <cell r="A1" t="str">
            <v>1월 생산실적</v>
          </cell>
        </row>
      </sheetData>
      <sheetData sheetId="5502">
        <row r="1">
          <cell r="A1" t="str">
            <v>1월 생산실적</v>
          </cell>
        </row>
      </sheetData>
      <sheetData sheetId="5503">
        <row r="1">
          <cell r="A1" t="str">
            <v>1월 생산실적</v>
          </cell>
        </row>
      </sheetData>
      <sheetData sheetId="5504">
        <row r="1">
          <cell r="A1" t="str">
            <v>1월 생산실적</v>
          </cell>
        </row>
      </sheetData>
      <sheetData sheetId="5505">
        <row r="1">
          <cell r="A1" t="str">
            <v>1월 생산실적</v>
          </cell>
        </row>
      </sheetData>
      <sheetData sheetId="5506">
        <row r="1">
          <cell r="A1" t="str">
            <v>1월 생산실적</v>
          </cell>
        </row>
      </sheetData>
      <sheetData sheetId="5507">
        <row r="1">
          <cell r="A1" t="str">
            <v>1월 생산실적</v>
          </cell>
        </row>
      </sheetData>
      <sheetData sheetId="5508">
        <row r="1">
          <cell r="A1" t="str">
            <v>1월 생산실적</v>
          </cell>
        </row>
      </sheetData>
      <sheetData sheetId="5509">
        <row r="1">
          <cell r="A1" t="str">
            <v>1월 생산실적</v>
          </cell>
        </row>
      </sheetData>
      <sheetData sheetId="5510">
        <row r="1">
          <cell r="A1" t="str">
            <v>1월 생산실적</v>
          </cell>
        </row>
      </sheetData>
      <sheetData sheetId="5511">
        <row r="1">
          <cell r="A1" t="str">
            <v>1월 생산실적</v>
          </cell>
        </row>
      </sheetData>
      <sheetData sheetId="5512">
        <row r="1">
          <cell r="A1" t="str">
            <v>1월 생산실적</v>
          </cell>
        </row>
      </sheetData>
      <sheetData sheetId="5513">
        <row r="1">
          <cell r="A1" t="str">
            <v>1월 생산실적</v>
          </cell>
        </row>
      </sheetData>
      <sheetData sheetId="5514">
        <row r="1">
          <cell r="A1" t="str">
            <v>1월 생산실적</v>
          </cell>
        </row>
      </sheetData>
      <sheetData sheetId="5515">
        <row r="1">
          <cell r="A1" t="str">
            <v>1월 생산실적</v>
          </cell>
        </row>
      </sheetData>
      <sheetData sheetId="5516">
        <row r="1">
          <cell r="A1" t="str">
            <v>1월 생산실적</v>
          </cell>
        </row>
      </sheetData>
      <sheetData sheetId="5517">
        <row r="1">
          <cell r="A1" t="str">
            <v>1월 생산실적</v>
          </cell>
        </row>
      </sheetData>
      <sheetData sheetId="5518">
        <row r="1">
          <cell r="A1" t="str">
            <v>1월 생산실적</v>
          </cell>
        </row>
      </sheetData>
      <sheetData sheetId="5519">
        <row r="1">
          <cell r="A1" t="str">
            <v>1월 생산실적</v>
          </cell>
        </row>
      </sheetData>
      <sheetData sheetId="5520">
        <row r="1">
          <cell r="A1" t="str">
            <v>1월 생산실적</v>
          </cell>
        </row>
      </sheetData>
      <sheetData sheetId="5521">
        <row r="1">
          <cell r="A1" t="str">
            <v>1월 생산실적</v>
          </cell>
        </row>
      </sheetData>
      <sheetData sheetId="5522">
        <row r="1">
          <cell r="A1" t="str">
            <v>1월 생산실적</v>
          </cell>
        </row>
      </sheetData>
      <sheetData sheetId="5523">
        <row r="1">
          <cell r="A1" t="str">
            <v>1월 생산실적</v>
          </cell>
        </row>
      </sheetData>
      <sheetData sheetId="5524">
        <row r="1">
          <cell r="A1" t="str">
            <v>1월 생산실적</v>
          </cell>
        </row>
      </sheetData>
      <sheetData sheetId="5525">
        <row r="1">
          <cell r="A1" t="str">
            <v>1월 생산실적</v>
          </cell>
        </row>
      </sheetData>
      <sheetData sheetId="5526">
        <row r="1">
          <cell r="A1" t="str">
            <v>1월 생산실적</v>
          </cell>
        </row>
      </sheetData>
      <sheetData sheetId="5527">
        <row r="1">
          <cell r="A1" t="str">
            <v>1월 생산실적</v>
          </cell>
        </row>
      </sheetData>
      <sheetData sheetId="5528">
        <row r="1">
          <cell r="A1" t="str">
            <v>1월 생산실적</v>
          </cell>
        </row>
      </sheetData>
      <sheetData sheetId="5529">
        <row r="1">
          <cell r="A1" t="str">
            <v>1월 생산실적</v>
          </cell>
        </row>
      </sheetData>
      <sheetData sheetId="5530">
        <row r="1">
          <cell r="A1" t="str">
            <v>1월 생산실적</v>
          </cell>
        </row>
      </sheetData>
      <sheetData sheetId="5531">
        <row r="1">
          <cell r="A1" t="str">
            <v>1월 생산실적</v>
          </cell>
        </row>
      </sheetData>
      <sheetData sheetId="5532">
        <row r="1">
          <cell r="A1" t="str">
            <v>1월 생산실적</v>
          </cell>
        </row>
      </sheetData>
      <sheetData sheetId="5533">
        <row r="1">
          <cell r="A1" t="str">
            <v>1월 생산실적</v>
          </cell>
        </row>
      </sheetData>
      <sheetData sheetId="5534">
        <row r="1">
          <cell r="A1" t="str">
            <v>1월 생산실적</v>
          </cell>
        </row>
      </sheetData>
      <sheetData sheetId="5535">
        <row r="1">
          <cell r="A1" t="str">
            <v>1월 생산실적</v>
          </cell>
        </row>
      </sheetData>
      <sheetData sheetId="5536">
        <row r="1">
          <cell r="A1" t="str">
            <v>1월 생산실적</v>
          </cell>
        </row>
      </sheetData>
      <sheetData sheetId="5537">
        <row r="1">
          <cell r="A1" t="str">
            <v>1월 생산실적</v>
          </cell>
        </row>
      </sheetData>
      <sheetData sheetId="5538">
        <row r="1">
          <cell r="A1" t="str">
            <v>1월 생산실적</v>
          </cell>
        </row>
      </sheetData>
      <sheetData sheetId="5539">
        <row r="1">
          <cell r="A1" t="str">
            <v>1월 생산실적</v>
          </cell>
        </row>
      </sheetData>
      <sheetData sheetId="5540">
        <row r="1">
          <cell r="A1" t="str">
            <v>1월 생산실적</v>
          </cell>
        </row>
      </sheetData>
      <sheetData sheetId="5541">
        <row r="1">
          <cell r="A1" t="str">
            <v>1월 생산실적</v>
          </cell>
        </row>
      </sheetData>
      <sheetData sheetId="5542">
        <row r="1">
          <cell r="A1" t="str">
            <v>1월 생산실적</v>
          </cell>
        </row>
      </sheetData>
      <sheetData sheetId="5543">
        <row r="1">
          <cell r="A1" t="str">
            <v>1월 생산실적</v>
          </cell>
        </row>
      </sheetData>
      <sheetData sheetId="5544">
        <row r="1">
          <cell r="A1" t="str">
            <v>1월 생산실적</v>
          </cell>
        </row>
      </sheetData>
      <sheetData sheetId="5545">
        <row r="1">
          <cell r="A1" t="str">
            <v>1월 생산실적</v>
          </cell>
        </row>
      </sheetData>
      <sheetData sheetId="5546">
        <row r="1">
          <cell r="A1" t="str">
            <v>1월 생산실적</v>
          </cell>
        </row>
      </sheetData>
      <sheetData sheetId="5547">
        <row r="1">
          <cell r="A1" t="str">
            <v>1월 생산실적</v>
          </cell>
        </row>
      </sheetData>
      <sheetData sheetId="5548">
        <row r="1">
          <cell r="A1" t="str">
            <v>1월 생산실적</v>
          </cell>
        </row>
      </sheetData>
      <sheetData sheetId="5549">
        <row r="1">
          <cell r="A1" t="str">
            <v>1월 생산실적</v>
          </cell>
        </row>
      </sheetData>
      <sheetData sheetId="5550">
        <row r="1">
          <cell r="A1" t="str">
            <v>1월 생산실적</v>
          </cell>
        </row>
      </sheetData>
      <sheetData sheetId="5551">
        <row r="1">
          <cell r="A1" t="str">
            <v>1월 생산실적</v>
          </cell>
        </row>
      </sheetData>
      <sheetData sheetId="5552">
        <row r="1">
          <cell r="A1" t="str">
            <v>1월 생산실적</v>
          </cell>
        </row>
      </sheetData>
      <sheetData sheetId="5553">
        <row r="1">
          <cell r="A1" t="str">
            <v>1월 생산실적</v>
          </cell>
        </row>
      </sheetData>
      <sheetData sheetId="5554">
        <row r="1">
          <cell r="A1" t="str">
            <v>1월 생산실적</v>
          </cell>
        </row>
      </sheetData>
      <sheetData sheetId="5555">
        <row r="1">
          <cell r="A1" t="str">
            <v>1월 생산실적</v>
          </cell>
        </row>
      </sheetData>
      <sheetData sheetId="5556">
        <row r="1">
          <cell r="A1" t="str">
            <v>1월 생산실적</v>
          </cell>
        </row>
      </sheetData>
      <sheetData sheetId="5557">
        <row r="1">
          <cell r="A1" t="str">
            <v>1월 생산실적</v>
          </cell>
        </row>
      </sheetData>
      <sheetData sheetId="5558">
        <row r="1">
          <cell r="A1" t="str">
            <v>1월 생산실적</v>
          </cell>
        </row>
      </sheetData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>
        <row r="1">
          <cell r="A1" t="str">
            <v>1월 생산실적</v>
          </cell>
        </row>
      </sheetData>
      <sheetData sheetId="5562">
        <row r="1">
          <cell r="A1" t="str">
            <v>1월 생산실적</v>
          </cell>
        </row>
      </sheetData>
      <sheetData sheetId="5563">
        <row r="1">
          <cell r="A1" t="str">
            <v>1월 생산실적</v>
          </cell>
        </row>
      </sheetData>
      <sheetData sheetId="5564">
        <row r="1">
          <cell r="A1" t="str">
            <v>1월 생산실적</v>
          </cell>
        </row>
      </sheetData>
      <sheetData sheetId="5565">
        <row r="1">
          <cell r="A1" t="str">
            <v>1월 생산실적</v>
          </cell>
        </row>
      </sheetData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>
        <row r="1">
          <cell r="A1" t="str">
            <v>1월 생산실적</v>
          </cell>
        </row>
      </sheetData>
      <sheetData sheetId="5569">
        <row r="1">
          <cell r="A1" t="str">
            <v>1월 생산실적</v>
          </cell>
        </row>
      </sheetData>
      <sheetData sheetId="5570">
        <row r="1">
          <cell r="A1" t="str">
            <v>1월 생산실적</v>
          </cell>
        </row>
      </sheetData>
      <sheetData sheetId="5571">
        <row r="1">
          <cell r="A1" t="str">
            <v>1월 생산실적</v>
          </cell>
        </row>
      </sheetData>
      <sheetData sheetId="5572">
        <row r="1">
          <cell r="A1" t="str">
            <v>1월 생산실적</v>
          </cell>
        </row>
      </sheetData>
      <sheetData sheetId="5573">
        <row r="1">
          <cell r="A1" t="str">
            <v>1월 생산실적</v>
          </cell>
        </row>
      </sheetData>
      <sheetData sheetId="5574">
        <row r="1">
          <cell r="A1" t="str">
            <v>1월 생산실적</v>
          </cell>
        </row>
      </sheetData>
      <sheetData sheetId="5575">
        <row r="1">
          <cell r="A1" t="str">
            <v>1월 생산실적</v>
          </cell>
        </row>
      </sheetData>
      <sheetData sheetId="5576">
        <row r="1">
          <cell r="A1" t="str">
            <v>1월 생산실적</v>
          </cell>
        </row>
      </sheetData>
      <sheetData sheetId="5577">
        <row r="1">
          <cell r="A1" t="str">
            <v>1월 생산실적</v>
          </cell>
        </row>
      </sheetData>
      <sheetData sheetId="5578">
        <row r="1">
          <cell r="A1" t="str">
            <v>1월 생산실적</v>
          </cell>
        </row>
      </sheetData>
      <sheetData sheetId="5579">
        <row r="1">
          <cell r="A1" t="str">
            <v>1월 생산실적</v>
          </cell>
        </row>
      </sheetData>
      <sheetData sheetId="5580">
        <row r="1">
          <cell r="A1" t="str">
            <v>1월 생산실적</v>
          </cell>
        </row>
      </sheetData>
      <sheetData sheetId="5581">
        <row r="1">
          <cell r="A1" t="str">
            <v>1월 생산실적</v>
          </cell>
        </row>
      </sheetData>
      <sheetData sheetId="5582">
        <row r="1">
          <cell r="A1" t="str">
            <v>1월 생산실적</v>
          </cell>
        </row>
      </sheetData>
      <sheetData sheetId="5583">
        <row r="1">
          <cell r="A1" t="str">
            <v>1월 생산실적</v>
          </cell>
        </row>
      </sheetData>
      <sheetData sheetId="5584">
        <row r="1">
          <cell r="A1" t="str">
            <v>1월 생산실적</v>
          </cell>
        </row>
      </sheetData>
      <sheetData sheetId="5585">
        <row r="1">
          <cell r="A1" t="str">
            <v>1월 생산실적</v>
          </cell>
        </row>
      </sheetData>
      <sheetData sheetId="5586">
        <row r="1">
          <cell r="A1" t="str">
            <v>1월 생산실적</v>
          </cell>
        </row>
      </sheetData>
      <sheetData sheetId="5587">
        <row r="1">
          <cell r="A1" t="str">
            <v>1월 생산실적</v>
          </cell>
        </row>
      </sheetData>
      <sheetData sheetId="5588">
        <row r="1">
          <cell r="A1" t="str">
            <v>1월 생산실적</v>
          </cell>
        </row>
      </sheetData>
      <sheetData sheetId="5589">
        <row r="1">
          <cell r="A1" t="str">
            <v>1월 생산실적</v>
          </cell>
        </row>
      </sheetData>
      <sheetData sheetId="5590">
        <row r="1">
          <cell r="A1" t="str">
            <v>1월 생산실적</v>
          </cell>
        </row>
      </sheetData>
      <sheetData sheetId="5591">
        <row r="1">
          <cell r="A1" t="str">
            <v>1월 생산실적</v>
          </cell>
        </row>
      </sheetData>
      <sheetData sheetId="5592">
        <row r="1">
          <cell r="A1" t="str">
            <v>1월 생산실적</v>
          </cell>
        </row>
      </sheetData>
      <sheetData sheetId="5593">
        <row r="1">
          <cell r="A1" t="str">
            <v>1월 생산실적</v>
          </cell>
        </row>
      </sheetData>
      <sheetData sheetId="5594">
        <row r="1">
          <cell r="A1" t="str">
            <v>1월 생산실적</v>
          </cell>
        </row>
      </sheetData>
      <sheetData sheetId="5595">
        <row r="1">
          <cell r="A1" t="str">
            <v>1월 생산실적</v>
          </cell>
        </row>
      </sheetData>
      <sheetData sheetId="5596">
        <row r="1">
          <cell r="A1" t="str">
            <v>1월 생산실적</v>
          </cell>
        </row>
      </sheetData>
      <sheetData sheetId="5597">
        <row r="1">
          <cell r="A1" t="str">
            <v>1월 생산실적</v>
          </cell>
        </row>
      </sheetData>
      <sheetData sheetId="5598">
        <row r="1">
          <cell r="A1" t="str">
            <v>1월 생산실적</v>
          </cell>
        </row>
      </sheetData>
      <sheetData sheetId="5599">
        <row r="1">
          <cell r="A1" t="str">
            <v>1월 생산실적</v>
          </cell>
        </row>
      </sheetData>
      <sheetData sheetId="5600">
        <row r="1">
          <cell r="A1" t="str">
            <v>1월 생산실적</v>
          </cell>
        </row>
      </sheetData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>
        <row r="1">
          <cell r="A1" t="str">
            <v>1월 생산실적</v>
          </cell>
        </row>
      </sheetData>
      <sheetData sheetId="5618">
        <row r="1">
          <cell r="A1" t="str">
            <v>1월 생산실적</v>
          </cell>
        </row>
      </sheetData>
      <sheetData sheetId="5619">
        <row r="1">
          <cell r="A1" t="str">
            <v>1월 생산실적</v>
          </cell>
        </row>
      </sheetData>
      <sheetData sheetId="5620">
        <row r="1">
          <cell r="A1" t="str">
            <v>1월 생산실적</v>
          </cell>
        </row>
      </sheetData>
      <sheetData sheetId="5621">
        <row r="1">
          <cell r="A1" t="str">
            <v>1월 생산실적</v>
          </cell>
        </row>
      </sheetData>
      <sheetData sheetId="5622">
        <row r="1">
          <cell r="A1" t="str">
            <v>1월 생산실적</v>
          </cell>
        </row>
      </sheetData>
      <sheetData sheetId="5623">
        <row r="1">
          <cell r="A1" t="str">
            <v>1월 생산실적</v>
          </cell>
        </row>
      </sheetData>
      <sheetData sheetId="5624">
        <row r="1">
          <cell r="A1" t="str">
            <v>1월 생산실적</v>
          </cell>
        </row>
      </sheetData>
      <sheetData sheetId="5625">
        <row r="1">
          <cell r="A1" t="str">
            <v>1월 생산실적</v>
          </cell>
        </row>
      </sheetData>
      <sheetData sheetId="5626">
        <row r="1">
          <cell r="A1" t="str">
            <v>1월 생산실적</v>
          </cell>
        </row>
      </sheetData>
      <sheetData sheetId="5627">
        <row r="1">
          <cell r="A1" t="str">
            <v>1월 생산실적</v>
          </cell>
        </row>
      </sheetData>
      <sheetData sheetId="5628">
        <row r="1">
          <cell r="A1" t="str">
            <v>1월 생산실적</v>
          </cell>
        </row>
      </sheetData>
      <sheetData sheetId="5629">
        <row r="1">
          <cell r="A1" t="str">
            <v>1월 생산실적</v>
          </cell>
        </row>
      </sheetData>
      <sheetData sheetId="5630">
        <row r="1">
          <cell r="A1" t="str">
            <v>1월 생산실적</v>
          </cell>
        </row>
      </sheetData>
      <sheetData sheetId="5631">
        <row r="1">
          <cell r="A1" t="str">
            <v>1월 생산실적</v>
          </cell>
        </row>
      </sheetData>
      <sheetData sheetId="5632">
        <row r="1">
          <cell r="A1" t="str">
            <v>1월 생산실적</v>
          </cell>
        </row>
      </sheetData>
      <sheetData sheetId="5633">
        <row r="1">
          <cell r="A1" t="str">
            <v>1월 생산실적</v>
          </cell>
        </row>
      </sheetData>
      <sheetData sheetId="5634">
        <row r="1">
          <cell r="A1" t="str">
            <v>1월 생산실적</v>
          </cell>
        </row>
      </sheetData>
      <sheetData sheetId="5635">
        <row r="1">
          <cell r="A1" t="str">
            <v>1월 생산실적</v>
          </cell>
        </row>
      </sheetData>
      <sheetData sheetId="5636">
        <row r="1">
          <cell r="A1" t="str">
            <v>1월 생산실적</v>
          </cell>
        </row>
      </sheetData>
      <sheetData sheetId="5637">
        <row r="1">
          <cell r="A1" t="str">
            <v>1월 생산실적</v>
          </cell>
        </row>
      </sheetData>
      <sheetData sheetId="5638">
        <row r="1">
          <cell r="A1" t="str">
            <v>1월 생산실적</v>
          </cell>
        </row>
      </sheetData>
      <sheetData sheetId="5639">
        <row r="1">
          <cell r="A1" t="str">
            <v>1월 생산실적</v>
          </cell>
        </row>
      </sheetData>
      <sheetData sheetId="5640">
        <row r="1">
          <cell r="A1" t="str">
            <v>1월 생산실적</v>
          </cell>
        </row>
      </sheetData>
      <sheetData sheetId="5641">
        <row r="1">
          <cell r="A1" t="str">
            <v>1월 생산실적</v>
          </cell>
        </row>
      </sheetData>
      <sheetData sheetId="5642">
        <row r="1">
          <cell r="A1" t="str">
            <v>1월 생산실적</v>
          </cell>
        </row>
      </sheetData>
      <sheetData sheetId="5643">
        <row r="1">
          <cell r="A1" t="str">
            <v>1월 생산실적</v>
          </cell>
        </row>
      </sheetData>
      <sheetData sheetId="5644">
        <row r="1">
          <cell r="A1" t="str">
            <v>1월 생산실적</v>
          </cell>
        </row>
      </sheetData>
      <sheetData sheetId="5645">
        <row r="1">
          <cell r="A1" t="str">
            <v>1월 생산실적</v>
          </cell>
        </row>
      </sheetData>
      <sheetData sheetId="5646">
        <row r="1">
          <cell r="A1" t="str">
            <v>1월 생산실적</v>
          </cell>
        </row>
      </sheetData>
      <sheetData sheetId="5647">
        <row r="1">
          <cell r="A1" t="str">
            <v>1월 생산실적</v>
          </cell>
        </row>
      </sheetData>
      <sheetData sheetId="5648">
        <row r="1">
          <cell r="A1" t="str">
            <v>1월 생산실적</v>
          </cell>
        </row>
      </sheetData>
      <sheetData sheetId="5649">
        <row r="1">
          <cell r="A1" t="str">
            <v>1월 생산실적</v>
          </cell>
        </row>
      </sheetData>
      <sheetData sheetId="5650">
        <row r="1">
          <cell r="A1" t="str">
            <v>1월 생산실적</v>
          </cell>
        </row>
      </sheetData>
      <sheetData sheetId="5651">
        <row r="1">
          <cell r="A1" t="str">
            <v>1월 생산실적</v>
          </cell>
        </row>
      </sheetData>
      <sheetData sheetId="5652">
        <row r="1">
          <cell r="A1" t="str">
            <v>1월 생산실적</v>
          </cell>
        </row>
      </sheetData>
      <sheetData sheetId="5653">
        <row r="1">
          <cell r="A1" t="str">
            <v>1월 생산실적</v>
          </cell>
        </row>
      </sheetData>
      <sheetData sheetId="5654">
        <row r="1">
          <cell r="A1" t="str">
            <v>1월 생산실적</v>
          </cell>
        </row>
      </sheetData>
      <sheetData sheetId="5655">
        <row r="1">
          <cell r="A1" t="str">
            <v>1월 생산실적</v>
          </cell>
        </row>
      </sheetData>
      <sheetData sheetId="5656">
        <row r="1">
          <cell r="A1" t="str">
            <v>1월 생산실적</v>
          </cell>
        </row>
      </sheetData>
      <sheetData sheetId="5657">
        <row r="1">
          <cell r="A1" t="str">
            <v>1월 생산실적</v>
          </cell>
        </row>
      </sheetData>
      <sheetData sheetId="5658">
        <row r="1">
          <cell r="A1" t="str">
            <v>1월 생산실적</v>
          </cell>
        </row>
      </sheetData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>
        <row r="1">
          <cell r="A1" t="str">
            <v>1월 생산실적</v>
          </cell>
        </row>
      </sheetData>
      <sheetData sheetId="5675">
        <row r="1">
          <cell r="A1" t="str">
            <v>1월 생산실적</v>
          </cell>
        </row>
      </sheetData>
      <sheetData sheetId="5676">
        <row r="1">
          <cell r="A1" t="str">
            <v>1월 생산실적</v>
          </cell>
        </row>
      </sheetData>
      <sheetData sheetId="5677">
        <row r="1">
          <cell r="A1" t="str">
            <v>1월 생산실적</v>
          </cell>
        </row>
      </sheetData>
      <sheetData sheetId="5678">
        <row r="1">
          <cell r="A1" t="str">
            <v>1월 생산실적</v>
          </cell>
        </row>
      </sheetData>
      <sheetData sheetId="5679">
        <row r="1">
          <cell r="A1" t="str">
            <v>1월 생산실적</v>
          </cell>
        </row>
      </sheetData>
      <sheetData sheetId="5680">
        <row r="1">
          <cell r="A1" t="str">
            <v>1월 생산실적</v>
          </cell>
        </row>
      </sheetData>
      <sheetData sheetId="5681">
        <row r="1">
          <cell r="A1" t="str">
            <v>1월 생산실적</v>
          </cell>
        </row>
      </sheetData>
      <sheetData sheetId="5682">
        <row r="1">
          <cell r="A1" t="str">
            <v>1월 생산실적</v>
          </cell>
        </row>
      </sheetData>
      <sheetData sheetId="5683">
        <row r="1">
          <cell r="A1" t="str">
            <v>1월 생산실적</v>
          </cell>
        </row>
      </sheetData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>
        <row r="1">
          <cell r="A1" t="str">
            <v>1월 생산실적</v>
          </cell>
        </row>
      </sheetData>
      <sheetData sheetId="5723">
        <row r="1">
          <cell r="A1" t="str">
            <v>1월 생산실적</v>
          </cell>
        </row>
      </sheetData>
      <sheetData sheetId="5724">
        <row r="1">
          <cell r="A1" t="str">
            <v>1월 생산실적</v>
          </cell>
        </row>
      </sheetData>
      <sheetData sheetId="5725">
        <row r="1">
          <cell r="A1" t="str">
            <v>1월 생산실적</v>
          </cell>
        </row>
      </sheetData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>
        <row r="1">
          <cell r="A1" t="str">
            <v>1월 생산실적</v>
          </cell>
        </row>
      </sheetData>
      <sheetData sheetId="5831">
        <row r="1">
          <cell r="A1" t="str">
            <v>1월 생산실적</v>
          </cell>
        </row>
      </sheetData>
      <sheetData sheetId="5832">
        <row r="1">
          <cell r="A1" t="str">
            <v>1월 생산실적</v>
          </cell>
        </row>
      </sheetData>
      <sheetData sheetId="5833">
        <row r="1">
          <cell r="A1" t="str">
            <v>1월 생산실적</v>
          </cell>
        </row>
      </sheetData>
      <sheetData sheetId="5834">
        <row r="1">
          <cell r="A1" t="str">
            <v>1월 생산실적</v>
          </cell>
        </row>
      </sheetData>
      <sheetData sheetId="5835">
        <row r="1">
          <cell r="A1" t="str">
            <v>1월 생산실적</v>
          </cell>
        </row>
      </sheetData>
      <sheetData sheetId="5836">
        <row r="1">
          <cell r="A1" t="str">
            <v>1월 생산실적</v>
          </cell>
        </row>
      </sheetData>
      <sheetData sheetId="5837">
        <row r="1">
          <cell r="A1" t="str">
            <v>1월 생산실적</v>
          </cell>
        </row>
      </sheetData>
      <sheetData sheetId="5838">
        <row r="1">
          <cell r="A1" t="str">
            <v>1월 생산실적</v>
          </cell>
        </row>
      </sheetData>
      <sheetData sheetId="5839">
        <row r="1">
          <cell r="A1" t="str">
            <v>1월 생산실적</v>
          </cell>
        </row>
      </sheetData>
      <sheetData sheetId="5840">
        <row r="1">
          <cell r="A1" t="str">
            <v>1월 생산실적</v>
          </cell>
        </row>
      </sheetData>
      <sheetData sheetId="5841">
        <row r="1">
          <cell r="A1" t="str">
            <v>1월 생산실적</v>
          </cell>
        </row>
      </sheetData>
      <sheetData sheetId="5842">
        <row r="1">
          <cell r="A1" t="str">
            <v>1월 생산실적</v>
          </cell>
        </row>
      </sheetData>
      <sheetData sheetId="5843">
        <row r="1">
          <cell r="A1" t="str">
            <v>1월 생산실적</v>
          </cell>
        </row>
      </sheetData>
      <sheetData sheetId="5844">
        <row r="1">
          <cell r="A1" t="str">
            <v>1월 생산실적</v>
          </cell>
        </row>
      </sheetData>
      <sheetData sheetId="5845">
        <row r="1">
          <cell r="A1" t="str">
            <v>1월 생산실적</v>
          </cell>
        </row>
      </sheetData>
      <sheetData sheetId="5846">
        <row r="1">
          <cell r="A1" t="str">
            <v>1월 생산실적</v>
          </cell>
        </row>
      </sheetData>
      <sheetData sheetId="5847">
        <row r="1">
          <cell r="A1" t="str">
            <v>1월 생산실적</v>
          </cell>
        </row>
      </sheetData>
      <sheetData sheetId="5848">
        <row r="1">
          <cell r="A1" t="str">
            <v>1월 생산실적</v>
          </cell>
        </row>
      </sheetData>
      <sheetData sheetId="5849">
        <row r="1">
          <cell r="A1" t="str">
            <v>1월 생산실적</v>
          </cell>
        </row>
      </sheetData>
      <sheetData sheetId="5850">
        <row r="1">
          <cell r="A1" t="str">
            <v>1월 생산실적</v>
          </cell>
        </row>
      </sheetData>
      <sheetData sheetId="5851">
        <row r="1">
          <cell r="A1" t="str">
            <v>1월 생산실적</v>
          </cell>
        </row>
      </sheetData>
      <sheetData sheetId="5852">
        <row r="1">
          <cell r="A1" t="str">
            <v>1월 생산실적</v>
          </cell>
        </row>
      </sheetData>
      <sheetData sheetId="5853">
        <row r="1">
          <cell r="A1" t="str">
            <v>1월 생산실적</v>
          </cell>
        </row>
      </sheetData>
      <sheetData sheetId="5854">
        <row r="1">
          <cell r="A1" t="str">
            <v>1월 생산실적</v>
          </cell>
        </row>
      </sheetData>
      <sheetData sheetId="5855">
        <row r="1">
          <cell r="A1" t="str">
            <v>1월 생산실적</v>
          </cell>
        </row>
      </sheetData>
      <sheetData sheetId="5856">
        <row r="1">
          <cell r="A1" t="str">
            <v>1월 생산실적</v>
          </cell>
        </row>
      </sheetData>
      <sheetData sheetId="5857">
        <row r="1">
          <cell r="A1" t="str">
            <v>1월 생산실적</v>
          </cell>
        </row>
      </sheetData>
      <sheetData sheetId="5858">
        <row r="1">
          <cell r="A1" t="str">
            <v>1월 생산실적</v>
          </cell>
        </row>
      </sheetData>
      <sheetData sheetId="5859">
        <row r="1">
          <cell r="A1" t="str">
            <v>1월 생산실적</v>
          </cell>
        </row>
      </sheetData>
      <sheetData sheetId="5860">
        <row r="1">
          <cell r="A1" t="str">
            <v>1월 생산실적</v>
          </cell>
        </row>
      </sheetData>
      <sheetData sheetId="5861">
        <row r="1">
          <cell r="A1" t="str">
            <v>1월 생산실적</v>
          </cell>
        </row>
      </sheetData>
      <sheetData sheetId="5862">
        <row r="1">
          <cell r="A1" t="str">
            <v>1월 생산실적</v>
          </cell>
        </row>
      </sheetData>
      <sheetData sheetId="5863">
        <row r="1">
          <cell r="A1" t="str">
            <v>1월 생산실적</v>
          </cell>
        </row>
      </sheetData>
      <sheetData sheetId="5864">
        <row r="1">
          <cell r="A1" t="str">
            <v>1월 생산실적</v>
          </cell>
        </row>
      </sheetData>
      <sheetData sheetId="5865">
        <row r="1">
          <cell r="A1" t="str">
            <v>1월 생산실적</v>
          </cell>
        </row>
      </sheetData>
      <sheetData sheetId="5866">
        <row r="1">
          <cell r="A1" t="str">
            <v>1월 생산실적</v>
          </cell>
        </row>
      </sheetData>
      <sheetData sheetId="5867">
        <row r="1">
          <cell r="A1" t="str">
            <v>1월 생산실적</v>
          </cell>
        </row>
      </sheetData>
      <sheetData sheetId="5868">
        <row r="1">
          <cell r="A1" t="str">
            <v>1월 생산실적</v>
          </cell>
        </row>
      </sheetData>
      <sheetData sheetId="5869">
        <row r="1">
          <cell r="A1" t="str">
            <v>1월 생산실적</v>
          </cell>
        </row>
      </sheetData>
      <sheetData sheetId="5870">
        <row r="1">
          <cell r="A1" t="str">
            <v>1월 생산실적</v>
          </cell>
        </row>
      </sheetData>
      <sheetData sheetId="5871">
        <row r="1">
          <cell r="A1" t="str">
            <v>1월 생산실적</v>
          </cell>
        </row>
      </sheetData>
      <sheetData sheetId="5872">
        <row r="1">
          <cell r="A1" t="str">
            <v>1월 생산실적</v>
          </cell>
        </row>
      </sheetData>
      <sheetData sheetId="5873">
        <row r="1">
          <cell r="A1" t="str">
            <v>1월 생산실적</v>
          </cell>
        </row>
      </sheetData>
      <sheetData sheetId="5874">
        <row r="1">
          <cell r="A1" t="str">
            <v>1월 생산실적</v>
          </cell>
        </row>
      </sheetData>
      <sheetData sheetId="5875">
        <row r="1">
          <cell r="A1" t="str">
            <v>1월 생산실적</v>
          </cell>
        </row>
      </sheetData>
      <sheetData sheetId="5876">
        <row r="1">
          <cell r="A1" t="str">
            <v>1월 생산실적</v>
          </cell>
        </row>
      </sheetData>
      <sheetData sheetId="5877">
        <row r="1">
          <cell r="A1" t="str">
            <v>1월 생산실적</v>
          </cell>
        </row>
      </sheetData>
      <sheetData sheetId="5878">
        <row r="1">
          <cell r="A1" t="str">
            <v>1월 생산실적</v>
          </cell>
        </row>
      </sheetData>
      <sheetData sheetId="5879">
        <row r="1">
          <cell r="A1" t="str">
            <v>1월 생산실적</v>
          </cell>
        </row>
      </sheetData>
      <sheetData sheetId="5880">
        <row r="1">
          <cell r="A1" t="str">
            <v>1월 생산실적</v>
          </cell>
        </row>
      </sheetData>
      <sheetData sheetId="5881">
        <row r="1">
          <cell r="A1" t="str">
            <v>1월 생산실적</v>
          </cell>
        </row>
      </sheetData>
      <sheetData sheetId="5882">
        <row r="1">
          <cell r="A1" t="str">
            <v>1월 생산실적</v>
          </cell>
        </row>
      </sheetData>
      <sheetData sheetId="5883">
        <row r="1">
          <cell r="A1" t="str">
            <v>1월 생산실적</v>
          </cell>
        </row>
      </sheetData>
      <sheetData sheetId="5884">
        <row r="1">
          <cell r="A1" t="str">
            <v>1월 생산실적</v>
          </cell>
        </row>
      </sheetData>
      <sheetData sheetId="5885">
        <row r="1">
          <cell r="A1" t="str">
            <v>1월 생산실적</v>
          </cell>
        </row>
      </sheetData>
      <sheetData sheetId="5886">
        <row r="1">
          <cell r="A1" t="str">
            <v>1월 생산실적</v>
          </cell>
        </row>
      </sheetData>
      <sheetData sheetId="5887">
        <row r="1">
          <cell r="A1" t="str">
            <v>1월 생산실적</v>
          </cell>
        </row>
      </sheetData>
      <sheetData sheetId="5888">
        <row r="1">
          <cell r="A1" t="str">
            <v>1월 생산실적</v>
          </cell>
        </row>
      </sheetData>
      <sheetData sheetId="5889">
        <row r="1">
          <cell r="A1" t="str">
            <v>1월 생산실적</v>
          </cell>
        </row>
      </sheetData>
      <sheetData sheetId="5890">
        <row r="1">
          <cell r="A1" t="str">
            <v>1월 생산실적</v>
          </cell>
        </row>
      </sheetData>
      <sheetData sheetId="5891">
        <row r="1">
          <cell r="A1" t="str">
            <v>1월 생산실적</v>
          </cell>
        </row>
      </sheetData>
      <sheetData sheetId="5892">
        <row r="1">
          <cell r="A1" t="str">
            <v>1월 생산실적</v>
          </cell>
        </row>
      </sheetData>
      <sheetData sheetId="5893">
        <row r="1">
          <cell r="A1" t="str">
            <v>1월 생산실적</v>
          </cell>
        </row>
      </sheetData>
      <sheetData sheetId="5894">
        <row r="1">
          <cell r="A1" t="str">
            <v>1월 생산실적</v>
          </cell>
        </row>
      </sheetData>
      <sheetData sheetId="5895">
        <row r="1">
          <cell r="A1" t="str">
            <v>1월 생산실적</v>
          </cell>
        </row>
      </sheetData>
      <sheetData sheetId="5896">
        <row r="1">
          <cell r="A1" t="str">
            <v>1월 생산실적</v>
          </cell>
        </row>
      </sheetData>
      <sheetData sheetId="5897">
        <row r="1">
          <cell r="A1" t="str">
            <v>1월 생산실적</v>
          </cell>
        </row>
      </sheetData>
      <sheetData sheetId="5898">
        <row r="1">
          <cell r="A1" t="str">
            <v>1월 생산실적</v>
          </cell>
        </row>
      </sheetData>
      <sheetData sheetId="5899">
        <row r="1">
          <cell r="A1" t="str">
            <v>1월 생산실적</v>
          </cell>
        </row>
      </sheetData>
      <sheetData sheetId="5900">
        <row r="1">
          <cell r="A1" t="str">
            <v>1월 생산실적</v>
          </cell>
        </row>
      </sheetData>
      <sheetData sheetId="5901">
        <row r="1">
          <cell r="A1" t="str">
            <v>1월 생산실적</v>
          </cell>
        </row>
      </sheetData>
      <sheetData sheetId="5902">
        <row r="1">
          <cell r="A1" t="str">
            <v>1월 생산실적</v>
          </cell>
        </row>
      </sheetData>
      <sheetData sheetId="5903">
        <row r="1">
          <cell r="A1" t="str">
            <v>1월 생산실적</v>
          </cell>
        </row>
      </sheetData>
      <sheetData sheetId="5904">
        <row r="1">
          <cell r="A1" t="str">
            <v>1월 생산실적</v>
          </cell>
        </row>
      </sheetData>
      <sheetData sheetId="5905">
        <row r="1">
          <cell r="A1" t="str">
            <v>1월 생산실적</v>
          </cell>
        </row>
      </sheetData>
      <sheetData sheetId="5906">
        <row r="1">
          <cell r="A1" t="str">
            <v>1월 생산실적</v>
          </cell>
        </row>
      </sheetData>
      <sheetData sheetId="5907">
        <row r="1">
          <cell r="A1" t="str">
            <v>1월 생산실적</v>
          </cell>
        </row>
      </sheetData>
      <sheetData sheetId="5908">
        <row r="1">
          <cell r="A1" t="str">
            <v>1월 생산실적</v>
          </cell>
        </row>
      </sheetData>
      <sheetData sheetId="5909">
        <row r="1">
          <cell r="A1" t="str">
            <v>1월 생산실적</v>
          </cell>
        </row>
      </sheetData>
      <sheetData sheetId="5910">
        <row r="1">
          <cell r="A1" t="str">
            <v>1월 생산실적</v>
          </cell>
        </row>
      </sheetData>
      <sheetData sheetId="5911">
        <row r="1">
          <cell r="A1" t="str">
            <v>1월 생산실적</v>
          </cell>
        </row>
      </sheetData>
      <sheetData sheetId="5912">
        <row r="1">
          <cell r="A1" t="str">
            <v>1월 생산실적</v>
          </cell>
        </row>
      </sheetData>
      <sheetData sheetId="5913">
        <row r="1">
          <cell r="A1" t="str">
            <v>1월 생산실적</v>
          </cell>
        </row>
      </sheetData>
      <sheetData sheetId="5914">
        <row r="1">
          <cell r="A1" t="str">
            <v>1월 생산실적</v>
          </cell>
        </row>
      </sheetData>
      <sheetData sheetId="5915">
        <row r="1">
          <cell r="A1" t="str">
            <v>1월 생산실적</v>
          </cell>
        </row>
      </sheetData>
      <sheetData sheetId="5916">
        <row r="1">
          <cell r="A1" t="str">
            <v>1월 생산실적</v>
          </cell>
        </row>
      </sheetData>
      <sheetData sheetId="5917">
        <row r="1">
          <cell r="A1" t="str">
            <v>1월 생산실적</v>
          </cell>
        </row>
      </sheetData>
      <sheetData sheetId="5918">
        <row r="1">
          <cell r="A1" t="str">
            <v>1월 생산실적</v>
          </cell>
        </row>
      </sheetData>
      <sheetData sheetId="5919">
        <row r="1">
          <cell r="A1" t="str">
            <v>1월 생산실적</v>
          </cell>
        </row>
      </sheetData>
      <sheetData sheetId="5920">
        <row r="1">
          <cell r="A1" t="str">
            <v>1월 생산실적</v>
          </cell>
        </row>
      </sheetData>
      <sheetData sheetId="5921">
        <row r="1">
          <cell r="A1" t="str">
            <v>1월 생산실적</v>
          </cell>
        </row>
      </sheetData>
      <sheetData sheetId="5922">
        <row r="1">
          <cell r="A1" t="str">
            <v>1월 생산실적</v>
          </cell>
        </row>
      </sheetData>
      <sheetData sheetId="5923">
        <row r="1">
          <cell r="A1" t="str">
            <v>1월 생산실적</v>
          </cell>
        </row>
      </sheetData>
      <sheetData sheetId="5924">
        <row r="1">
          <cell r="A1" t="str">
            <v>1월 생산실적</v>
          </cell>
        </row>
      </sheetData>
      <sheetData sheetId="5925">
        <row r="1">
          <cell r="A1" t="str">
            <v>1월 생산실적</v>
          </cell>
        </row>
      </sheetData>
      <sheetData sheetId="5926">
        <row r="1">
          <cell r="A1" t="str">
            <v>1월 생산실적</v>
          </cell>
        </row>
      </sheetData>
      <sheetData sheetId="5927">
        <row r="1">
          <cell r="A1" t="str">
            <v>1월 생산실적</v>
          </cell>
        </row>
      </sheetData>
      <sheetData sheetId="5928">
        <row r="1">
          <cell r="A1" t="str">
            <v>1월 생산실적</v>
          </cell>
        </row>
      </sheetData>
      <sheetData sheetId="5929">
        <row r="1">
          <cell r="A1" t="str">
            <v>1월 생산실적</v>
          </cell>
        </row>
      </sheetData>
      <sheetData sheetId="5930">
        <row r="1">
          <cell r="A1" t="str">
            <v>1월 생산실적</v>
          </cell>
        </row>
      </sheetData>
      <sheetData sheetId="5931">
        <row r="1">
          <cell r="A1" t="str">
            <v>1월 생산실적</v>
          </cell>
        </row>
      </sheetData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>
        <row r="1">
          <cell r="A1" t="str">
            <v>1월 생산실적</v>
          </cell>
        </row>
      </sheetData>
      <sheetData sheetId="5960">
        <row r="1">
          <cell r="A1" t="str">
            <v>1월 생산실적</v>
          </cell>
        </row>
      </sheetData>
      <sheetData sheetId="5961">
        <row r="1">
          <cell r="A1" t="str">
            <v>1월 생산실적</v>
          </cell>
        </row>
      </sheetData>
      <sheetData sheetId="5962">
        <row r="1">
          <cell r="A1" t="str">
            <v>1월 생산실적</v>
          </cell>
        </row>
      </sheetData>
      <sheetData sheetId="5963">
        <row r="1">
          <cell r="A1" t="str">
            <v>1월 생산실적</v>
          </cell>
        </row>
      </sheetData>
      <sheetData sheetId="5964">
        <row r="1">
          <cell r="A1" t="str">
            <v>1월 생산실적</v>
          </cell>
        </row>
      </sheetData>
      <sheetData sheetId="5965">
        <row r="1">
          <cell r="A1" t="str">
            <v>1월 생산실적</v>
          </cell>
        </row>
      </sheetData>
      <sheetData sheetId="5966">
        <row r="1">
          <cell r="A1" t="str">
            <v>1월 생산실적</v>
          </cell>
        </row>
      </sheetData>
      <sheetData sheetId="5967">
        <row r="1">
          <cell r="A1" t="str">
            <v>1월 생산실적</v>
          </cell>
        </row>
      </sheetData>
      <sheetData sheetId="5968">
        <row r="1">
          <cell r="A1" t="str">
            <v>1월 생산실적</v>
          </cell>
        </row>
      </sheetData>
      <sheetData sheetId="5969">
        <row r="1">
          <cell r="A1" t="str">
            <v>1월 생산실적</v>
          </cell>
        </row>
      </sheetData>
      <sheetData sheetId="5970">
        <row r="1">
          <cell r="A1" t="str">
            <v>1월 생산실적</v>
          </cell>
        </row>
      </sheetData>
      <sheetData sheetId="5971">
        <row r="1">
          <cell r="A1" t="str">
            <v>1월 생산실적</v>
          </cell>
        </row>
      </sheetData>
      <sheetData sheetId="5972">
        <row r="1">
          <cell r="A1" t="str">
            <v>1월 생산실적</v>
          </cell>
        </row>
      </sheetData>
      <sheetData sheetId="5973">
        <row r="1">
          <cell r="A1" t="str">
            <v>1월 생산실적</v>
          </cell>
        </row>
      </sheetData>
      <sheetData sheetId="5974">
        <row r="1">
          <cell r="A1" t="str">
            <v>1월 생산실적</v>
          </cell>
        </row>
      </sheetData>
      <sheetData sheetId="5975">
        <row r="1">
          <cell r="A1" t="str">
            <v>1월 생산실적</v>
          </cell>
        </row>
      </sheetData>
      <sheetData sheetId="5976">
        <row r="1">
          <cell r="A1" t="str">
            <v>1월 생산실적</v>
          </cell>
        </row>
      </sheetData>
      <sheetData sheetId="5977">
        <row r="1">
          <cell r="A1" t="str">
            <v>1월 생산실적</v>
          </cell>
        </row>
      </sheetData>
      <sheetData sheetId="5978">
        <row r="1">
          <cell r="A1" t="str">
            <v>1월 생산실적</v>
          </cell>
        </row>
      </sheetData>
      <sheetData sheetId="5979">
        <row r="1">
          <cell r="A1" t="str">
            <v>1월 생산실적</v>
          </cell>
        </row>
      </sheetData>
      <sheetData sheetId="5980">
        <row r="1">
          <cell r="A1" t="str">
            <v>1월 생산실적</v>
          </cell>
        </row>
      </sheetData>
      <sheetData sheetId="5981">
        <row r="1">
          <cell r="A1" t="str">
            <v>1월 생산실적</v>
          </cell>
        </row>
      </sheetData>
      <sheetData sheetId="5982">
        <row r="1">
          <cell r="A1" t="str">
            <v>1월 생산실적</v>
          </cell>
        </row>
      </sheetData>
      <sheetData sheetId="5983">
        <row r="1">
          <cell r="A1" t="str">
            <v>1월 생산실적</v>
          </cell>
        </row>
      </sheetData>
      <sheetData sheetId="5984">
        <row r="1">
          <cell r="A1" t="str">
            <v>1월 생산실적</v>
          </cell>
        </row>
      </sheetData>
      <sheetData sheetId="5985">
        <row r="1">
          <cell r="A1" t="str">
            <v>1월 생산실적</v>
          </cell>
        </row>
      </sheetData>
      <sheetData sheetId="5986">
        <row r="1">
          <cell r="A1" t="str">
            <v>1월 생산실적</v>
          </cell>
        </row>
      </sheetData>
      <sheetData sheetId="5987">
        <row r="1">
          <cell r="A1" t="str">
            <v>1월 생산실적</v>
          </cell>
        </row>
      </sheetData>
      <sheetData sheetId="5988">
        <row r="1">
          <cell r="A1" t="str">
            <v>1월 생산실적</v>
          </cell>
        </row>
      </sheetData>
      <sheetData sheetId="5989">
        <row r="1">
          <cell r="A1" t="str">
            <v>1월 생산실적</v>
          </cell>
        </row>
      </sheetData>
      <sheetData sheetId="5990">
        <row r="1">
          <cell r="A1" t="str">
            <v>1월 생산실적</v>
          </cell>
        </row>
      </sheetData>
      <sheetData sheetId="5991">
        <row r="1">
          <cell r="A1" t="str">
            <v>1월 생산실적</v>
          </cell>
        </row>
      </sheetData>
      <sheetData sheetId="5992">
        <row r="1">
          <cell r="A1" t="str">
            <v>1월 생산실적</v>
          </cell>
        </row>
      </sheetData>
      <sheetData sheetId="5993">
        <row r="1">
          <cell r="A1" t="str">
            <v>1월 생산실적</v>
          </cell>
        </row>
      </sheetData>
      <sheetData sheetId="5994">
        <row r="1">
          <cell r="A1" t="str">
            <v>1월 생산실적</v>
          </cell>
        </row>
      </sheetData>
      <sheetData sheetId="5995">
        <row r="1">
          <cell r="A1" t="str">
            <v>1월 생산실적</v>
          </cell>
        </row>
      </sheetData>
      <sheetData sheetId="5996">
        <row r="1">
          <cell r="A1" t="str">
            <v>1월 생산실적</v>
          </cell>
        </row>
      </sheetData>
      <sheetData sheetId="5997">
        <row r="1">
          <cell r="A1" t="str">
            <v>1월 생산실적</v>
          </cell>
        </row>
      </sheetData>
      <sheetData sheetId="5998">
        <row r="1">
          <cell r="A1" t="str">
            <v>1월 생산실적</v>
          </cell>
        </row>
      </sheetData>
      <sheetData sheetId="5999">
        <row r="1">
          <cell r="A1" t="str">
            <v>1월 생산실적</v>
          </cell>
        </row>
      </sheetData>
      <sheetData sheetId="6000">
        <row r="1">
          <cell r="A1" t="str">
            <v>1월 생산실적</v>
          </cell>
        </row>
      </sheetData>
      <sheetData sheetId="6001">
        <row r="1">
          <cell r="A1" t="str">
            <v>1월 생산실적</v>
          </cell>
        </row>
      </sheetData>
      <sheetData sheetId="6002">
        <row r="1">
          <cell r="A1" t="str">
            <v>1월 생산실적</v>
          </cell>
        </row>
      </sheetData>
      <sheetData sheetId="6003">
        <row r="1">
          <cell r="A1" t="str">
            <v>1월 생산실적</v>
          </cell>
        </row>
      </sheetData>
      <sheetData sheetId="6004">
        <row r="1">
          <cell r="A1" t="str">
            <v>1월 생산실적</v>
          </cell>
        </row>
      </sheetData>
      <sheetData sheetId="6005">
        <row r="1">
          <cell r="A1" t="str">
            <v>1월 생산실적</v>
          </cell>
        </row>
      </sheetData>
      <sheetData sheetId="6006">
        <row r="1">
          <cell r="A1" t="str">
            <v>1월 생산실적</v>
          </cell>
        </row>
      </sheetData>
      <sheetData sheetId="6007">
        <row r="1">
          <cell r="A1" t="str">
            <v>1월 생산실적</v>
          </cell>
        </row>
      </sheetData>
      <sheetData sheetId="6008">
        <row r="1">
          <cell r="A1" t="str">
            <v>1월 생산실적</v>
          </cell>
        </row>
      </sheetData>
      <sheetData sheetId="6009">
        <row r="1">
          <cell r="A1" t="str">
            <v>1월 생산실적</v>
          </cell>
        </row>
      </sheetData>
      <sheetData sheetId="6010">
        <row r="1">
          <cell r="A1" t="str">
            <v>1월 생산실적</v>
          </cell>
        </row>
      </sheetData>
      <sheetData sheetId="6011">
        <row r="1">
          <cell r="A1" t="str">
            <v>1월 생산실적</v>
          </cell>
        </row>
      </sheetData>
      <sheetData sheetId="6012">
        <row r="1">
          <cell r="A1" t="str">
            <v>1월 생산실적</v>
          </cell>
        </row>
      </sheetData>
      <sheetData sheetId="6013">
        <row r="1">
          <cell r="A1" t="str">
            <v>1월 생산실적</v>
          </cell>
        </row>
      </sheetData>
      <sheetData sheetId="6014">
        <row r="1">
          <cell r="A1" t="str">
            <v>1월 생산실적</v>
          </cell>
        </row>
      </sheetData>
      <sheetData sheetId="6015">
        <row r="1">
          <cell r="A1" t="str">
            <v>1월 생산실적</v>
          </cell>
        </row>
      </sheetData>
      <sheetData sheetId="6016">
        <row r="1">
          <cell r="A1" t="str">
            <v>1월 생산실적</v>
          </cell>
        </row>
      </sheetData>
      <sheetData sheetId="6017">
        <row r="1">
          <cell r="A1" t="str">
            <v>1월 생산실적</v>
          </cell>
        </row>
      </sheetData>
      <sheetData sheetId="6018">
        <row r="1">
          <cell r="A1" t="str">
            <v>1월 생산실적</v>
          </cell>
        </row>
      </sheetData>
      <sheetData sheetId="6019">
        <row r="1">
          <cell r="A1" t="str">
            <v>1월 생산실적</v>
          </cell>
        </row>
      </sheetData>
      <sheetData sheetId="6020">
        <row r="1">
          <cell r="A1" t="str">
            <v>1월 생산실적</v>
          </cell>
        </row>
      </sheetData>
      <sheetData sheetId="6021">
        <row r="1">
          <cell r="A1" t="str">
            <v>1월 생산실적</v>
          </cell>
        </row>
      </sheetData>
      <sheetData sheetId="6022">
        <row r="1">
          <cell r="A1" t="str">
            <v>1월 생산실적</v>
          </cell>
        </row>
      </sheetData>
      <sheetData sheetId="6023">
        <row r="1">
          <cell r="A1" t="str">
            <v>1월 생산실적</v>
          </cell>
        </row>
      </sheetData>
      <sheetData sheetId="6024">
        <row r="1">
          <cell r="A1" t="str">
            <v>1월 생산실적</v>
          </cell>
        </row>
      </sheetData>
      <sheetData sheetId="6025">
        <row r="1">
          <cell r="A1" t="str">
            <v>1월 생산실적</v>
          </cell>
        </row>
      </sheetData>
      <sheetData sheetId="6026">
        <row r="1">
          <cell r="A1" t="str">
            <v>1월 생산실적</v>
          </cell>
        </row>
      </sheetData>
      <sheetData sheetId="6027">
        <row r="1">
          <cell r="A1" t="str">
            <v>1월 생산실적</v>
          </cell>
        </row>
      </sheetData>
      <sheetData sheetId="6028">
        <row r="1">
          <cell r="A1" t="str">
            <v>1월 생산실적</v>
          </cell>
        </row>
      </sheetData>
      <sheetData sheetId="6029">
        <row r="1">
          <cell r="A1" t="str">
            <v>1월 생산실적</v>
          </cell>
        </row>
      </sheetData>
      <sheetData sheetId="6030">
        <row r="1">
          <cell r="A1" t="str">
            <v>1월 생산실적</v>
          </cell>
        </row>
      </sheetData>
      <sheetData sheetId="6031">
        <row r="1">
          <cell r="A1" t="str">
            <v>1월 생산실적</v>
          </cell>
        </row>
      </sheetData>
      <sheetData sheetId="6032">
        <row r="1">
          <cell r="A1" t="str">
            <v>1월 생산실적</v>
          </cell>
        </row>
      </sheetData>
      <sheetData sheetId="6033">
        <row r="1">
          <cell r="A1" t="str">
            <v>1월 생산실적</v>
          </cell>
        </row>
      </sheetData>
      <sheetData sheetId="6034">
        <row r="1">
          <cell r="A1" t="str">
            <v>1월 생산실적</v>
          </cell>
        </row>
      </sheetData>
      <sheetData sheetId="6035">
        <row r="1">
          <cell r="A1" t="str">
            <v>1월 생산실적</v>
          </cell>
        </row>
      </sheetData>
      <sheetData sheetId="6036">
        <row r="1">
          <cell r="A1" t="str">
            <v>1월 생산실적</v>
          </cell>
        </row>
      </sheetData>
      <sheetData sheetId="6037">
        <row r="1">
          <cell r="A1" t="str">
            <v>1월 생산실적</v>
          </cell>
        </row>
      </sheetData>
      <sheetData sheetId="6038">
        <row r="1">
          <cell r="A1" t="str">
            <v>1월 생산실적</v>
          </cell>
        </row>
      </sheetData>
      <sheetData sheetId="6039">
        <row r="1">
          <cell r="A1" t="str">
            <v>1월 생산실적</v>
          </cell>
        </row>
      </sheetData>
      <sheetData sheetId="6040">
        <row r="1">
          <cell r="A1" t="str">
            <v>1월 생산실적</v>
          </cell>
        </row>
      </sheetData>
      <sheetData sheetId="6041">
        <row r="1">
          <cell r="A1" t="str">
            <v>1월 생산실적</v>
          </cell>
        </row>
      </sheetData>
      <sheetData sheetId="6042">
        <row r="1">
          <cell r="A1" t="str">
            <v>1월 생산실적</v>
          </cell>
        </row>
      </sheetData>
      <sheetData sheetId="6043">
        <row r="1">
          <cell r="A1" t="str">
            <v>1월 생산실적</v>
          </cell>
        </row>
      </sheetData>
      <sheetData sheetId="6044">
        <row r="1">
          <cell r="A1" t="str">
            <v>1월 생산실적</v>
          </cell>
        </row>
      </sheetData>
      <sheetData sheetId="6045">
        <row r="1">
          <cell r="A1" t="str">
            <v>1월 생산실적</v>
          </cell>
        </row>
      </sheetData>
      <sheetData sheetId="6046">
        <row r="1">
          <cell r="A1" t="str">
            <v>1월 생산실적</v>
          </cell>
        </row>
      </sheetData>
      <sheetData sheetId="6047">
        <row r="1">
          <cell r="A1" t="str">
            <v>1월 생산실적</v>
          </cell>
        </row>
      </sheetData>
      <sheetData sheetId="6048">
        <row r="1">
          <cell r="A1" t="str">
            <v>1월 생산실적</v>
          </cell>
        </row>
      </sheetData>
      <sheetData sheetId="6049">
        <row r="1">
          <cell r="A1" t="str">
            <v>1월 생산실적</v>
          </cell>
        </row>
      </sheetData>
      <sheetData sheetId="6050">
        <row r="1">
          <cell r="A1" t="str">
            <v>1월 생산실적</v>
          </cell>
        </row>
      </sheetData>
      <sheetData sheetId="6051">
        <row r="1">
          <cell r="A1" t="str">
            <v>1월 생산실적</v>
          </cell>
        </row>
      </sheetData>
      <sheetData sheetId="6052">
        <row r="1">
          <cell r="A1" t="str">
            <v>1월 생산실적</v>
          </cell>
        </row>
      </sheetData>
      <sheetData sheetId="6053">
        <row r="1">
          <cell r="A1" t="str">
            <v>1월 생산실적</v>
          </cell>
        </row>
      </sheetData>
      <sheetData sheetId="6054">
        <row r="1">
          <cell r="A1" t="str">
            <v>1월 생산실적</v>
          </cell>
        </row>
      </sheetData>
      <sheetData sheetId="6055">
        <row r="1">
          <cell r="A1" t="str">
            <v>1월 생산실적</v>
          </cell>
        </row>
      </sheetData>
      <sheetData sheetId="6056">
        <row r="1">
          <cell r="A1" t="str">
            <v>1월 생산실적</v>
          </cell>
        </row>
      </sheetData>
      <sheetData sheetId="6057">
        <row r="1">
          <cell r="A1" t="str">
            <v>1월 생산실적</v>
          </cell>
        </row>
      </sheetData>
      <sheetData sheetId="6058">
        <row r="1">
          <cell r="A1" t="str">
            <v>1월 생산실적</v>
          </cell>
        </row>
      </sheetData>
      <sheetData sheetId="6059">
        <row r="1">
          <cell r="A1" t="str">
            <v>1월 생산실적</v>
          </cell>
        </row>
      </sheetData>
      <sheetData sheetId="6060">
        <row r="1">
          <cell r="A1" t="str">
            <v>1월 생산실적</v>
          </cell>
        </row>
      </sheetData>
      <sheetData sheetId="6061">
        <row r="1">
          <cell r="A1" t="str">
            <v>1월 생산실적</v>
          </cell>
        </row>
      </sheetData>
      <sheetData sheetId="6062">
        <row r="1">
          <cell r="A1" t="str">
            <v>1월 생산실적</v>
          </cell>
        </row>
      </sheetData>
      <sheetData sheetId="6063">
        <row r="1">
          <cell r="A1" t="str">
            <v>1월 생산실적</v>
          </cell>
        </row>
      </sheetData>
      <sheetData sheetId="6064">
        <row r="1">
          <cell r="A1" t="str">
            <v>1월 생산실적</v>
          </cell>
        </row>
      </sheetData>
      <sheetData sheetId="6065">
        <row r="1">
          <cell r="A1" t="str">
            <v>1월 생산실적</v>
          </cell>
        </row>
      </sheetData>
      <sheetData sheetId="6066">
        <row r="1">
          <cell r="A1" t="str">
            <v>1월 생산실적</v>
          </cell>
        </row>
      </sheetData>
      <sheetData sheetId="6067">
        <row r="1">
          <cell r="A1" t="str">
            <v>1월 생산실적</v>
          </cell>
        </row>
      </sheetData>
      <sheetData sheetId="6068">
        <row r="1">
          <cell r="A1" t="str">
            <v>1월 생산실적</v>
          </cell>
        </row>
      </sheetData>
      <sheetData sheetId="6069">
        <row r="1">
          <cell r="A1" t="str">
            <v>1월 생산실적</v>
          </cell>
        </row>
      </sheetData>
      <sheetData sheetId="6070">
        <row r="1">
          <cell r="A1" t="str">
            <v>1월 생산실적</v>
          </cell>
        </row>
      </sheetData>
      <sheetData sheetId="6071">
        <row r="1">
          <cell r="A1" t="str">
            <v>1월 생산실적</v>
          </cell>
        </row>
      </sheetData>
      <sheetData sheetId="6072">
        <row r="1">
          <cell r="A1" t="str">
            <v>1월 생산실적</v>
          </cell>
        </row>
      </sheetData>
      <sheetData sheetId="6073">
        <row r="1">
          <cell r="A1" t="str">
            <v>1월 생산실적</v>
          </cell>
        </row>
      </sheetData>
      <sheetData sheetId="6074">
        <row r="1">
          <cell r="A1" t="str">
            <v>1월 생산실적</v>
          </cell>
        </row>
      </sheetData>
      <sheetData sheetId="6075">
        <row r="1">
          <cell r="A1" t="str">
            <v>1월 생산실적</v>
          </cell>
        </row>
      </sheetData>
      <sheetData sheetId="6076">
        <row r="1">
          <cell r="A1" t="str">
            <v>1월 생산실적</v>
          </cell>
        </row>
      </sheetData>
      <sheetData sheetId="6077">
        <row r="1">
          <cell r="A1" t="str">
            <v>1월 생산실적</v>
          </cell>
        </row>
      </sheetData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>
        <row r="1">
          <cell r="A1" t="str">
            <v>1월 생산실적</v>
          </cell>
        </row>
      </sheetData>
      <sheetData sheetId="6112">
        <row r="1">
          <cell r="A1" t="str">
            <v>1월 생산실적</v>
          </cell>
        </row>
      </sheetData>
      <sheetData sheetId="6113">
        <row r="1">
          <cell r="A1" t="str">
            <v>1월 생산실적</v>
          </cell>
        </row>
      </sheetData>
      <sheetData sheetId="6114">
        <row r="1">
          <cell r="A1" t="str">
            <v>1월 생산실적</v>
          </cell>
        </row>
      </sheetData>
      <sheetData sheetId="6115">
        <row r="1">
          <cell r="A1" t="str">
            <v>1월 생산실적</v>
          </cell>
        </row>
      </sheetData>
      <sheetData sheetId="6116">
        <row r="1">
          <cell r="A1" t="str">
            <v>1월 생산실적</v>
          </cell>
        </row>
      </sheetData>
      <sheetData sheetId="6117">
        <row r="1">
          <cell r="A1" t="str">
            <v>1월 생산실적</v>
          </cell>
        </row>
      </sheetData>
      <sheetData sheetId="6118">
        <row r="1">
          <cell r="A1" t="str">
            <v>1월 생산실적</v>
          </cell>
        </row>
      </sheetData>
      <sheetData sheetId="6119">
        <row r="1">
          <cell r="A1" t="str">
            <v>1월 생산실적</v>
          </cell>
        </row>
      </sheetData>
      <sheetData sheetId="6120">
        <row r="1">
          <cell r="A1" t="str">
            <v>1월 생산실적</v>
          </cell>
        </row>
      </sheetData>
      <sheetData sheetId="6121">
        <row r="1">
          <cell r="A1" t="str">
            <v>1월 생산실적</v>
          </cell>
        </row>
      </sheetData>
      <sheetData sheetId="6122">
        <row r="1">
          <cell r="A1" t="str">
            <v>1월 생산실적</v>
          </cell>
        </row>
      </sheetData>
      <sheetData sheetId="6123">
        <row r="1">
          <cell r="A1" t="str">
            <v>1월 생산실적</v>
          </cell>
        </row>
      </sheetData>
      <sheetData sheetId="6124">
        <row r="1">
          <cell r="A1" t="str">
            <v>1월 생산실적</v>
          </cell>
        </row>
      </sheetData>
      <sheetData sheetId="6125">
        <row r="1">
          <cell r="A1" t="str">
            <v>1월 생산실적</v>
          </cell>
        </row>
      </sheetData>
      <sheetData sheetId="6126">
        <row r="1">
          <cell r="A1" t="str">
            <v>1월 생산실적</v>
          </cell>
        </row>
      </sheetData>
      <sheetData sheetId="6127">
        <row r="1">
          <cell r="A1" t="str">
            <v>1월 생산실적</v>
          </cell>
        </row>
      </sheetData>
      <sheetData sheetId="6128">
        <row r="1">
          <cell r="A1" t="str">
            <v>1월 생산실적</v>
          </cell>
        </row>
      </sheetData>
      <sheetData sheetId="6129">
        <row r="1">
          <cell r="A1" t="str">
            <v>1월 생산실적</v>
          </cell>
        </row>
      </sheetData>
      <sheetData sheetId="6130">
        <row r="1">
          <cell r="A1" t="str">
            <v>1월 생산실적</v>
          </cell>
        </row>
      </sheetData>
      <sheetData sheetId="6131">
        <row r="1">
          <cell r="A1" t="str">
            <v>1월 생산실적</v>
          </cell>
        </row>
      </sheetData>
      <sheetData sheetId="6132">
        <row r="1">
          <cell r="A1" t="str">
            <v>1월 생산실적</v>
          </cell>
        </row>
      </sheetData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>
        <row r="1">
          <cell r="A1" t="str">
            <v>1월 생산실적</v>
          </cell>
        </row>
      </sheetData>
      <sheetData sheetId="6138">
        <row r="1">
          <cell r="A1" t="str">
            <v>1월 생산실적</v>
          </cell>
        </row>
      </sheetData>
      <sheetData sheetId="6139">
        <row r="1">
          <cell r="A1" t="str">
            <v>1월 생산실적</v>
          </cell>
        </row>
      </sheetData>
      <sheetData sheetId="6140">
        <row r="1">
          <cell r="A1" t="str">
            <v>1월 생산실적</v>
          </cell>
        </row>
      </sheetData>
      <sheetData sheetId="6141">
        <row r="1">
          <cell r="A1" t="str">
            <v>1월 생산실적</v>
          </cell>
        </row>
      </sheetData>
      <sheetData sheetId="6142">
        <row r="1">
          <cell r="A1" t="str">
            <v>1월 생산실적</v>
          </cell>
        </row>
      </sheetData>
      <sheetData sheetId="6143">
        <row r="1">
          <cell r="A1" t="str">
            <v>1월 생산실적</v>
          </cell>
        </row>
      </sheetData>
      <sheetData sheetId="6144">
        <row r="1">
          <cell r="A1" t="str">
            <v>1월 생산실적</v>
          </cell>
        </row>
      </sheetData>
      <sheetData sheetId="6145">
        <row r="1">
          <cell r="A1" t="str">
            <v>1월 생산실적</v>
          </cell>
        </row>
      </sheetData>
      <sheetData sheetId="6146">
        <row r="1">
          <cell r="A1" t="str">
            <v>1월 생산실적</v>
          </cell>
        </row>
      </sheetData>
      <sheetData sheetId="6147">
        <row r="1">
          <cell r="A1" t="str">
            <v>1월 생산실적</v>
          </cell>
        </row>
      </sheetData>
      <sheetData sheetId="6148">
        <row r="1">
          <cell r="A1" t="str">
            <v>1월 생산실적</v>
          </cell>
        </row>
      </sheetData>
      <sheetData sheetId="6149">
        <row r="1">
          <cell r="A1" t="str">
            <v>1월 생산실적</v>
          </cell>
        </row>
      </sheetData>
      <sheetData sheetId="6150">
        <row r="1">
          <cell r="A1" t="str">
            <v>1월 생산실적</v>
          </cell>
        </row>
      </sheetData>
      <sheetData sheetId="6151">
        <row r="1">
          <cell r="A1" t="str">
            <v>1월 생산실적</v>
          </cell>
        </row>
      </sheetData>
      <sheetData sheetId="6152">
        <row r="1">
          <cell r="A1" t="str">
            <v>1월 생산실적</v>
          </cell>
        </row>
      </sheetData>
      <sheetData sheetId="6153">
        <row r="1">
          <cell r="A1" t="str">
            <v>1월 생산실적</v>
          </cell>
        </row>
      </sheetData>
      <sheetData sheetId="6154">
        <row r="1">
          <cell r="A1" t="str">
            <v>1월 생산실적</v>
          </cell>
        </row>
      </sheetData>
      <sheetData sheetId="6155">
        <row r="1">
          <cell r="A1" t="str">
            <v>1월 생산실적</v>
          </cell>
        </row>
      </sheetData>
      <sheetData sheetId="6156">
        <row r="1">
          <cell r="A1" t="str">
            <v>1월 생산실적</v>
          </cell>
        </row>
      </sheetData>
      <sheetData sheetId="6157">
        <row r="1">
          <cell r="A1" t="str">
            <v>1월 생산실적</v>
          </cell>
        </row>
      </sheetData>
      <sheetData sheetId="6158">
        <row r="1">
          <cell r="A1" t="str">
            <v>1월 생산실적</v>
          </cell>
        </row>
      </sheetData>
      <sheetData sheetId="6159">
        <row r="1">
          <cell r="A1" t="str">
            <v>1월 생산실적</v>
          </cell>
        </row>
      </sheetData>
      <sheetData sheetId="6160">
        <row r="1">
          <cell r="A1" t="str">
            <v>1월 생산실적</v>
          </cell>
        </row>
      </sheetData>
      <sheetData sheetId="6161">
        <row r="1">
          <cell r="A1" t="str">
            <v>1월 생산실적</v>
          </cell>
        </row>
      </sheetData>
      <sheetData sheetId="6162">
        <row r="1">
          <cell r="A1" t="str">
            <v>1월 생산실적</v>
          </cell>
        </row>
      </sheetData>
      <sheetData sheetId="6163">
        <row r="1">
          <cell r="A1" t="str">
            <v>1월 생산실적</v>
          </cell>
        </row>
      </sheetData>
      <sheetData sheetId="6164">
        <row r="1">
          <cell r="A1" t="str">
            <v>1월 생산실적</v>
          </cell>
        </row>
      </sheetData>
      <sheetData sheetId="6165">
        <row r="1">
          <cell r="A1" t="str">
            <v>1월 생산실적</v>
          </cell>
        </row>
      </sheetData>
      <sheetData sheetId="6166">
        <row r="1">
          <cell r="A1" t="str">
            <v>1월 생산실적</v>
          </cell>
        </row>
      </sheetData>
      <sheetData sheetId="6167">
        <row r="1">
          <cell r="A1" t="str">
            <v>1월 생산실적</v>
          </cell>
        </row>
      </sheetData>
      <sheetData sheetId="6168">
        <row r="1">
          <cell r="A1" t="str">
            <v>1월 생산실적</v>
          </cell>
        </row>
      </sheetData>
      <sheetData sheetId="6169">
        <row r="1">
          <cell r="A1" t="str">
            <v>1월 생산실적</v>
          </cell>
        </row>
      </sheetData>
      <sheetData sheetId="6170">
        <row r="1">
          <cell r="A1" t="str">
            <v>1월 생산실적</v>
          </cell>
        </row>
      </sheetData>
      <sheetData sheetId="6171">
        <row r="1">
          <cell r="A1" t="str">
            <v>1월 생산실적</v>
          </cell>
        </row>
      </sheetData>
      <sheetData sheetId="6172">
        <row r="1">
          <cell r="A1" t="str">
            <v>1월 생산실적</v>
          </cell>
        </row>
      </sheetData>
      <sheetData sheetId="6173">
        <row r="1">
          <cell r="A1" t="str">
            <v>1월 생산실적</v>
          </cell>
        </row>
      </sheetData>
      <sheetData sheetId="6174">
        <row r="1">
          <cell r="A1" t="str">
            <v>1월 생산실적</v>
          </cell>
        </row>
      </sheetData>
      <sheetData sheetId="6175">
        <row r="1">
          <cell r="A1" t="str">
            <v>1월 생산실적</v>
          </cell>
        </row>
      </sheetData>
      <sheetData sheetId="6176">
        <row r="1">
          <cell r="A1" t="str">
            <v>1월 생산실적</v>
          </cell>
        </row>
      </sheetData>
      <sheetData sheetId="6177">
        <row r="1">
          <cell r="A1" t="str">
            <v>1월 생산실적</v>
          </cell>
        </row>
      </sheetData>
      <sheetData sheetId="6178">
        <row r="1">
          <cell r="A1" t="str">
            <v>1월 생산실적</v>
          </cell>
        </row>
      </sheetData>
      <sheetData sheetId="6179">
        <row r="1">
          <cell r="A1" t="str">
            <v>1월 생산실적</v>
          </cell>
        </row>
      </sheetData>
      <sheetData sheetId="6180">
        <row r="1">
          <cell r="A1" t="str">
            <v>1월 생산실적</v>
          </cell>
        </row>
      </sheetData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>
        <row r="1">
          <cell r="A1" t="str">
            <v>1월 생산실적</v>
          </cell>
        </row>
      </sheetData>
      <sheetData sheetId="6185">
        <row r="1">
          <cell r="A1" t="str">
            <v>1월 생산실적</v>
          </cell>
        </row>
      </sheetData>
      <sheetData sheetId="6186">
        <row r="1">
          <cell r="A1" t="str">
            <v>1월 생산실적</v>
          </cell>
        </row>
      </sheetData>
      <sheetData sheetId="6187">
        <row r="1">
          <cell r="A1" t="str">
            <v>1월 생산실적</v>
          </cell>
        </row>
      </sheetData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>
        <row r="1">
          <cell r="A1" t="str">
            <v>1월 생산실적</v>
          </cell>
        </row>
      </sheetData>
      <sheetData sheetId="6207">
        <row r="1">
          <cell r="A1" t="str">
            <v>1월 생산실적</v>
          </cell>
        </row>
      </sheetData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>
        <row r="1">
          <cell r="A1" t="str">
            <v>1월 생산실적</v>
          </cell>
        </row>
      </sheetData>
      <sheetData sheetId="6216">
        <row r="1">
          <cell r="A1" t="str">
            <v>1월 생산실적</v>
          </cell>
        </row>
      </sheetData>
      <sheetData sheetId="6217">
        <row r="1">
          <cell r="A1" t="str">
            <v>1월 생산실적</v>
          </cell>
        </row>
      </sheetData>
      <sheetData sheetId="6218">
        <row r="1">
          <cell r="A1" t="str">
            <v>1월 생산실적</v>
          </cell>
        </row>
      </sheetData>
      <sheetData sheetId="6219">
        <row r="1">
          <cell r="A1" t="str">
            <v>1월 생산실적</v>
          </cell>
        </row>
      </sheetData>
      <sheetData sheetId="6220">
        <row r="1">
          <cell r="A1" t="str">
            <v>1월 생산실적</v>
          </cell>
        </row>
      </sheetData>
      <sheetData sheetId="6221">
        <row r="1">
          <cell r="A1" t="str">
            <v>1월 생산실적</v>
          </cell>
        </row>
      </sheetData>
      <sheetData sheetId="6222">
        <row r="1">
          <cell r="A1" t="str">
            <v>1월 생산실적</v>
          </cell>
        </row>
      </sheetData>
      <sheetData sheetId="6223">
        <row r="1">
          <cell r="A1" t="str">
            <v>1월 생산실적</v>
          </cell>
        </row>
      </sheetData>
      <sheetData sheetId="6224">
        <row r="1">
          <cell r="A1" t="str">
            <v>1월 생산실적</v>
          </cell>
        </row>
      </sheetData>
      <sheetData sheetId="6225">
        <row r="1">
          <cell r="A1" t="str">
            <v>1월 생산실적</v>
          </cell>
        </row>
      </sheetData>
      <sheetData sheetId="6226">
        <row r="1">
          <cell r="A1" t="str">
            <v>1월 생산실적</v>
          </cell>
        </row>
      </sheetData>
      <sheetData sheetId="6227">
        <row r="1">
          <cell r="A1" t="str">
            <v>1월 생산실적</v>
          </cell>
        </row>
      </sheetData>
      <sheetData sheetId="6228">
        <row r="1">
          <cell r="A1" t="str">
            <v>1월 생산실적</v>
          </cell>
        </row>
      </sheetData>
      <sheetData sheetId="6229">
        <row r="1">
          <cell r="A1" t="str">
            <v>1월 생산실적</v>
          </cell>
        </row>
      </sheetData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>
        <row r="1">
          <cell r="A1" t="str">
            <v>1월 생산실적</v>
          </cell>
        </row>
      </sheetData>
      <sheetData sheetId="6274">
        <row r="1">
          <cell r="A1" t="str">
            <v>1월 생산실적</v>
          </cell>
        </row>
      </sheetData>
      <sheetData sheetId="6275">
        <row r="1">
          <cell r="A1" t="str">
            <v>1월 생산실적</v>
          </cell>
        </row>
      </sheetData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>
        <row r="1">
          <cell r="A1" t="str">
            <v>1월 생산실적</v>
          </cell>
        </row>
      </sheetData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>
        <row r="1">
          <cell r="A1" t="str">
            <v>1월 생산실적</v>
          </cell>
        </row>
      </sheetData>
      <sheetData sheetId="6437">
        <row r="1">
          <cell r="A1" t="str">
            <v>1월 생산실적</v>
          </cell>
        </row>
      </sheetData>
      <sheetData sheetId="6438">
        <row r="1">
          <cell r="A1" t="str">
            <v>1월 생산실적</v>
          </cell>
        </row>
      </sheetData>
      <sheetData sheetId="6439">
        <row r="1">
          <cell r="A1" t="str">
            <v>1월 생산실적</v>
          </cell>
        </row>
      </sheetData>
      <sheetData sheetId="6440">
        <row r="1">
          <cell r="A1" t="str">
            <v>1월 생산실적</v>
          </cell>
        </row>
      </sheetData>
      <sheetData sheetId="6441">
        <row r="1">
          <cell r="A1" t="str">
            <v>1월 생산실적</v>
          </cell>
        </row>
      </sheetData>
      <sheetData sheetId="6442">
        <row r="1">
          <cell r="A1" t="str">
            <v>1월 생산실적</v>
          </cell>
        </row>
      </sheetData>
      <sheetData sheetId="6443">
        <row r="1">
          <cell r="A1" t="str">
            <v>1월 생산실적</v>
          </cell>
        </row>
      </sheetData>
      <sheetData sheetId="6444">
        <row r="1">
          <cell r="A1" t="str">
            <v>1월 생산실적</v>
          </cell>
        </row>
      </sheetData>
      <sheetData sheetId="6445">
        <row r="1">
          <cell r="A1" t="str">
            <v>1월 생산실적</v>
          </cell>
        </row>
      </sheetData>
      <sheetData sheetId="6446">
        <row r="1">
          <cell r="A1" t="str">
            <v>1월 생산실적</v>
          </cell>
        </row>
      </sheetData>
      <sheetData sheetId="6447">
        <row r="1">
          <cell r="A1" t="str">
            <v>1월 생산실적</v>
          </cell>
        </row>
      </sheetData>
      <sheetData sheetId="6448">
        <row r="1">
          <cell r="A1" t="str">
            <v>1월 생산실적</v>
          </cell>
        </row>
      </sheetData>
      <sheetData sheetId="6449">
        <row r="1">
          <cell r="A1" t="str">
            <v>1월 생산실적</v>
          </cell>
        </row>
      </sheetData>
      <sheetData sheetId="6450">
        <row r="1">
          <cell r="A1" t="str">
            <v>1월 생산실적</v>
          </cell>
        </row>
      </sheetData>
      <sheetData sheetId="6451">
        <row r="1">
          <cell r="A1" t="str">
            <v>1월 생산실적</v>
          </cell>
        </row>
      </sheetData>
      <sheetData sheetId="6452">
        <row r="1">
          <cell r="A1" t="str">
            <v>1월 생산실적</v>
          </cell>
        </row>
      </sheetData>
      <sheetData sheetId="6453">
        <row r="1">
          <cell r="A1" t="str">
            <v>1월 생산실적</v>
          </cell>
        </row>
      </sheetData>
      <sheetData sheetId="6454">
        <row r="1">
          <cell r="A1" t="str">
            <v>1월 생산실적</v>
          </cell>
        </row>
      </sheetData>
      <sheetData sheetId="6455">
        <row r="1">
          <cell r="A1" t="str">
            <v>1월 생산실적</v>
          </cell>
        </row>
      </sheetData>
      <sheetData sheetId="6456">
        <row r="1">
          <cell r="A1" t="str">
            <v>1월 생산실적</v>
          </cell>
        </row>
      </sheetData>
      <sheetData sheetId="6457">
        <row r="1">
          <cell r="A1" t="str">
            <v>1월 생산실적</v>
          </cell>
        </row>
      </sheetData>
      <sheetData sheetId="6458">
        <row r="1">
          <cell r="A1" t="str">
            <v>1월 생산실적</v>
          </cell>
        </row>
      </sheetData>
      <sheetData sheetId="6459">
        <row r="1">
          <cell r="A1" t="str">
            <v>1월 생산실적</v>
          </cell>
        </row>
      </sheetData>
      <sheetData sheetId="6460">
        <row r="1">
          <cell r="A1" t="str">
            <v>1월 생산실적</v>
          </cell>
        </row>
      </sheetData>
      <sheetData sheetId="6461">
        <row r="1">
          <cell r="A1" t="str">
            <v>1월 생산실적</v>
          </cell>
        </row>
      </sheetData>
      <sheetData sheetId="6462">
        <row r="1">
          <cell r="A1" t="str">
            <v>1월 생산실적</v>
          </cell>
        </row>
      </sheetData>
      <sheetData sheetId="6463">
        <row r="1">
          <cell r="A1" t="str">
            <v>1월 생산실적</v>
          </cell>
        </row>
      </sheetData>
      <sheetData sheetId="6464">
        <row r="1">
          <cell r="A1" t="str">
            <v>1월 생산실적</v>
          </cell>
        </row>
      </sheetData>
      <sheetData sheetId="6465">
        <row r="1">
          <cell r="A1" t="str">
            <v>1월 생산실적</v>
          </cell>
        </row>
      </sheetData>
      <sheetData sheetId="6466">
        <row r="1">
          <cell r="A1" t="str">
            <v>1월 생산실적</v>
          </cell>
        </row>
      </sheetData>
      <sheetData sheetId="6467">
        <row r="1">
          <cell r="A1" t="str">
            <v>1월 생산실적</v>
          </cell>
        </row>
      </sheetData>
      <sheetData sheetId="6468">
        <row r="1">
          <cell r="A1" t="str">
            <v>1월 생산실적</v>
          </cell>
        </row>
      </sheetData>
      <sheetData sheetId="6469">
        <row r="1">
          <cell r="A1" t="str">
            <v>1월 생산실적</v>
          </cell>
        </row>
      </sheetData>
      <sheetData sheetId="6470">
        <row r="1">
          <cell r="A1" t="str">
            <v>1월 생산실적</v>
          </cell>
        </row>
      </sheetData>
      <sheetData sheetId="6471">
        <row r="1">
          <cell r="A1" t="str">
            <v>1월 생산실적</v>
          </cell>
        </row>
      </sheetData>
      <sheetData sheetId="6472">
        <row r="1">
          <cell r="A1" t="str">
            <v>1월 생산실적</v>
          </cell>
        </row>
      </sheetData>
      <sheetData sheetId="6473">
        <row r="1">
          <cell r="A1" t="str">
            <v>1월 생산실적</v>
          </cell>
        </row>
      </sheetData>
      <sheetData sheetId="6474">
        <row r="1">
          <cell r="A1" t="str">
            <v>1월 생산실적</v>
          </cell>
        </row>
      </sheetData>
      <sheetData sheetId="6475">
        <row r="1">
          <cell r="A1" t="str">
            <v>1월 생산실적</v>
          </cell>
        </row>
      </sheetData>
      <sheetData sheetId="6476">
        <row r="1">
          <cell r="A1" t="str">
            <v>1월 생산실적</v>
          </cell>
        </row>
      </sheetData>
      <sheetData sheetId="6477">
        <row r="1">
          <cell r="A1" t="str">
            <v>1월 생산실적</v>
          </cell>
        </row>
      </sheetData>
      <sheetData sheetId="6478">
        <row r="1">
          <cell r="A1" t="str">
            <v>1월 생산실적</v>
          </cell>
        </row>
      </sheetData>
      <sheetData sheetId="6479">
        <row r="1">
          <cell r="A1" t="str">
            <v>1월 생산실적</v>
          </cell>
        </row>
      </sheetData>
      <sheetData sheetId="6480">
        <row r="1">
          <cell r="A1" t="str">
            <v>1월 생산실적</v>
          </cell>
        </row>
      </sheetData>
      <sheetData sheetId="6481">
        <row r="1">
          <cell r="A1" t="str">
            <v>1월 생산실적</v>
          </cell>
        </row>
      </sheetData>
      <sheetData sheetId="6482">
        <row r="1">
          <cell r="A1" t="str">
            <v>1월 생산실적</v>
          </cell>
        </row>
      </sheetData>
      <sheetData sheetId="6483">
        <row r="1">
          <cell r="A1" t="str">
            <v>1월 생산실적</v>
          </cell>
        </row>
      </sheetData>
      <sheetData sheetId="6484">
        <row r="1">
          <cell r="A1" t="str">
            <v>1월 생산실적</v>
          </cell>
        </row>
      </sheetData>
      <sheetData sheetId="6485">
        <row r="1">
          <cell r="A1" t="str">
            <v>1월 생산실적</v>
          </cell>
        </row>
      </sheetData>
      <sheetData sheetId="6486">
        <row r="1">
          <cell r="A1" t="str">
            <v>1월 생산실적</v>
          </cell>
        </row>
      </sheetData>
      <sheetData sheetId="6487">
        <row r="1">
          <cell r="A1" t="str">
            <v>1월 생산실적</v>
          </cell>
        </row>
      </sheetData>
      <sheetData sheetId="6488">
        <row r="1">
          <cell r="A1" t="str">
            <v>1월 생산실적</v>
          </cell>
        </row>
      </sheetData>
      <sheetData sheetId="6489">
        <row r="1">
          <cell r="A1" t="str">
            <v>1월 생산실적</v>
          </cell>
        </row>
      </sheetData>
      <sheetData sheetId="6490">
        <row r="1">
          <cell r="A1" t="str">
            <v>1월 생산실적</v>
          </cell>
        </row>
      </sheetData>
      <sheetData sheetId="6491">
        <row r="1">
          <cell r="A1" t="str">
            <v>1월 생산실적</v>
          </cell>
        </row>
      </sheetData>
      <sheetData sheetId="6492">
        <row r="1">
          <cell r="A1" t="str">
            <v>1월 생산실적</v>
          </cell>
        </row>
      </sheetData>
      <sheetData sheetId="6493">
        <row r="1">
          <cell r="A1" t="str">
            <v>1월 생산실적</v>
          </cell>
        </row>
      </sheetData>
      <sheetData sheetId="6494">
        <row r="1">
          <cell r="A1" t="str">
            <v>1월 생산실적</v>
          </cell>
        </row>
      </sheetData>
      <sheetData sheetId="6495">
        <row r="1">
          <cell r="A1" t="str">
            <v>1월 생산실적</v>
          </cell>
        </row>
      </sheetData>
      <sheetData sheetId="6496">
        <row r="1">
          <cell r="A1" t="str">
            <v>1월 생산실적</v>
          </cell>
        </row>
      </sheetData>
      <sheetData sheetId="6497">
        <row r="1">
          <cell r="A1" t="str">
            <v>1월 생산실적</v>
          </cell>
        </row>
      </sheetData>
      <sheetData sheetId="6498">
        <row r="1">
          <cell r="A1" t="str">
            <v>1월 생산실적</v>
          </cell>
        </row>
      </sheetData>
      <sheetData sheetId="6499">
        <row r="1">
          <cell r="A1" t="str">
            <v>1월 생산실적</v>
          </cell>
        </row>
      </sheetData>
      <sheetData sheetId="6500">
        <row r="1">
          <cell r="A1" t="str">
            <v>1월 생산실적</v>
          </cell>
        </row>
      </sheetData>
      <sheetData sheetId="6501">
        <row r="1">
          <cell r="A1" t="str">
            <v>1월 생산실적</v>
          </cell>
        </row>
      </sheetData>
      <sheetData sheetId="6502">
        <row r="1">
          <cell r="A1" t="str">
            <v>1월 생산실적</v>
          </cell>
        </row>
      </sheetData>
      <sheetData sheetId="6503">
        <row r="1">
          <cell r="A1" t="str">
            <v>1월 생산실적</v>
          </cell>
        </row>
      </sheetData>
      <sheetData sheetId="6504">
        <row r="1">
          <cell r="A1" t="str">
            <v>1월 생산실적</v>
          </cell>
        </row>
      </sheetData>
      <sheetData sheetId="6505">
        <row r="1">
          <cell r="A1" t="str">
            <v>1월 생산실적</v>
          </cell>
        </row>
      </sheetData>
      <sheetData sheetId="6506">
        <row r="1">
          <cell r="A1" t="str">
            <v>1월 생산실적</v>
          </cell>
        </row>
      </sheetData>
      <sheetData sheetId="6507">
        <row r="1">
          <cell r="A1" t="str">
            <v>1월 생산실적</v>
          </cell>
        </row>
      </sheetData>
      <sheetData sheetId="6508">
        <row r="1">
          <cell r="A1" t="str">
            <v>1월 생산실적</v>
          </cell>
        </row>
      </sheetData>
      <sheetData sheetId="6509">
        <row r="1">
          <cell r="A1" t="str">
            <v>1월 생산실적</v>
          </cell>
        </row>
      </sheetData>
      <sheetData sheetId="6510">
        <row r="1">
          <cell r="A1" t="str">
            <v>1월 생산실적</v>
          </cell>
        </row>
      </sheetData>
      <sheetData sheetId="6511">
        <row r="1">
          <cell r="A1" t="str">
            <v>1월 생산실적</v>
          </cell>
        </row>
      </sheetData>
      <sheetData sheetId="6512">
        <row r="1">
          <cell r="A1" t="str">
            <v>1월 생산실적</v>
          </cell>
        </row>
      </sheetData>
      <sheetData sheetId="6513">
        <row r="1">
          <cell r="A1" t="str">
            <v>1월 생산실적</v>
          </cell>
        </row>
      </sheetData>
      <sheetData sheetId="6514">
        <row r="1">
          <cell r="A1" t="str">
            <v>1월 생산실적</v>
          </cell>
        </row>
      </sheetData>
      <sheetData sheetId="6515">
        <row r="1">
          <cell r="A1" t="str">
            <v>1월 생산실적</v>
          </cell>
        </row>
      </sheetData>
      <sheetData sheetId="6516">
        <row r="1">
          <cell r="A1" t="str">
            <v>1월 생산실적</v>
          </cell>
        </row>
      </sheetData>
      <sheetData sheetId="6517">
        <row r="1">
          <cell r="A1" t="str">
            <v>1월 생산실적</v>
          </cell>
        </row>
      </sheetData>
      <sheetData sheetId="6518">
        <row r="1">
          <cell r="A1" t="str">
            <v>1월 생산실적</v>
          </cell>
        </row>
      </sheetData>
      <sheetData sheetId="6519">
        <row r="1">
          <cell r="A1" t="str">
            <v>1월 생산실적</v>
          </cell>
        </row>
      </sheetData>
      <sheetData sheetId="6520">
        <row r="1">
          <cell r="A1" t="str">
            <v>1월 생산실적</v>
          </cell>
        </row>
      </sheetData>
      <sheetData sheetId="6521">
        <row r="1">
          <cell r="A1" t="str">
            <v>1월 생산실적</v>
          </cell>
        </row>
      </sheetData>
      <sheetData sheetId="6522">
        <row r="1">
          <cell r="A1" t="str">
            <v>1월 생산실적</v>
          </cell>
        </row>
      </sheetData>
      <sheetData sheetId="6523">
        <row r="1">
          <cell r="A1" t="str">
            <v>1월 생산실적</v>
          </cell>
        </row>
      </sheetData>
      <sheetData sheetId="6524">
        <row r="1">
          <cell r="A1" t="str">
            <v>1월 생산실적</v>
          </cell>
        </row>
      </sheetData>
      <sheetData sheetId="6525">
        <row r="1">
          <cell r="A1" t="str">
            <v>1월 생산실적</v>
          </cell>
        </row>
      </sheetData>
      <sheetData sheetId="6526">
        <row r="1">
          <cell r="A1" t="str">
            <v>1월 생산실적</v>
          </cell>
        </row>
      </sheetData>
      <sheetData sheetId="6527">
        <row r="1">
          <cell r="A1" t="str">
            <v>1월 생산실적</v>
          </cell>
        </row>
      </sheetData>
      <sheetData sheetId="6528">
        <row r="1">
          <cell r="A1" t="str">
            <v>1월 생산실적</v>
          </cell>
        </row>
      </sheetData>
      <sheetData sheetId="6529">
        <row r="1">
          <cell r="A1" t="str">
            <v>1월 생산실적</v>
          </cell>
        </row>
      </sheetData>
      <sheetData sheetId="6530">
        <row r="1">
          <cell r="A1" t="str">
            <v>1월 생산실적</v>
          </cell>
        </row>
      </sheetData>
      <sheetData sheetId="6531">
        <row r="1">
          <cell r="A1" t="str">
            <v>1월 생산실적</v>
          </cell>
        </row>
      </sheetData>
      <sheetData sheetId="6532">
        <row r="1">
          <cell r="A1" t="str">
            <v>1월 생산실적</v>
          </cell>
        </row>
      </sheetData>
      <sheetData sheetId="6533">
        <row r="1">
          <cell r="A1" t="str">
            <v>1월 생산실적</v>
          </cell>
        </row>
      </sheetData>
      <sheetData sheetId="6534">
        <row r="1">
          <cell r="A1" t="str">
            <v>1월 생산실적</v>
          </cell>
        </row>
      </sheetData>
      <sheetData sheetId="6535">
        <row r="1">
          <cell r="A1" t="str">
            <v>1월 생산실적</v>
          </cell>
        </row>
      </sheetData>
      <sheetData sheetId="6536">
        <row r="1">
          <cell r="A1" t="str">
            <v>1월 생산실적</v>
          </cell>
        </row>
      </sheetData>
      <sheetData sheetId="6537">
        <row r="1">
          <cell r="A1" t="str">
            <v>1월 생산실적</v>
          </cell>
        </row>
      </sheetData>
      <sheetData sheetId="6538">
        <row r="1">
          <cell r="A1" t="str">
            <v>1월 생산실적</v>
          </cell>
        </row>
      </sheetData>
      <sheetData sheetId="6539">
        <row r="1">
          <cell r="A1" t="str">
            <v>1월 생산실적</v>
          </cell>
        </row>
      </sheetData>
      <sheetData sheetId="6540">
        <row r="1">
          <cell r="A1" t="str">
            <v>1월 생산실적</v>
          </cell>
        </row>
      </sheetData>
      <sheetData sheetId="6541">
        <row r="1">
          <cell r="A1" t="str">
            <v>1월 생산실적</v>
          </cell>
        </row>
      </sheetData>
      <sheetData sheetId="6542">
        <row r="1">
          <cell r="A1" t="str">
            <v>1월 생산실적</v>
          </cell>
        </row>
      </sheetData>
      <sheetData sheetId="6543">
        <row r="1">
          <cell r="A1" t="str">
            <v>1월 생산실적</v>
          </cell>
        </row>
      </sheetData>
      <sheetData sheetId="6544">
        <row r="1">
          <cell r="A1" t="str">
            <v>1월 생산실적</v>
          </cell>
        </row>
      </sheetData>
      <sheetData sheetId="6545">
        <row r="1">
          <cell r="A1" t="str">
            <v>1월 생산실적</v>
          </cell>
        </row>
      </sheetData>
      <sheetData sheetId="6546">
        <row r="1">
          <cell r="A1" t="str">
            <v>1월 생산실적</v>
          </cell>
        </row>
      </sheetData>
      <sheetData sheetId="6547">
        <row r="1">
          <cell r="A1" t="str">
            <v>1월 생산실적</v>
          </cell>
        </row>
      </sheetData>
      <sheetData sheetId="6548">
        <row r="1">
          <cell r="A1" t="str">
            <v>1월 생산실적</v>
          </cell>
        </row>
      </sheetData>
      <sheetData sheetId="6549">
        <row r="1">
          <cell r="A1" t="str">
            <v>1월 생산실적</v>
          </cell>
        </row>
      </sheetData>
      <sheetData sheetId="6550">
        <row r="1">
          <cell r="A1" t="str">
            <v>1월 생산실적</v>
          </cell>
        </row>
      </sheetData>
      <sheetData sheetId="6551">
        <row r="1">
          <cell r="A1" t="str">
            <v>1월 생산실적</v>
          </cell>
        </row>
      </sheetData>
      <sheetData sheetId="6552">
        <row r="1">
          <cell r="A1" t="str">
            <v>1월 생산실적</v>
          </cell>
        </row>
      </sheetData>
      <sheetData sheetId="6553">
        <row r="1">
          <cell r="A1" t="str">
            <v>1월 생산실적</v>
          </cell>
        </row>
      </sheetData>
      <sheetData sheetId="6554">
        <row r="1">
          <cell r="A1" t="str">
            <v>1월 생산실적</v>
          </cell>
        </row>
      </sheetData>
      <sheetData sheetId="6555">
        <row r="1">
          <cell r="A1" t="str">
            <v>1월 생산실적</v>
          </cell>
        </row>
      </sheetData>
      <sheetData sheetId="6556">
        <row r="1">
          <cell r="A1" t="str">
            <v>1월 생산실적</v>
          </cell>
        </row>
      </sheetData>
      <sheetData sheetId="6557">
        <row r="1">
          <cell r="A1" t="str">
            <v>1월 생산실적</v>
          </cell>
        </row>
      </sheetData>
      <sheetData sheetId="6558">
        <row r="1">
          <cell r="A1" t="str">
            <v>1월 생산실적</v>
          </cell>
        </row>
      </sheetData>
      <sheetData sheetId="6559">
        <row r="1">
          <cell r="A1" t="str">
            <v>1월 생산실적</v>
          </cell>
        </row>
      </sheetData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>
        <row r="1">
          <cell r="A1" t="str">
            <v>1월 생산실적</v>
          </cell>
        </row>
      </sheetData>
      <sheetData sheetId="6607">
        <row r="1">
          <cell r="A1" t="str">
            <v>1월 생산실적</v>
          </cell>
        </row>
      </sheetData>
      <sheetData sheetId="6608">
        <row r="1">
          <cell r="A1" t="str">
            <v>1월 생산실적</v>
          </cell>
        </row>
      </sheetData>
      <sheetData sheetId="6609">
        <row r="1">
          <cell r="A1" t="str">
            <v>1월 생산실적</v>
          </cell>
        </row>
      </sheetData>
      <sheetData sheetId="6610">
        <row r="1">
          <cell r="A1" t="str">
            <v>1월 생산실적</v>
          </cell>
        </row>
      </sheetData>
      <sheetData sheetId="6611">
        <row r="1">
          <cell r="A1" t="str">
            <v>1월 생산실적</v>
          </cell>
        </row>
      </sheetData>
      <sheetData sheetId="6612">
        <row r="1">
          <cell r="A1" t="str">
            <v>1월 생산실적</v>
          </cell>
        </row>
      </sheetData>
      <sheetData sheetId="6613">
        <row r="1">
          <cell r="A1" t="str">
            <v>1월 생산실적</v>
          </cell>
        </row>
      </sheetData>
      <sheetData sheetId="6614">
        <row r="1">
          <cell r="A1" t="str">
            <v>1월 생산실적</v>
          </cell>
        </row>
      </sheetData>
      <sheetData sheetId="6615">
        <row r="1">
          <cell r="A1" t="str">
            <v>1월 생산실적</v>
          </cell>
        </row>
      </sheetData>
      <sheetData sheetId="6616">
        <row r="1">
          <cell r="A1" t="str">
            <v>1월 생산실적</v>
          </cell>
        </row>
      </sheetData>
      <sheetData sheetId="6617">
        <row r="1">
          <cell r="A1" t="str">
            <v>1월 생산실적</v>
          </cell>
        </row>
      </sheetData>
      <sheetData sheetId="6618">
        <row r="1">
          <cell r="A1" t="str">
            <v>1월 생산실적</v>
          </cell>
        </row>
      </sheetData>
      <sheetData sheetId="6619">
        <row r="1">
          <cell r="A1" t="str">
            <v>1월 생산실적</v>
          </cell>
        </row>
      </sheetData>
      <sheetData sheetId="6620">
        <row r="1">
          <cell r="A1" t="str">
            <v>1월 생산실적</v>
          </cell>
        </row>
      </sheetData>
      <sheetData sheetId="6621">
        <row r="1">
          <cell r="A1" t="str">
            <v>1월 생산실적</v>
          </cell>
        </row>
      </sheetData>
      <sheetData sheetId="6622">
        <row r="1">
          <cell r="A1" t="str">
            <v>1월 생산실적</v>
          </cell>
        </row>
      </sheetData>
      <sheetData sheetId="6623">
        <row r="1">
          <cell r="A1" t="str">
            <v>1월 생산실적</v>
          </cell>
        </row>
      </sheetData>
      <sheetData sheetId="6624">
        <row r="1">
          <cell r="A1" t="str">
            <v>1월 생산실적</v>
          </cell>
        </row>
      </sheetData>
      <sheetData sheetId="6625">
        <row r="1">
          <cell r="A1" t="str">
            <v>1월 생산실적</v>
          </cell>
        </row>
      </sheetData>
      <sheetData sheetId="6626">
        <row r="1">
          <cell r="A1" t="str">
            <v>1월 생산실적</v>
          </cell>
        </row>
      </sheetData>
      <sheetData sheetId="6627">
        <row r="1">
          <cell r="A1" t="str">
            <v>1월 생산실적</v>
          </cell>
        </row>
      </sheetData>
      <sheetData sheetId="6628">
        <row r="1">
          <cell r="A1" t="str">
            <v>1월 생산실적</v>
          </cell>
        </row>
      </sheetData>
      <sheetData sheetId="6629">
        <row r="1">
          <cell r="A1" t="str">
            <v>1월 생산실적</v>
          </cell>
        </row>
      </sheetData>
      <sheetData sheetId="6630">
        <row r="1">
          <cell r="A1" t="str">
            <v>1월 생산실적</v>
          </cell>
        </row>
      </sheetData>
      <sheetData sheetId="6631">
        <row r="1">
          <cell r="A1" t="str">
            <v>1월 생산실적</v>
          </cell>
        </row>
      </sheetData>
      <sheetData sheetId="6632">
        <row r="1">
          <cell r="A1" t="str">
            <v>1월 생산실적</v>
          </cell>
        </row>
      </sheetData>
      <sheetData sheetId="6633">
        <row r="1">
          <cell r="A1" t="str">
            <v>1월 생산실적</v>
          </cell>
        </row>
      </sheetData>
      <sheetData sheetId="6634">
        <row r="1">
          <cell r="A1" t="str">
            <v>1월 생산실적</v>
          </cell>
        </row>
      </sheetData>
      <sheetData sheetId="6635">
        <row r="1">
          <cell r="A1" t="str">
            <v>1월 생산실적</v>
          </cell>
        </row>
      </sheetData>
      <sheetData sheetId="6636">
        <row r="1">
          <cell r="A1" t="str">
            <v>1월 생산실적</v>
          </cell>
        </row>
      </sheetData>
      <sheetData sheetId="6637">
        <row r="1">
          <cell r="A1" t="str">
            <v>1월 생산실적</v>
          </cell>
        </row>
      </sheetData>
      <sheetData sheetId="6638">
        <row r="1">
          <cell r="A1" t="str">
            <v>1월 생산실적</v>
          </cell>
        </row>
      </sheetData>
      <sheetData sheetId="6639">
        <row r="1">
          <cell r="A1" t="str">
            <v>1월 생산실적</v>
          </cell>
        </row>
      </sheetData>
      <sheetData sheetId="6640">
        <row r="1">
          <cell r="A1" t="str">
            <v>1월 생산실적</v>
          </cell>
        </row>
      </sheetData>
      <sheetData sheetId="6641">
        <row r="1">
          <cell r="A1" t="str">
            <v>1월 생산실적</v>
          </cell>
        </row>
      </sheetData>
      <sheetData sheetId="6642">
        <row r="1">
          <cell r="A1" t="str">
            <v>1월 생산실적</v>
          </cell>
        </row>
      </sheetData>
      <sheetData sheetId="6643">
        <row r="1">
          <cell r="A1" t="str">
            <v>1월 생산실적</v>
          </cell>
        </row>
      </sheetData>
      <sheetData sheetId="6644">
        <row r="1">
          <cell r="A1" t="str">
            <v>1월 생산실적</v>
          </cell>
        </row>
      </sheetData>
      <sheetData sheetId="6645">
        <row r="1">
          <cell r="A1" t="str">
            <v>1월 생산실적</v>
          </cell>
        </row>
      </sheetData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>
        <row r="1">
          <cell r="A1" t="str">
            <v>1월 생산실적</v>
          </cell>
        </row>
      </sheetData>
      <sheetData sheetId="6678">
        <row r="1">
          <cell r="A1" t="str">
            <v>1월 생산실적</v>
          </cell>
        </row>
      </sheetData>
      <sheetData sheetId="6679">
        <row r="1">
          <cell r="A1" t="str">
            <v>1월 생산실적</v>
          </cell>
        </row>
      </sheetData>
      <sheetData sheetId="6680">
        <row r="1">
          <cell r="A1" t="str">
            <v>1월 생산실적</v>
          </cell>
        </row>
      </sheetData>
      <sheetData sheetId="6681">
        <row r="1">
          <cell r="A1" t="str">
            <v>1월 생산실적</v>
          </cell>
        </row>
      </sheetData>
      <sheetData sheetId="6682">
        <row r="1">
          <cell r="A1" t="str">
            <v>1월 생산실적</v>
          </cell>
        </row>
      </sheetData>
      <sheetData sheetId="6683">
        <row r="1">
          <cell r="A1" t="str">
            <v>1월 생산실적</v>
          </cell>
        </row>
      </sheetData>
      <sheetData sheetId="6684">
        <row r="1">
          <cell r="A1" t="str">
            <v>1월 생산실적</v>
          </cell>
        </row>
      </sheetData>
      <sheetData sheetId="6685">
        <row r="1">
          <cell r="A1" t="str">
            <v>1월 생산실적</v>
          </cell>
        </row>
      </sheetData>
      <sheetData sheetId="6686">
        <row r="1">
          <cell r="A1" t="str">
            <v>1월 생산실적</v>
          </cell>
        </row>
      </sheetData>
      <sheetData sheetId="6687">
        <row r="1">
          <cell r="A1" t="str">
            <v>1월 생산실적</v>
          </cell>
        </row>
      </sheetData>
      <sheetData sheetId="6688">
        <row r="1">
          <cell r="A1" t="str">
            <v>1월 생산실적</v>
          </cell>
        </row>
      </sheetData>
      <sheetData sheetId="6689">
        <row r="1">
          <cell r="A1" t="str">
            <v>1월 생산실적</v>
          </cell>
        </row>
      </sheetData>
      <sheetData sheetId="6690">
        <row r="1">
          <cell r="A1" t="str">
            <v>1월 생산실적</v>
          </cell>
        </row>
      </sheetData>
      <sheetData sheetId="6691">
        <row r="1">
          <cell r="A1" t="str">
            <v>1월 생산실적</v>
          </cell>
        </row>
      </sheetData>
      <sheetData sheetId="6692">
        <row r="1">
          <cell r="A1" t="str">
            <v>1월 생산실적</v>
          </cell>
        </row>
      </sheetData>
      <sheetData sheetId="6693">
        <row r="1">
          <cell r="A1" t="str">
            <v>1월 생산실적</v>
          </cell>
        </row>
      </sheetData>
      <sheetData sheetId="6694">
        <row r="1">
          <cell r="A1" t="str">
            <v>1월 생산실적</v>
          </cell>
        </row>
      </sheetData>
      <sheetData sheetId="6695">
        <row r="1">
          <cell r="A1" t="str">
            <v>1월 생산실적</v>
          </cell>
        </row>
      </sheetData>
      <sheetData sheetId="6696">
        <row r="1">
          <cell r="A1" t="str">
            <v>1월 생산실적</v>
          </cell>
        </row>
      </sheetData>
      <sheetData sheetId="6697">
        <row r="1">
          <cell r="A1" t="str">
            <v>1월 생산실적</v>
          </cell>
        </row>
      </sheetData>
      <sheetData sheetId="6698">
        <row r="1">
          <cell r="A1" t="str">
            <v>1월 생산실적</v>
          </cell>
        </row>
      </sheetData>
      <sheetData sheetId="6699">
        <row r="1">
          <cell r="A1" t="str">
            <v>1월 생산실적</v>
          </cell>
        </row>
      </sheetData>
      <sheetData sheetId="6700">
        <row r="1">
          <cell r="A1" t="str">
            <v>1월 생산실적</v>
          </cell>
        </row>
      </sheetData>
      <sheetData sheetId="6701">
        <row r="1">
          <cell r="A1" t="str">
            <v>1월 생산실적</v>
          </cell>
        </row>
      </sheetData>
      <sheetData sheetId="6702">
        <row r="1">
          <cell r="A1" t="str">
            <v>1월 생산실적</v>
          </cell>
        </row>
      </sheetData>
      <sheetData sheetId="6703">
        <row r="1">
          <cell r="A1" t="str">
            <v>1월 생산실적</v>
          </cell>
        </row>
      </sheetData>
      <sheetData sheetId="6704">
        <row r="1">
          <cell r="A1" t="str">
            <v>1월 생산실적</v>
          </cell>
        </row>
      </sheetData>
      <sheetData sheetId="6705">
        <row r="1">
          <cell r="A1" t="str">
            <v>1월 생산실적</v>
          </cell>
        </row>
      </sheetData>
      <sheetData sheetId="6706">
        <row r="1">
          <cell r="A1" t="str">
            <v>1월 생산실적</v>
          </cell>
        </row>
      </sheetData>
      <sheetData sheetId="6707">
        <row r="1">
          <cell r="A1" t="str">
            <v>1월 생산실적</v>
          </cell>
        </row>
      </sheetData>
      <sheetData sheetId="6708">
        <row r="1">
          <cell r="A1" t="str">
            <v>1월 생산실적</v>
          </cell>
        </row>
      </sheetData>
      <sheetData sheetId="6709">
        <row r="1">
          <cell r="A1" t="str">
            <v>1월 생산실적</v>
          </cell>
        </row>
      </sheetData>
      <sheetData sheetId="6710">
        <row r="1">
          <cell r="A1" t="str">
            <v>1월 생산실적</v>
          </cell>
        </row>
      </sheetData>
      <sheetData sheetId="6711">
        <row r="1">
          <cell r="A1" t="str">
            <v>1월 생산실적</v>
          </cell>
        </row>
      </sheetData>
      <sheetData sheetId="6712">
        <row r="1">
          <cell r="A1" t="str">
            <v>1월 생산실적</v>
          </cell>
        </row>
      </sheetData>
      <sheetData sheetId="6713">
        <row r="1">
          <cell r="A1" t="str">
            <v>1월 생산실적</v>
          </cell>
        </row>
      </sheetData>
      <sheetData sheetId="6714">
        <row r="1">
          <cell r="A1" t="str">
            <v>1월 생산실적</v>
          </cell>
        </row>
      </sheetData>
      <sheetData sheetId="6715">
        <row r="1">
          <cell r="A1" t="str">
            <v>1월 생산실적</v>
          </cell>
        </row>
      </sheetData>
      <sheetData sheetId="6716">
        <row r="1">
          <cell r="A1" t="str">
            <v>1월 생산실적</v>
          </cell>
        </row>
      </sheetData>
      <sheetData sheetId="6717">
        <row r="1">
          <cell r="A1" t="str">
            <v>1월 생산실적</v>
          </cell>
        </row>
      </sheetData>
      <sheetData sheetId="6718">
        <row r="1">
          <cell r="A1" t="str">
            <v>1월 생산실적</v>
          </cell>
        </row>
      </sheetData>
      <sheetData sheetId="6719">
        <row r="1">
          <cell r="A1" t="str">
            <v>1월 생산실적</v>
          </cell>
        </row>
      </sheetData>
      <sheetData sheetId="6720">
        <row r="1">
          <cell r="A1" t="str">
            <v>1월 생산실적</v>
          </cell>
        </row>
      </sheetData>
      <sheetData sheetId="6721">
        <row r="1">
          <cell r="A1" t="str">
            <v>1월 생산실적</v>
          </cell>
        </row>
      </sheetData>
      <sheetData sheetId="6722">
        <row r="1">
          <cell r="A1" t="str">
            <v>1월 생산실적</v>
          </cell>
        </row>
      </sheetData>
      <sheetData sheetId="6723">
        <row r="1">
          <cell r="A1" t="str">
            <v>1월 생산실적</v>
          </cell>
        </row>
      </sheetData>
      <sheetData sheetId="6724">
        <row r="1">
          <cell r="A1" t="str">
            <v>1월 생산실적</v>
          </cell>
        </row>
      </sheetData>
      <sheetData sheetId="6725">
        <row r="1">
          <cell r="A1" t="str">
            <v>1월 생산실적</v>
          </cell>
        </row>
      </sheetData>
      <sheetData sheetId="6726">
        <row r="1">
          <cell r="A1" t="str">
            <v>1월 생산실적</v>
          </cell>
        </row>
      </sheetData>
      <sheetData sheetId="6727">
        <row r="1">
          <cell r="A1" t="str">
            <v>1월 생산실적</v>
          </cell>
        </row>
      </sheetData>
      <sheetData sheetId="6728">
        <row r="1">
          <cell r="A1" t="str">
            <v>1월 생산실적</v>
          </cell>
        </row>
      </sheetData>
      <sheetData sheetId="6729">
        <row r="1">
          <cell r="A1" t="str">
            <v>1월 생산실적</v>
          </cell>
        </row>
      </sheetData>
      <sheetData sheetId="6730">
        <row r="1">
          <cell r="A1" t="str">
            <v>1월 생산실적</v>
          </cell>
        </row>
      </sheetData>
      <sheetData sheetId="6731">
        <row r="1">
          <cell r="A1" t="str">
            <v>1월 생산실적</v>
          </cell>
        </row>
      </sheetData>
      <sheetData sheetId="6732">
        <row r="1">
          <cell r="A1" t="str">
            <v>1월 생산실적</v>
          </cell>
        </row>
      </sheetData>
      <sheetData sheetId="6733">
        <row r="1">
          <cell r="A1" t="str">
            <v>1월 생산실적</v>
          </cell>
        </row>
      </sheetData>
      <sheetData sheetId="6734">
        <row r="1">
          <cell r="A1" t="str">
            <v>1월 생산실적</v>
          </cell>
        </row>
      </sheetData>
      <sheetData sheetId="6735">
        <row r="1">
          <cell r="A1" t="str">
            <v>1월 생산실적</v>
          </cell>
        </row>
      </sheetData>
      <sheetData sheetId="6736">
        <row r="1">
          <cell r="A1" t="str">
            <v>1월 생산실적</v>
          </cell>
        </row>
      </sheetData>
      <sheetData sheetId="6737">
        <row r="1">
          <cell r="A1" t="str">
            <v>1월 생산실적</v>
          </cell>
        </row>
      </sheetData>
      <sheetData sheetId="6738">
        <row r="1">
          <cell r="A1" t="str">
            <v>1월 생산실적</v>
          </cell>
        </row>
      </sheetData>
      <sheetData sheetId="6739">
        <row r="1">
          <cell r="A1" t="str">
            <v>1월 생산실적</v>
          </cell>
        </row>
      </sheetData>
      <sheetData sheetId="6740">
        <row r="1">
          <cell r="A1" t="str">
            <v>1월 생산실적</v>
          </cell>
        </row>
      </sheetData>
      <sheetData sheetId="6741">
        <row r="1">
          <cell r="A1" t="str">
            <v>1월 생산실적</v>
          </cell>
        </row>
      </sheetData>
      <sheetData sheetId="6742">
        <row r="1">
          <cell r="A1" t="str">
            <v>1월 생산실적</v>
          </cell>
        </row>
      </sheetData>
      <sheetData sheetId="6743">
        <row r="1">
          <cell r="A1" t="str">
            <v>1월 생산실적</v>
          </cell>
        </row>
      </sheetData>
      <sheetData sheetId="6744">
        <row r="1">
          <cell r="A1" t="str">
            <v>1월 생산실적</v>
          </cell>
        </row>
      </sheetData>
      <sheetData sheetId="6745">
        <row r="1">
          <cell r="A1" t="str">
            <v>1월 생산실적</v>
          </cell>
        </row>
      </sheetData>
      <sheetData sheetId="6746">
        <row r="1">
          <cell r="A1" t="str">
            <v>1월 생산실적</v>
          </cell>
        </row>
      </sheetData>
      <sheetData sheetId="6747">
        <row r="1">
          <cell r="A1" t="str">
            <v>1월 생산실적</v>
          </cell>
        </row>
      </sheetData>
      <sheetData sheetId="6748">
        <row r="1">
          <cell r="A1" t="str">
            <v>1월 생산실적</v>
          </cell>
        </row>
      </sheetData>
      <sheetData sheetId="6749">
        <row r="1">
          <cell r="A1" t="str">
            <v>1월 생산실적</v>
          </cell>
        </row>
      </sheetData>
      <sheetData sheetId="6750">
        <row r="1">
          <cell r="A1" t="str">
            <v>1월 생산실적</v>
          </cell>
        </row>
      </sheetData>
      <sheetData sheetId="6751">
        <row r="1">
          <cell r="A1" t="str">
            <v>1월 생산실적</v>
          </cell>
        </row>
      </sheetData>
      <sheetData sheetId="6752">
        <row r="1">
          <cell r="A1" t="str">
            <v>1월 생산실적</v>
          </cell>
        </row>
      </sheetData>
      <sheetData sheetId="6753">
        <row r="1">
          <cell r="A1" t="str">
            <v>1월 생산실적</v>
          </cell>
        </row>
      </sheetData>
      <sheetData sheetId="6754">
        <row r="1">
          <cell r="A1" t="str">
            <v>1월 생산실적</v>
          </cell>
        </row>
      </sheetData>
      <sheetData sheetId="6755">
        <row r="1">
          <cell r="A1" t="str">
            <v>1월 생산실적</v>
          </cell>
        </row>
      </sheetData>
      <sheetData sheetId="6756">
        <row r="1">
          <cell r="A1" t="str">
            <v>1월 생산실적</v>
          </cell>
        </row>
      </sheetData>
      <sheetData sheetId="6757">
        <row r="1">
          <cell r="A1" t="str">
            <v>1월 생산실적</v>
          </cell>
        </row>
      </sheetData>
      <sheetData sheetId="6758">
        <row r="1">
          <cell r="A1" t="str">
            <v>1월 생산실적</v>
          </cell>
        </row>
      </sheetData>
      <sheetData sheetId="6759">
        <row r="1">
          <cell r="A1" t="str">
            <v>1월 생산실적</v>
          </cell>
        </row>
      </sheetData>
      <sheetData sheetId="6760">
        <row r="1">
          <cell r="A1" t="str">
            <v>1월 생산실적</v>
          </cell>
        </row>
      </sheetData>
      <sheetData sheetId="6761">
        <row r="1">
          <cell r="A1" t="str">
            <v>1월 생산실적</v>
          </cell>
        </row>
      </sheetData>
      <sheetData sheetId="6762">
        <row r="1">
          <cell r="A1" t="str">
            <v>1월 생산실적</v>
          </cell>
        </row>
      </sheetData>
      <sheetData sheetId="6763">
        <row r="1">
          <cell r="A1" t="str">
            <v>1월 생산실적</v>
          </cell>
        </row>
      </sheetData>
      <sheetData sheetId="6764">
        <row r="1">
          <cell r="A1" t="str">
            <v>1월 생산실적</v>
          </cell>
        </row>
      </sheetData>
      <sheetData sheetId="6765">
        <row r="1">
          <cell r="A1" t="str">
            <v>1월 생산실적</v>
          </cell>
        </row>
      </sheetData>
      <sheetData sheetId="6766">
        <row r="1">
          <cell r="A1" t="str">
            <v>1월 생산실적</v>
          </cell>
        </row>
      </sheetData>
      <sheetData sheetId="6767">
        <row r="1">
          <cell r="A1" t="str">
            <v>1월 생산실적</v>
          </cell>
        </row>
      </sheetData>
      <sheetData sheetId="6768">
        <row r="1">
          <cell r="A1" t="str">
            <v>1월 생산실적</v>
          </cell>
        </row>
      </sheetData>
      <sheetData sheetId="6769">
        <row r="1">
          <cell r="A1" t="str">
            <v>1월 생산실적</v>
          </cell>
        </row>
      </sheetData>
      <sheetData sheetId="6770">
        <row r="1">
          <cell r="A1" t="str">
            <v>1월 생산실적</v>
          </cell>
        </row>
      </sheetData>
      <sheetData sheetId="6771">
        <row r="1">
          <cell r="A1" t="str">
            <v>1월 생산실적</v>
          </cell>
        </row>
      </sheetData>
      <sheetData sheetId="6772">
        <row r="1">
          <cell r="A1" t="str">
            <v>1월 생산실적</v>
          </cell>
        </row>
      </sheetData>
      <sheetData sheetId="6773">
        <row r="1">
          <cell r="A1" t="str">
            <v>1월 생산실적</v>
          </cell>
        </row>
      </sheetData>
      <sheetData sheetId="6774">
        <row r="1">
          <cell r="A1" t="str">
            <v>1월 생산실적</v>
          </cell>
        </row>
      </sheetData>
      <sheetData sheetId="6775">
        <row r="1">
          <cell r="A1" t="str">
            <v>1월 생산실적</v>
          </cell>
        </row>
      </sheetData>
      <sheetData sheetId="6776">
        <row r="1">
          <cell r="A1" t="str">
            <v>1월 생산실적</v>
          </cell>
        </row>
      </sheetData>
      <sheetData sheetId="6777">
        <row r="1">
          <cell r="A1" t="str">
            <v>1월 생산실적</v>
          </cell>
        </row>
      </sheetData>
      <sheetData sheetId="6778">
        <row r="1">
          <cell r="A1" t="str">
            <v>1월 생산실적</v>
          </cell>
        </row>
      </sheetData>
      <sheetData sheetId="6779">
        <row r="1">
          <cell r="A1" t="str">
            <v>1월 생산실적</v>
          </cell>
        </row>
      </sheetData>
      <sheetData sheetId="6780">
        <row r="1">
          <cell r="A1" t="str">
            <v>1월 생산실적</v>
          </cell>
        </row>
      </sheetData>
      <sheetData sheetId="6781">
        <row r="1">
          <cell r="A1" t="str">
            <v>1월 생산실적</v>
          </cell>
        </row>
      </sheetData>
      <sheetData sheetId="6782">
        <row r="1">
          <cell r="A1" t="str">
            <v>1월 생산실적</v>
          </cell>
        </row>
      </sheetData>
      <sheetData sheetId="6783">
        <row r="1">
          <cell r="A1" t="str">
            <v>1월 생산실적</v>
          </cell>
        </row>
      </sheetData>
      <sheetData sheetId="6784">
        <row r="1">
          <cell r="A1" t="str">
            <v>1월 생산실적</v>
          </cell>
        </row>
      </sheetData>
      <sheetData sheetId="6785">
        <row r="1">
          <cell r="A1" t="str">
            <v>1월 생산실적</v>
          </cell>
        </row>
      </sheetData>
      <sheetData sheetId="6786">
        <row r="1">
          <cell r="A1" t="str">
            <v>1월 생산실적</v>
          </cell>
        </row>
      </sheetData>
      <sheetData sheetId="6787">
        <row r="1">
          <cell r="A1" t="str">
            <v>1월 생산실적</v>
          </cell>
        </row>
      </sheetData>
      <sheetData sheetId="6788">
        <row r="1">
          <cell r="A1" t="str">
            <v>1월 생산실적</v>
          </cell>
        </row>
      </sheetData>
      <sheetData sheetId="6789">
        <row r="1">
          <cell r="A1" t="str">
            <v>1월 생산실적</v>
          </cell>
        </row>
      </sheetData>
      <sheetData sheetId="6790">
        <row r="1">
          <cell r="A1" t="str">
            <v>1월 생산실적</v>
          </cell>
        </row>
      </sheetData>
      <sheetData sheetId="6791">
        <row r="1">
          <cell r="A1" t="str">
            <v>1월 생산실적</v>
          </cell>
        </row>
      </sheetData>
      <sheetData sheetId="6792">
        <row r="1">
          <cell r="A1" t="str">
            <v>1월 생산실적</v>
          </cell>
        </row>
      </sheetData>
      <sheetData sheetId="6793">
        <row r="1">
          <cell r="A1" t="str">
            <v>1월 생산실적</v>
          </cell>
        </row>
      </sheetData>
      <sheetData sheetId="6794">
        <row r="1">
          <cell r="A1" t="str">
            <v>1월 생산실적</v>
          </cell>
        </row>
      </sheetData>
      <sheetData sheetId="6795">
        <row r="1">
          <cell r="A1" t="str">
            <v>1월 생산실적</v>
          </cell>
        </row>
      </sheetData>
      <sheetData sheetId="6796">
        <row r="1">
          <cell r="A1" t="str">
            <v>1월 생산실적</v>
          </cell>
        </row>
      </sheetData>
      <sheetData sheetId="6797">
        <row r="1">
          <cell r="A1" t="str">
            <v>1월 생산실적</v>
          </cell>
        </row>
      </sheetData>
      <sheetData sheetId="6798">
        <row r="1">
          <cell r="A1" t="str">
            <v>1월 생산실적</v>
          </cell>
        </row>
      </sheetData>
      <sheetData sheetId="6799">
        <row r="1">
          <cell r="A1" t="str">
            <v>1월 생산실적</v>
          </cell>
        </row>
      </sheetData>
      <sheetData sheetId="6800">
        <row r="1">
          <cell r="A1" t="str">
            <v>1월 생산실적</v>
          </cell>
        </row>
      </sheetData>
      <sheetData sheetId="6801">
        <row r="1">
          <cell r="A1" t="str">
            <v>1월 생산실적</v>
          </cell>
        </row>
      </sheetData>
      <sheetData sheetId="6802">
        <row r="1">
          <cell r="A1" t="str">
            <v>1월 생산실적</v>
          </cell>
        </row>
      </sheetData>
      <sheetData sheetId="6803">
        <row r="1">
          <cell r="A1" t="str">
            <v>1월 생산실적</v>
          </cell>
        </row>
      </sheetData>
      <sheetData sheetId="6804">
        <row r="1">
          <cell r="A1" t="str">
            <v>1월 생산실적</v>
          </cell>
        </row>
      </sheetData>
      <sheetData sheetId="6805">
        <row r="1">
          <cell r="A1" t="str">
            <v>1월 생산실적</v>
          </cell>
        </row>
      </sheetData>
      <sheetData sheetId="6806">
        <row r="1">
          <cell r="A1" t="str">
            <v>1월 생산실적</v>
          </cell>
        </row>
      </sheetData>
      <sheetData sheetId="6807">
        <row r="1">
          <cell r="A1" t="str">
            <v>1월 생산실적</v>
          </cell>
        </row>
      </sheetData>
      <sheetData sheetId="6808">
        <row r="1">
          <cell r="A1" t="str">
            <v>1월 생산실적</v>
          </cell>
        </row>
      </sheetData>
      <sheetData sheetId="6809">
        <row r="1">
          <cell r="A1" t="str">
            <v>1월 생산실적</v>
          </cell>
        </row>
      </sheetData>
      <sheetData sheetId="6810">
        <row r="1">
          <cell r="A1" t="str">
            <v>1월 생산실적</v>
          </cell>
        </row>
      </sheetData>
      <sheetData sheetId="6811">
        <row r="1">
          <cell r="A1" t="str">
            <v>1월 생산실적</v>
          </cell>
        </row>
      </sheetData>
      <sheetData sheetId="6812">
        <row r="1">
          <cell r="A1" t="str">
            <v>1월 생산실적</v>
          </cell>
        </row>
      </sheetData>
      <sheetData sheetId="6813">
        <row r="1">
          <cell r="A1" t="str">
            <v>1월 생산실적</v>
          </cell>
        </row>
      </sheetData>
      <sheetData sheetId="6814">
        <row r="1">
          <cell r="A1" t="str">
            <v>1월 생산실적</v>
          </cell>
        </row>
      </sheetData>
      <sheetData sheetId="6815">
        <row r="1">
          <cell r="A1" t="str">
            <v>1월 생산실적</v>
          </cell>
        </row>
      </sheetData>
      <sheetData sheetId="6816">
        <row r="1">
          <cell r="A1" t="str">
            <v>1월 생산실적</v>
          </cell>
        </row>
      </sheetData>
      <sheetData sheetId="6817">
        <row r="1">
          <cell r="A1" t="str">
            <v>1월 생산실적</v>
          </cell>
        </row>
      </sheetData>
      <sheetData sheetId="6818">
        <row r="1">
          <cell r="A1" t="str">
            <v>1월 생산실적</v>
          </cell>
        </row>
      </sheetData>
      <sheetData sheetId="6819">
        <row r="1">
          <cell r="A1" t="str">
            <v>1월 생산실적</v>
          </cell>
        </row>
      </sheetData>
      <sheetData sheetId="6820">
        <row r="1">
          <cell r="A1" t="str">
            <v>1월 생산실적</v>
          </cell>
        </row>
      </sheetData>
      <sheetData sheetId="6821">
        <row r="1">
          <cell r="A1" t="str">
            <v>1월 생산실적</v>
          </cell>
        </row>
      </sheetData>
      <sheetData sheetId="6822">
        <row r="1">
          <cell r="A1" t="str">
            <v>1월 생산실적</v>
          </cell>
        </row>
      </sheetData>
      <sheetData sheetId="6823">
        <row r="1">
          <cell r="A1" t="str">
            <v>1월 생산실적</v>
          </cell>
        </row>
      </sheetData>
      <sheetData sheetId="6824">
        <row r="1">
          <cell r="A1" t="str">
            <v>1월 생산실적</v>
          </cell>
        </row>
      </sheetData>
      <sheetData sheetId="6825">
        <row r="1">
          <cell r="A1" t="str">
            <v>1월 생산실적</v>
          </cell>
        </row>
      </sheetData>
      <sheetData sheetId="6826">
        <row r="1">
          <cell r="A1" t="str">
            <v>1월 생산실적</v>
          </cell>
        </row>
      </sheetData>
      <sheetData sheetId="6827">
        <row r="1">
          <cell r="A1" t="str">
            <v>1월 생산실적</v>
          </cell>
        </row>
      </sheetData>
      <sheetData sheetId="6828">
        <row r="1">
          <cell r="A1" t="str">
            <v>1월 생산실적</v>
          </cell>
        </row>
      </sheetData>
      <sheetData sheetId="6829">
        <row r="1">
          <cell r="A1" t="str">
            <v>1월 생산실적</v>
          </cell>
        </row>
      </sheetData>
      <sheetData sheetId="6830">
        <row r="1">
          <cell r="A1" t="str">
            <v>1월 생산실적</v>
          </cell>
        </row>
      </sheetData>
      <sheetData sheetId="6831">
        <row r="1">
          <cell r="A1" t="str">
            <v>1월 생산실적</v>
          </cell>
        </row>
      </sheetData>
      <sheetData sheetId="6832">
        <row r="1">
          <cell r="A1" t="str">
            <v>1월 생산실적</v>
          </cell>
        </row>
      </sheetData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>
        <row r="1">
          <cell r="A1" t="str">
            <v>1월 생산실적</v>
          </cell>
        </row>
      </sheetData>
      <sheetData sheetId="6836">
        <row r="1">
          <cell r="A1" t="str">
            <v>1월 생산실적</v>
          </cell>
        </row>
      </sheetData>
      <sheetData sheetId="6837">
        <row r="1">
          <cell r="A1" t="str">
            <v>1월 생산실적</v>
          </cell>
        </row>
      </sheetData>
      <sheetData sheetId="6838">
        <row r="1">
          <cell r="A1" t="str">
            <v>1월 생산실적</v>
          </cell>
        </row>
      </sheetData>
      <sheetData sheetId="6839">
        <row r="1">
          <cell r="A1" t="str">
            <v>1월 생산실적</v>
          </cell>
        </row>
      </sheetData>
      <sheetData sheetId="6840">
        <row r="1">
          <cell r="A1" t="str">
            <v>1월 생산실적</v>
          </cell>
        </row>
      </sheetData>
      <sheetData sheetId="6841">
        <row r="1">
          <cell r="A1" t="str">
            <v>1월 생산실적</v>
          </cell>
        </row>
      </sheetData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>
        <row r="1">
          <cell r="A1" t="str">
            <v>1월 생산실적</v>
          </cell>
        </row>
      </sheetData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>
        <row r="1">
          <cell r="A1" t="str">
            <v>1월 생산실적</v>
          </cell>
        </row>
      </sheetData>
      <sheetData sheetId="6870">
        <row r="1">
          <cell r="A1" t="str">
            <v>1월 생산실적</v>
          </cell>
        </row>
      </sheetData>
      <sheetData sheetId="6871">
        <row r="1">
          <cell r="A1" t="str">
            <v>1월 생산실적</v>
          </cell>
        </row>
      </sheetData>
      <sheetData sheetId="6872">
        <row r="1">
          <cell r="A1" t="str">
            <v>1월 생산실적</v>
          </cell>
        </row>
      </sheetData>
      <sheetData sheetId="6873">
        <row r="1">
          <cell r="A1" t="str">
            <v>1월 생산실적</v>
          </cell>
        </row>
      </sheetData>
      <sheetData sheetId="6874">
        <row r="1">
          <cell r="A1" t="str">
            <v>1월 생산실적</v>
          </cell>
        </row>
      </sheetData>
      <sheetData sheetId="6875">
        <row r="1">
          <cell r="A1" t="str">
            <v>1월 생산실적</v>
          </cell>
        </row>
      </sheetData>
      <sheetData sheetId="6876">
        <row r="1">
          <cell r="A1" t="str">
            <v>1월 생산실적</v>
          </cell>
        </row>
      </sheetData>
      <sheetData sheetId="6877">
        <row r="1">
          <cell r="A1" t="str">
            <v>1월 생산실적</v>
          </cell>
        </row>
      </sheetData>
      <sheetData sheetId="6878">
        <row r="1">
          <cell r="A1" t="str">
            <v>1월 생산실적</v>
          </cell>
        </row>
      </sheetData>
      <sheetData sheetId="6879">
        <row r="1">
          <cell r="A1" t="str">
            <v>1월 생산실적</v>
          </cell>
        </row>
      </sheetData>
      <sheetData sheetId="6880">
        <row r="1">
          <cell r="A1" t="str">
            <v>1월 생산실적</v>
          </cell>
        </row>
      </sheetData>
      <sheetData sheetId="6881">
        <row r="1">
          <cell r="A1" t="str">
            <v>1월 생산실적</v>
          </cell>
        </row>
      </sheetData>
      <sheetData sheetId="6882">
        <row r="1">
          <cell r="A1" t="str">
            <v>1월 생산실적</v>
          </cell>
        </row>
      </sheetData>
      <sheetData sheetId="6883">
        <row r="1">
          <cell r="A1" t="str">
            <v>1월 생산실적</v>
          </cell>
        </row>
      </sheetData>
      <sheetData sheetId="6884">
        <row r="1">
          <cell r="A1" t="str">
            <v>1월 생산실적</v>
          </cell>
        </row>
      </sheetData>
      <sheetData sheetId="6885">
        <row r="1">
          <cell r="A1" t="str">
            <v>1월 생산실적</v>
          </cell>
        </row>
      </sheetData>
      <sheetData sheetId="6886">
        <row r="1">
          <cell r="A1" t="str">
            <v>1월 생산실적</v>
          </cell>
        </row>
      </sheetData>
      <sheetData sheetId="6887">
        <row r="1">
          <cell r="A1" t="str">
            <v>1월 생산실적</v>
          </cell>
        </row>
      </sheetData>
      <sheetData sheetId="6888">
        <row r="1">
          <cell r="A1" t="str">
            <v>1월 생산실적</v>
          </cell>
        </row>
      </sheetData>
      <sheetData sheetId="6889">
        <row r="1">
          <cell r="A1" t="str">
            <v>1월 생산실적</v>
          </cell>
        </row>
      </sheetData>
      <sheetData sheetId="6890">
        <row r="1">
          <cell r="A1" t="str">
            <v>1월 생산실적</v>
          </cell>
        </row>
      </sheetData>
      <sheetData sheetId="6891">
        <row r="1">
          <cell r="A1" t="str">
            <v>1월 생산실적</v>
          </cell>
        </row>
      </sheetData>
      <sheetData sheetId="6892">
        <row r="1">
          <cell r="A1" t="str">
            <v>1월 생산실적</v>
          </cell>
        </row>
      </sheetData>
      <sheetData sheetId="6893">
        <row r="1">
          <cell r="A1" t="str">
            <v>1월 생산실적</v>
          </cell>
        </row>
      </sheetData>
      <sheetData sheetId="6894">
        <row r="1">
          <cell r="A1" t="str">
            <v>1월 생산실적</v>
          </cell>
        </row>
      </sheetData>
      <sheetData sheetId="6895">
        <row r="1">
          <cell r="A1" t="str">
            <v>1월 생산실적</v>
          </cell>
        </row>
      </sheetData>
      <sheetData sheetId="6896">
        <row r="1">
          <cell r="A1" t="str">
            <v>1월 생산실적</v>
          </cell>
        </row>
      </sheetData>
      <sheetData sheetId="6897">
        <row r="1">
          <cell r="A1" t="str">
            <v>1월 생산실적</v>
          </cell>
        </row>
      </sheetData>
      <sheetData sheetId="6898">
        <row r="1">
          <cell r="A1" t="str">
            <v>1월 생산실적</v>
          </cell>
        </row>
      </sheetData>
      <sheetData sheetId="6899">
        <row r="1">
          <cell r="A1" t="str">
            <v>1월 생산실적</v>
          </cell>
        </row>
      </sheetData>
      <sheetData sheetId="6900">
        <row r="1">
          <cell r="A1" t="str">
            <v>1월 생산실적</v>
          </cell>
        </row>
      </sheetData>
      <sheetData sheetId="6901">
        <row r="1">
          <cell r="A1" t="str">
            <v>1월 생산실적</v>
          </cell>
        </row>
      </sheetData>
      <sheetData sheetId="6902">
        <row r="1">
          <cell r="A1" t="str">
            <v>1월 생산실적</v>
          </cell>
        </row>
      </sheetData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>
        <row r="1">
          <cell r="A1" t="str">
            <v>1월 생산실적</v>
          </cell>
        </row>
      </sheetData>
      <sheetData sheetId="6918">
        <row r="1">
          <cell r="A1" t="str">
            <v>1월 생산실적</v>
          </cell>
        </row>
      </sheetData>
      <sheetData sheetId="6919">
        <row r="1">
          <cell r="A1" t="str">
            <v>1월 생산실적</v>
          </cell>
        </row>
      </sheetData>
      <sheetData sheetId="6920">
        <row r="1">
          <cell r="A1" t="str">
            <v>1월 생산실적</v>
          </cell>
        </row>
      </sheetData>
      <sheetData sheetId="6921">
        <row r="1">
          <cell r="A1" t="str">
            <v>1월 생산실적</v>
          </cell>
        </row>
      </sheetData>
      <sheetData sheetId="6922">
        <row r="1">
          <cell r="A1" t="str">
            <v>1월 생산실적</v>
          </cell>
        </row>
      </sheetData>
      <sheetData sheetId="6923">
        <row r="1">
          <cell r="A1" t="str">
            <v>1월 생산실적</v>
          </cell>
        </row>
      </sheetData>
      <sheetData sheetId="6924">
        <row r="1">
          <cell r="A1" t="str">
            <v>1월 생산실적</v>
          </cell>
        </row>
      </sheetData>
      <sheetData sheetId="6925">
        <row r="1">
          <cell r="A1" t="str">
            <v>1월 생산실적</v>
          </cell>
        </row>
      </sheetData>
      <sheetData sheetId="6926">
        <row r="1">
          <cell r="A1" t="str">
            <v>1월 생산실적</v>
          </cell>
        </row>
      </sheetData>
      <sheetData sheetId="6927">
        <row r="1">
          <cell r="A1" t="str">
            <v>1월 생산실적</v>
          </cell>
        </row>
      </sheetData>
      <sheetData sheetId="6928">
        <row r="1">
          <cell r="A1" t="str">
            <v>1월 생산실적</v>
          </cell>
        </row>
      </sheetData>
      <sheetData sheetId="6929">
        <row r="1">
          <cell r="A1" t="str">
            <v>1월 생산실적</v>
          </cell>
        </row>
      </sheetData>
      <sheetData sheetId="6930">
        <row r="1">
          <cell r="A1" t="str">
            <v>1월 생산실적</v>
          </cell>
        </row>
      </sheetData>
      <sheetData sheetId="6931">
        <row r="1">
          <cell r="A1" t="str">
            <v>1월 생산실적</v>
          </cell>
        </row>
      </sheetData>
      <sheetData sheetId="6932">
        <row r="1">
          <cell r="A1" t="str">
            <v>1월 생산실적</v>
          </cell>
        </row>
      </sheetData>
      <sheetData sheetId="6933">
        <row r="1">
          <cell r="A1" t="str">
            <v>1월 생산실적</v>
          </cell>
        </row>
      </sheetData>
      <sheetData sheetId="6934">
        <row r="1">
          <cell r="A1" t="str">
            <v>1월 생산실적</v>
          </cell>
        </row>
      </sheetData>
      <sheetData sheetId="6935">
        <row r="1">
          <cell r="A1" t="str">
            <v>1월 생산실적</v>
          </cell>
        </row>
      </sheetData>
      <sheetData sheetId="6936">
        <row r="1">
          <cell r="A1" t="str">
            <v>1월 생산실적</v>
          </cell>
        </row>
      </sheetData>
      <sheetData sheetId="6937">
        <row r="1">
          <cell r="A1" t="str">
            <v>1월 생산실적</v>
          </cell>
        </row>
      </sheetData>
      <sheetData sheetId="6938">
        <row r="1">
          <cell r="A1" t="str">
            <v>1월 생산실적</v>
          </cell>
        </row>
      </sheetData>
      <sheetData sheetId="6939">
        <row r="1">
          <cell r="A1" t="str">
            <v>1월 생산실적</v>
          </cell>
        </row>
      </sheetData>
      <sheetData sheetId="6940">
        <row r="1">
          <cell r="A1" t="str">
            <v>1월 생산실적</v>
          </cell>
        </row>
      </sheetData>
      <sheetData sheetId="6941">
        <row r="1">
          <cell r="A1" t="str">
            <v>1월 생산실적</v>
          </cell>
        </row>
      </sheetData>
      <sheetData sheetId="6942">
        <row r="1">
          <cell r="A1" t="str">
            <v>1월 생산실적</v>
          </cell>
        </row>
      </sheetData>
      <sheetData sheetId="6943">
        <row r="1">
          <cell r="A1" t="str">
            <v>1월 생산실적</v>
          </cell>
        </row>
      </sheetData>
      <sheetData sheetId="6944">
        <row r="1">
          <cell r="A1" t="str">
            <v>1월 생산실적</v>
          </cell>
        </row>
      </sheetData>
      <sheetData sheetId="6945">
        <row r="1">
          <cell r="A1" t="str">
            <v>1월 생산실적</v>
          </cell>
        </row>
      </sheetData>
      <sheetData sheetId="6946">
        <row r="1">
          <cell r="A1" t="str">
            <v>1월 생산실적</v>
          </cell>
        </row>
      </sheetData>
      <sheetData sheetId="6947">
        <row r="1">
          <cell r="A1" t="str">
            <v>1월 생산실적</v>
          </cell>
        </row>
      </sheetData>
      <sheetData sheetId="6948">
        <row r="1">
          <cell r="A1" t="str">
            <v>1월 생산실적</v>
          </cell>
        </row>
      </sheetData>
      <sheetData sheetId="6949">
        <row r="1">
          <cell r="A1" t="str">
            <v>1월 생산실적</v>
          </cell>
        </row>
      </sheetData>
      <sheetData sheetId="6950">
        <row r="1">
          <cell r="A1" t="str">
            <v>1월 생산실적</v>
          </cell>
        </row>
      </sheetData>
      <sheetData sheetId="6951">
        <row r="1">
          <cell r="A1" t="str">
            <v>1월 생산실적</v>
          </cell>
        </row>
      </sheetData>
      <sheetData sheetId="6952">
        <row r="1">
          <cell r="A1" t="str">
            <v>1월 생산실적</v>
          </cell>
        </row>
      </sheetData>
      <sheetData sheetId="6953">
        <row r="1">
          <cell r="A1" t="str">
            <v>1월 생산실적</v>
          </cell>
        </row>
      </sheetData>
      <sheetData sheetId="6954">
        <row r="1">
          <cell r="A1" t="str">
            <v>1월 생산실적</v>
          </cell>
        </row>
      </sheetData>
      <sheetData sheetId="6955">
        <row r="1">
          <cell r="A1" t="str">
            <v>1월 생산실적</v>
          </cell>
        </row>
      </sheetData>
      <sheetData sheetId="6956">
        <row r="1">
          <cell r="A1" t="str">
            <v>1월 생산실적</v>
          </cell>
        </row>
      </sheetData>
      <sheetData sheetId="6957">
        <row r="1">
          <cell r="A1" t="str">
            <v>1월 생산실적</v>
          </cell>
        </row>
      </sheetData>
      <sheetData sheetId="6958">
        <row r="1">
          <cell r="A1" t="str">
            <v>1월 생산실적</v>
          </cell>
        </row>
      </sheetData>
      <sheetData sheetId="6959">
        <row r="1">
          <cell r="A1" t="str">
            <v>1월 생산실적</v>
          </cell>
        </row>
      </sheetData>
      <sheetData sheetId="6960">
        <row r="1">
          <cell r="A1" t="str">
            <v>1월 생산실적</v>
          </cell>
        </row>
      </sheetData>
      <sheetData sheetId="6961">
        <row r="1">
          <cell r="A1" t="str">
            <v>1월 생산실적</v>
          </cell>
        </row>
      </sheetData>
      <sheetData sheetId="6962">
        <row r="1">
          <cell r="A1" t="str">
            <v>1월 생산실적</v>
          </cell>
        </row>
      </sheetData>
      <sheetData sheetId="6963">
        <row r="1">
          <cell r="A1" t="str">
            <v>1월 생산실적</v>
          </cell>
        </row>
      </sheetData>
      <sheetData sheetId="6964">
        <row r="1">
          <cell r="A1" t="str">
            <v>1월 생산실적</v>
          </cell>
        </row>
      </sheetData>
      <sheetData sheetId="6965">
        <row r="1">
          <cell r="A1" t="str">
            <v>1월 생산실적</v>
          </cell>
        </row>
      </sheetData>
      <sheetData sheetId="6966">
        <row r="1">
          <cell r="A1" t="str">
            <v>1월 생산실적</v>
          </cell>
        </row>
      </sheetData>
      <sheetData sheetId="6967">
        <row r="1">
          <cell r="A1" t="str">
            <v>1월 생산실적</v>
          </cell>
        </row>
      </sheetData>
      <sheetData sheetId="6968">
        <row r="1">
          <cell r="A1" t="str">
            <v>1월 생산실적</v>
          </cell>
        </row>
      </sheetData>
      <sheetData sheetId="6969">
        <row r="1">
          <cell r="A1" t="str">
            <v>1월 생산실적</v>
          </cell>
        </row>
      </sheetData>
      <sheetData sheetId="6970">
        <row r="1">
          <cell r="A1" t="str">
            <v>1월 생산실적</v>
          </cell>
        </row>
      </sheetData>
      <sheetData sheetId="6971">
        <row r="1">
          <cell r="A1" t="str">
            <v>1월 생산실적</v>
          </cell>
        </row>
      </sheetData>
      <sheetData sheetId="6972">
        <row r="1">
          <cell r="A1" t="str">
            <v>1월 생산실적</v>
          </cell>
        </row>
      </sheetData>
      <sheetData sheetId="6973">
        <row r="1">
          <cell r="A1" t="str">
            <v>1월 생산실적</v>
          </cell>
        </row>
      </sheetData>
      <sheetData sheetId="6974">
        <row r="1">
          <cell r="A1" t="str">
            <v>1월 생산실적</v>
          </cell>
        </row>
      </sheetData>
      <sheetData sheetId="6975">
        <row r="1">
          <cell r="A1" t="str">
            <v>1월 생산실적</v>
          </cell>
        </row>
      </sheetData>
      <sheetData sheetId="6976">
        <row r="1">
          <cell r="A1" t="str">
            <v>1월 생산실적</v>
          </cell>
        </row>
      </sheetData>
      <sheetData sheetId="6977">
        <row r="1">
          <cell r="A1" t="str">
            <v>1월 생산실적</v>
          </cell>
        </row>
      </sheetData>
      <sheetData sheetId="6978">
        <row r="1">
          <cell r="A1" t="str">
            <v>1월 생산실적</v>
          </cell>
        </row>
      </sheetData>
      <sheetData sheetId="6979">
        <row r="1">
          <cell r="A1" t="str">
            <v>1월 생산실적</v>
          </cell>
        </row>
      </sheetData>
      <sheetData sheetId="6980">
        <row r="1">
          <cell r="A1" t="str">
            <v>1월 생산실적</v>
          </cell>
        </row>
      </sheetData>
      <sheetData sheetId="6981">
        <row r="1">
          <cell r="A1" t="str">
            <v>1월 생산실적</v>
          </cell>
        </row>
      </sheetData>
      <sheetData sheetId="6982">
        <row r="1">
          <cell r="A1" t="str">
            <v>1월 생산실적</v>
          </cell>
        </row>
      </sheetData>
      <sheetData sheetId="6983">
        <row r="1">
          <cell r="A1" t="str">
            <v>1월 생산실적</v>
          </cell>
        </row>
      </sheetData>
      <sheetData sheetId="6984">
        <row r="1">
          <cell r="A1" t="str">
            <v>1월 생산실적</v>
          </cell>
        </row>
      </sheetData>
      <sheetData sheetId="6985">
        <row r="1">
          <cell r="A1" t="str">
            <v>1월 생산실적</v>
          </cell>
        </row>
      </sheetData>
      <sheetData sheetId="6986">
        <row r="1">
          <cell r="A1" t="str">
            <v>1월 생산실적</v>
          </cell>
        </row>
      </sheetData>
      <sheetData sheetId="6987">
        <row r="1">
          <cell r="A1" t="str">
            <v>1월 생산실적</v>
          </cell>
        </row>
      </sheetData>
      <sheetData sheetId="6988">
        <row r="1">
          <cell r="A1" t="str">
            <v>1월 생산실적</v>
          </cell>
        </row>
      </sheetData>
      <sheetData sheetId="6989">
        <row r="1">
          <cell r="A1" t="str">
            <v>1월 생산실적</v>
          </cell>
        </row>
      </sheetData>
      <sheetData sheetId="6990">
        <row r="1">
          <cell r="A1" t="str">
            <v>1월 생산실적</v>
          </cell>
        </row>
      </sheetData>
      <sheetData sheetId="6991">
        <row r="1">
          <cell r="A1" t="str">
            <v>1월 생산실적</v>
          </cell>
        </row>
      </sheetData>
      <sheetData sheetId="6992">
        <row r="1">
          <cell r="A1" t="str">
            <v>1월 생산실적</v>
          </cell>
        </row>
      </sheetData>
      <sheetData sheetId="6993">
        <row r="1">
          <cell r="A1" t="str">
            <v>1월 생산실적</v>
          </cell>
        </row>
      </sheetData>
      <sheetData sheetId="6994">
        <row r="1">
          <cell r="A1" t="str">
            <v>1월 생산실적</v>
          </cell>
        </row>
      </sheetData>
      <sheetData sheetId="6995">
        <row r="1">
          <cell r="A1" t="str">
            <v>1월 생산실적</v>
          </cell>
        </row>
      </sheetData>
      <sheetData sheetId="6996">
        <row r="1">
          <cell r="A1" t="str">
            <v>1월 생산실적</v>
          </cell>
        </row>
      </sheetData>
      <sheetData sheetId="6997">
        <row r="1">
          <cell r="A1" t="str">
            <v>1월 생산실적</v>
          </cell>
        </row>
      </sheetData>
      <sheetData sheetId="6998">
        <row r="1">
          <cell r="A1" t="str">
            <v>1월 생산실적</v>
          </cell>
        </row>
      </sheetData>
      <sheetData sheetId="6999">
        <row r="1">
          <cell r="A1" t="str">
            <v>1월 생산실적</v>
          </cell>
        </row>
      </sheetData>
      <sheetData sheetId="7000">
        <row r="1">
          <cell r="A1" t="str">
            <v>1월 생산실적</v>
          </cell>
        </row>
      </sheetData>
      <sheetData sheetId="7001">
        <row r="1">
          <cell r="A1" t="str">
            <v>1월 생산실적</v>
          </cell>
        </row>
      </sheetData>
      <sheetData sheetId="7002">
        <row r="1">
          <cell r="A1" t="str">
            <v>1월 생산실적</v>
          </cell>
        </row>
      </sheetData>
      <sheetData sheetId="7003">
        <row r="1">
          <cell r="A1" t="str">
            <v>1월 생산실적</v>
          </cell>
        </row>
      </sheetData>
      <sheetData sheetId="7004">
        <row r="1">
          <cell r="A1" t="str">
            <v>1월 생산실적</v>
          </cell>
        </row>
      </sheetData>
      <sheetData sheetId="7005">
        <row r="1">
          <cell r="A1" t="str">
            <v>1월 생산실적</v>
          </cell>
        </row>
      </sheetData>
      <sheetData sheetId="7006">
        <row r="1">
          <cell r="A1" t="str">
            <v>1월 생산실적</v>
          </cell>
        </row>
      </sheetData>
      <sheetData sheetId="7007">
        <row r="1">
          <cell r="A1" t="str">
            <v>1월 생산실적</v>
          </cell>
        </row>
      </sheetData>
      <sheetData sheetId="7008">
        <row r="1">
          <cell r="A1" t="str">
            <v>1월 생산실적</v>
          </cell>
        </row>
      </sheetData>
      <sheetData sheetId="7009">
        <row r="1">
          <cell r="A1" t="str">
            <v>1월 생산실적</v>
          </cell>
        </row>
      </sheetData>
      <sheetData sheetId="7010">
        <row r="1">
          <cell r="A1" t="str">
            <v>1월 생산실적</v>
          </cell>
        </row>
      </sheetData>
      <sheetData sheetId="7011">
        <row r="1">
          <cell r="A1" t="str">
            <v>1월 생산실적</v>
          </cell>
        </row>
      </sheetData>
      <sheetData sheetId="7012">
        <row r="1">
          <cell r="A1" t="str">
            <v>1월 생산실적</v>
          </cell>
        </row>
      </sheetData>
      <sheetData sheetId="7013">
        <row r="1">
          <cell r="A1" t="str">
            <v>1월 생산실적</v>
          </cell>
        </row>
      </sheetData>
      <sheetData sheetId="7014">
        <row r="1">
          <cell r="A1" t="str">
            <v>1월 생산실적</v>
          </cell>
        </row>
      </sheetData>
      <sheetData sheetId="7015">
        <row r="1">
          <cell r="A1" t="str">
            <v>1월 생산실적</v>
          </cell>
        </row>
      </sheetData>
      <sheetData sheetId="7016">
        <row r="1">
          <cell r="A1" t="str">
            <v>1월 생산실적</v>
          </cell>
        </row>
      </sheetData>
      <sheetData sheetId="7017">
        <row r="1">
          <cell r="A1" t="str">
            <v>1월 생산실적</v>
          </cell>
        </row>
      </sheetData>
      <sheetData sheetId="7018">
        <row r="1">
          <cell r="A1" t="str">
            <v>1월 생산실적</v>
          </cell>
        </row>
      </sheetData>
      <sheetData sheetId="7019">
        <row r="1">
          <cell r="A1" t="str">
            <v>1월 생산실적</v>
          </cell>
        </row>
      </sheetData>
      <sheetData sheetId="7020">
        <row r="1">
          <cell r="A1" t="str">
            <v>1월 생산실적</v>
          </cell>
        </row>
      </sheetData>
      <sheetData sheetId="7021">
        <row r="1">
          <cell r="A1" t="str">
            <v>1월 생산실적</v>
          </cell>
        </row>
      </sheetData>
      <sheetData sheetId="7022">
        <row r="1">
          <cell r="A1" t="str">
            <v>1월 생산실적</v>
          </cell>
        </row>
      </sheetData>
      <sheetData sheetId="7023">
        <row r="1">
          <cell r="A1" t="str">
            <v>1월 생산실적</v>
          </cell>
        </row>
      </sheetData>
      <sheetData sheetId="7024">
        <row r="1">
          <cell r="A1" t="str">
            <v>1월 생산실적</v>
          </cell>
        </row>
      </sheetData>
      <sheetData sheetId="7025">
        <row r="1">
          <cell r="A1" t="str">
            <v>1월 생산실적</v>
          </cell>
        </row>
      </sheetData>
      <sheetData sheetId="7026">
        <row r="1">
          <cell r="A1" t="str">
            <v>1월 생산실적</v>
          </cell>
        </row>
      </sheetData>
      <sheetData sheetId="7027">
        <row r="1">
          <cell r="A1" t="str">
            <v>1월 생산실적</v>
          </cell>
        </row>
      </sheetData>
      <sheetData sheetId="7028">
        <row r="1">
          <cell r="A1" t="str">
            <v>1월 생산실적</v>
          </cell>
        </row>
      </sheetData>
      <sheetData sheetId="7029">
        <row r="1">
          <cell r="A1" t="str">
            <v>1월 생산실적</v>
          </cell>
        </row>
      </sheetData>
      <sheetData sheetId="7030">
        <row r="1">
          <cell r="A1" t="str">
            <v>1월 생산실적</v>
          </cell>
        </row>
      </sheetData>
      <sheetData sheetId="7031">
        <row r="1">
          <cell r="A1" t="str">
            <v>1월 생산실적</v>
          </cell>
        </row>
      </sheetData>
      <sheetData sheetId="7032">
        <row r="1">
          <cell r="A1" t="str">
            <v>1월 생산실적</v>
          </cell>
        </row>
      </sheetData>
      <sheetData sheetId="7033">
        <row r="1">
          <cell r="A1" t="str">
            <v>1월 생산실적</v>
          </cell>
        </row>
      </sheetData>
      <sheetData sheetId="7034">
        <row r="1">
          <cell r="A1" t="str">
            <v>1월 생산실적</v>
          </cell>
        </row>
      </sheetData>
      <sheetData sheetId="7035">
        <row r="1">
          <cell r="A1" t="str">
            <v>1월 생산실적</v>
          </cell>
        </row>
      </sheetData>
      <sheetData sheetId="7036">
        <row r="1">
          <cell r="A1" t="str">
            <v>1월 생산실적</v>
          </cell>
        </row>
      </sheetData>
      <sheetData sheetId="7037">
        <row r="1">
          <cell r="A1" t="str">
            <v>1월 생산실적</v>
          </cell>
        </row>
      </sheetData>
      <sheetData sheetId="7038">
        <row r="1">
          <cell r="A1" t="str">
            <v>1월 생산실적</v>
          </cell>
        </row>
      </sheetData>
      <sheetData sheetId="7039">
        <row r="1">
          <cell r="A1" t="str">
            <v>1월 생산실적</v>
          </cell>
        </row>
      </sheetData>
      <sheetData sheetId="7040">
        <row r="1">
          <cell r="A1" t="str">
            <v>1월 생산실적</v>
          </cell>
        </row>
      </sheetData>
      <sheetData sheetId="7041">
        <row r="1">
          <cell r="A1" t="str">
            <v>1월 생산실적</v>
          </cell>
        </row>
      </sheetData>
      <sheetData sheetId="7042">
        <row r="1">
          <cell r="A1" t="str">
            <v>1월 생산실적</v>
          </cell>
        </row>
      </sheetData>
      <sheetData sheetId="7043">
        <row r="1">
          <cell r="A1" t="str">
            <v>1월 생산실적</v>
          </cell>
        </row>
      </sheetData>
      <sheetData sheetId="7044">
        <row r="1">
          <cell r="A1" t="str">
            <v>1월 생산실적</v>
          </cell>
        </row>
      </sheetData>
      <sheetData sheetId="7045">
        <row r="1">
          <cell r="A1" t="str">
            <v>1월 생산실적</v>
          </cell>
        </row>
      </sheetData>
      <sheetData sheetId="7046">
        <row r="1">
          <cell r="A1" t="str">
            <v>1월 생산실적</v>
          </cell>
        </row>
      </sheetData>
      <sheetData sheetId="7047">
        <row r="1">
          <cell r="A1" t="str">
            <v>1월 생산실적</v>
          </cell>
        </row>
      </sheetData>
      <sheetData sheetId="7048">
        <row r="1">
          <cell r="A1" t="str">
            <v>1월 생산실적</v>
          </cell>
        </row>
      </sheetData>
      <sheetData sheetId="7049">
        <row r="1">
          <cell r="A1" t="str">
            <v>1월 생산실적</v>
          </cell>
        </row>
      </sheetData>
      <sheetData sheetId="7050">
        <row r="1">
          <cell r="A1" t="str">
            <v>1월 생산실적</v>
          </cell>
        </row>
      </sheetData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>
        <row r="1">
          <cell r="A1" t="str">
            <v>1월 생산실적</v>
          </cell>
        </row>
      </sheetData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>
        <row r="1">
          <cell r="A1" t="str">
            <v>1월 생산실적</v>
          </cell>
        </row>
      </sheetData>
      <sheetData sheetId="7132">
        <row r="1">
          <cell r="A1" t="str">
            <v>1월 생산실적</v>
          </cell>
        </row>
      </sheetData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>
        <row r="73">
          <cell r="E73">
            <v>-1978066.1999669024</v>
          </cell>
        </row>
      </sheetData>
      <sheetData sheetId="7171">
        <row r="5">
          <cell r="D5" t="str">
            <v>PROCESS PERFORMANCE STUDY</v>
          </cell>
        </row>
      </sheetData>
      <sheetData sheetId="7172">
        <row r="5">
          <cell r="D5" t="str">
            <v>PROCESS PERFORMANCE STUDY</v>
          </cell>
        </row>
      </sheetData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>
        <row r="5">
          <cell r="D5" t="str">
            <v>PROCESS PERFORMANCE STUDY</v>
          </cell>
        </row>
      </sheetData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>
        <row r="1">
          <cell r="A1" t="str">
            <v>1월 생산실적</v>
          </cell>
        </row>
      </sheetData>
      <sheetData sheetId="7213">
        <row r="5">
          <cell r="D5" t="str">
            <v>PROCESS PERFORMANCE STUDY</v>
          </cell>
        </row>
      </sheetData>
      <sheetData sheetId="7214">
        <row r="1">
          <cell r="A1" t="str">
            <v>1월 생산실적</v>
          </cell>
        </row>
      </sheetData>
      <sheetData sheetId="7215">
        <row r="1">
          <cell r="A1" t="str">
            <v>1월 생산실적</v>
          </cell>
        </row>
      </sheetData>
      <sheetData sheetId="7216">
        <row r="1">
          <cell r="A1" t="str">
            <v>1월 생산실적</v>
          </cell>
        </row>
      </sheetData>
      <sheetData sheetId="7217">
        <row r="1">
          <cell r="A1" t="str">
            <v>1월 생산실적</v>
          </cell>
        </row>
      </sheetData>
      <sheetData sheetId="7218">
        <row r="1">
          <cell r="A1" t="str">
            <v>1월 생산실적</v>
          </cell>
        </row>
      </sheetData>
      <sheetData sheetId="7219">
        <row r="1">
          <cell r="A1" t="str">
            <v>1월 생산실적</v>
          </cell>
        </row>
      </sheetData>
      <sheetData sheetId="7220">
        <row r="1">
          <cell r="A1" t="str">
            <v>1월 생산실적</v>
          </cell>
        </row>
      </sheetData>
      <sheetData sheetId="7221">
        <row r="5">
          <cell r="D5" t="str">
            <v>PROCESS PERFORMANCE STUDY</v>
          </cell>
        </row>
      </sheetData>
      <sheetData sheetId="7222">
        <row r="1">
          <cell r="A1" t="str">
            <v>1월 생산실적</v>
          </cell>
        </row>
      </sheetData>
      <sheetData sheetId="7223">
        <row r="1">
          <cell r="A1" t="str">
            <v>1월 생산실적</v>
          </cell>
        </row>
      </sheetData>
      <sheetData sheetId="7224">
        <row r="1">
          <cell r="A1" t="str">
            <v>1월 생산실적</v>
          </cell>
        </row>
      </sheetData>
      <sheetData sheetId="7225">
        <row r="1">
          <cell r="A1" t="str">
            <v>1월 생산실적</v>
          </cell>
        </row>
      </sheetData>
      <sheetData sheetId="7226">
        <row r="1">
          <cell r="A1" t="str">
            <v>1월 생산실적</v>
          </cell>
        </row>
      </sheetData>
      <sheetData sheetId="7227">
        <row r="1">
          <cell r="A1" t="str">
            <v>1월 생산실적</v>
          </cell>
        </row>
      </sheetData>
      <sheetData sheetId="7228">
        <row r="1">
          <cell r="A1" t="str">
            <v>1월 생산실적</v>
          </cell>
        </row>
      </sheetData>
      <sheetData sheetId="7229">
        <row r="1">
          <cell r="A1" t="str">
            <v>1월 생산실적</v>
          </cell>
        </row>
      </sheetData>
      <sheetData sheetId="7230">
        <row r="1">
          <cell r="A1" t="str">
            <v>1월 생산실적</v>
          </cell>
        </row>
      </sheetData>
      <sheetData sheetId="7231">
        <row r="1">
          <cell r="A1" t="str">
            <v>1월 생산실적</v>
          </cell>
        </row>
      </sheetData>
      <sheetData sheetId="7232">
        <row r="1">
          <cell r="A1" t="str">
            <v>1월 생산실적</v>
          </cell>
        </row>
      </sheetData>
      <sheetData sheetId="7233">
        <row r="1">
          <cell r="A1" t="str">
            <v>1월 생산실적</v>
          </cell>
        </row>
      </sheetData>
      <sheetData sheetId="7234">
        <row r="1">
          <cell r="A1" t="str">
            <v>1월 생산실적</v>
          </cell>
        </row>
      </sheetData>
      <sheetData sheetId="7235">
        <row r="1">
          <cell r="A1" t="str">
            <v>1월 생산실적</v>
          </cell>
        </row>
      </sheetData>
      <sheetData sheetId="7236">
        <row r="1">
          <cell r="A1" t="str">
            <v>1월 생산실적</v>
          </cell>
        </row>
      </sheetData>
      <sheetData sheetId="7237">
        <row r="1">
          <cell r="A1" t="str">
            <v>1월 생산실적</v>
          </cell>
        </row>
      </sheetData>
      <sheetData sheetId="7238">
        <row r="1">
          <cell r="A1" t="str">
            <v>1월 생산실적</v>
          </cell>
        </row>
      </sheetData>
      <sheetData sheetId="7239">
        <row r="1">
          <cell r="A1" t="str">
            <v>1월 생산실적</v>
          </cell>
        </row>
      </sheetData>
      <sheetData sheetId="7240">
        <row r="1">
          <cell r="A1" t="str">
            <v>1월 생산실적</v>
          </cell>
        </row>
      </sheetData>
      <sheetData sheetId="7241">
        <row r="1">
          <cell r="A1" t="str">
            <v>1월 생산실적</v>
          </cell>
        </row>
      </sheetData>
      <sheetData sheetId="7242">
        <row r="1">
          <cell r="A1" t="str">
            <v>1월 생산실적</v>
          </cell>
        </row>
      </sheetData>
      <sheetData sheetId="7243">
        <row r="1">
          <cell r="A1" t="str">
            <v>1월 생산실적</v>
          </cell>
        </row>
      </sheetData>
      <sheetData sheetId="7244">
        <row r="1">
          <cell r="A1" t="str">
            <v>1월 생산실적</v>
          </cell>
        </row>
      </sheetData>
      <sheetData sheetId="7245">
        <row r="1">
          <cell r="A1" t="str">
            <v>1월 생산실적</v>
          </cell>
        </row>
      </sheetData>
      <sheetData sheetId="7246">
        <row r="1">
          <cell r="A1" t="str">
            <v>1월 생산실적</v>
          </cell>
        </row>
      </sheetData>
      <sheetData sheetId="7247">
        <row r="1">
          <cell r="A1" t="str">
            <v>1월 생산실적</v>
          </cell>
        </row>
      </sheetData>
      <sheetData sheetId="7248">
        <row r="1">
          <cell r="A1" t="str">
            <v>1월 생산실적</v>
          </cell>
        </row>
      </sheetData>
      <sheetData sheetId="7249">
        <row r="1">
          <cell r="A1" t="str">
            <v>1월 생산실적</v>
          </cell>
        </row>
      </sheetData>
      <sheetData sheetId="7250">
        <row r="1">
          <cell r="A1" t="str">
            <v>1월 생산실적</v>
          </cell>
        </row>
      </sheetData>
      <sheetData sheetId="7251">
        <row r="1">
          <cell r="A1" t="str">
            <v>1월 생산실적</v>
          </cell>
        </row>
      </sheetData>
      <sheetData sheetId="7252">
        <row r="1">
          <cell r="A1" t="str">
            <v>1월 생산실적</v>
          </cell>
        </row>
      </sheetData>
      <sheetData sheetId="7253">
        <row r="1">
          <cell r="A1" t="str">
            <v>1월 생산실적</v>
          </cell>
        </row>
      </sheetData>
      <sheetData sheetId="7254">
        <row r="1">
          <cell r="A1" t="str">
            <v>1월 생산실적</v>
          </cell>
        </row>
      </sheetData>
      <sheetData sheetId="7255">
        <row r="1">
          <cell r="A1" t="str">
            <v>1월 생산실적</v>
          </cell>
        </row>
      </sheetData>
      <sheetData sheetId="7256">
        <row r="1">
          <cell r="A1" t="str">
            <v>1월 생산실적</v>
          </cell>
        </row>
      </sheetData>
      <sheetData sheetId="7257">
        <row r="1">
          <cell r="A1" t="str">
            <v>1월 생산실적</v>
          </cell>
        </row>
      </sheetData>
      <sheetData sheetId="7258">
        <row r="1">
          <cell r="A1" t="str">
            <v>1월 생산실적</v>
          </cell>
        </row>
      </sheetData>
      <sheetData sheetId="7259">
        <row r="1">
          <cell r="A1" t="str">
            <v>1월 생산실적</v>
          </cell>
        </row>
      </sheetData>
      <sheetData sheetId="7260">
        <row r="1">
          <cell r="A1" t="str">
            <v>1월 생산실적</v>
          </cell>
        </row>
      </sheetData>
      <sheetData sheetId="7261">
        <row r="1">
          <cell r="A1" t="str">
            <v>1월 생산실적</v>
          </cell>
        </row>
      </sheetData>
      <sheetData sheetId="7262">
        <row r="1">
          <cell r="A1" t="str">
            <v>1월 생산실적</v>
          </cell>
        </row>
      </sheetData>
      <sheetData sheetId="7263">
        <row r="1">
          <cell r="A1" t="str">
            <v>1월 생산실적</v>
          </cell>
        </row>
      </sheetData>
      <sheetData sheetId="7264">
        <row r="1">
          <cell r="A1" t="str">
            <v>1월 생산실적</v>
          </cell>
        </row>
      </sheetData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>
        <row r="1">
          <cell r="A1" t="str">
            <v>1월 생산실적</v>
          </cell>
        </row>
      </sheetData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>
        <row r="1">
          <cell r="A1" t="str">
            <v>1월 생산실적</v>
          </cell>
        </row>
      </sheetData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1">
          <cell r="A1" t="str">
            <v>1월 생산실적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5">
          <cell r="D5" t="str">
            <v>PROCESS PERFORMANCE STUDY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5">
          <cell r="D5" t="str">
            <v>PROCESS PERFORMANCE STUDY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5">
          <cell r="D5" t="str">
            <v>PROCESS PERFORMANCE STUDY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5">
          <cell r="D5" t="str">
            <v>PROCESS PERFORMANCE STUDY</v>
          </cell>
        </row>
      </sheetData>
      <sheetData sheetId="7305">
        <row r="5">
          <cell r="D5" t="str">
            <v>PROCESS PERFORMANCE STUDY</v>
          </cell>
        </row>
      </sheetData>
      <sheetData sheetId="7306">
        <row r="5">
          <cell r="D5" t="str">
            <v>PROCESS PERFORMANCE STUDY</v>
          </cell>
        </row>
      </sheetData>
      <sheetData sheetId="7307">
        <row r="5">
          <cell r="D5" t="str">
            <v>PROCESS PERFORMANCE STUDY</v>
          </cell>
        </row>
      </sheetData>
      <sheetData sheetId="7308">
        <row r="5">
          <cell r="D5" t="str">
            <v>PROCESS PERFORMANCE STUDY</v>
          </cell>
        </row>
      </sheetData>
      <sheetData sheetId="7309">
        <row r="5">
          <cell r="D5" t="str">
            <v>PROCESS PERFORMANCE STUDY</v>
          </cell>
        </row>
      </sheetData>
      <sheetData sheetId="7310">
        <row r="5">
          <cell r="D5" t="str">
            <v>PROCESS PERFORMANCE STUDY</v>
          </cell>
        </row>
      </sheetData>
      <sheetData sheetId="7311">
        <row r="5">
          <cell r="D5" t="str">
            <v>PROCESS PERFORMANCE STUDY</v>
          </cell>
        </row>
      </sheetData>
      <sheetData sheetId="7312">
        <row r="5">
          <cell r="D5" t="str">
            <v>PROCESS PERFORMANCE STUDY</v>
          </cell>
        </row>
      </sheetData>
      <sheetData sheetId="7313">
        <row r="5">
          <cell r="D5" t="str">
            <v>PROCESS PERFORMANCE STUDY</v>
          </cell>
        </row>
      </sheetData>
      <sheetData sheetId="7314">
        <row r="5">
          <cell r="D5" t="str">
            <v>PROCESS PERFORMANCE STUDY</v>
          </cell>
        </row>
      </sheetData>
      <sheetData sheetId="7315">
        <row r="5">
          <cell r="D5" t="str">
            <v>PROCESS PERFORMANCE STUDY</v>
          </cell>
        </row>
      </sheetData>
      <sheetData sheetId="7316">
        <row r="5">
          <cell r="D5" t="str">
            <v>PROCESS PERFORMANCE STUDY</v>
          </cell>
        </row>
      </sheetData>
      <sheetData sheetId="7317">
        <row r="5">
          <cell r="D5" t="str">
            <v>PROCESS PERFORMANCE STUDY</v>
          </cell>
        </row>
      </sheetData>
      <sheetData sheetId="7318">
        <row r="5">
          <cell r="D5" t="str">
            <v>PROCESS PERFORMANCE STUDY</v>
          </cell>
        </row>
      </sheetData>
      <sheetData sheetId="7319">
        <row r="5">
          <cell r="D5" t="str">
            <v>PROCESS PERFORMANCE STUDY</v>
          </cell>
        </row>
      </sheetData>
      <sheetData sheetId="7320">
        <row r="5">
          <cell r="D5" t="str">
            <v>PROCESS PERFORMANCE STUDY</v>
          </cell>
        </row>
      </sheetData>
      <sheetData sheetId="7321">
        <row r="5">
          <cell r="D5" t="str">
            <v>PROCESS PERFORMANCE STUDY</v>
          </cell>
        </row>
      </sheetData>
      <sheetData sheetId="7322">
        <row r="5">
          <cell r="D5" t="str">
            <v>PROCESS PERFORMANCE STUDY</v>
          </cell>
        </row>
      </sheetData>
      <sheetData sheetId="7323">
        <row r="5">
          <cell r="D5" t="str">
            <v>PROCESS PERFORMANCE STUDY</v>
          </cell>
        </row>
      </sheetData>
      <sheetData sheetId="7324">
        <row r="5">
          <cell r="D5" t="str">
            <v>PROCESS PERFORMANCE STUDY</v>
          </cell>
        </row>
      </sheetData>
      <sheetData sheetId="7325">
        <row r="5">
          <cell r="D5" t="str">
            <v>PROCESS PERFORMANCE STUDY</v>
          </cell>
        </row>
      </sheetData>
      <sheetData sheetId="7326">
        <row r="5">
          <cell r="D5" t="str">
            <v>PROCESS PERFORMANCE STUDY</v>
          </cell>
        </row>
      </sheetData>
      <sheetData sheetId="7327">
        <row r="5">
          <cell r="D5" t="str">
            <v>PROCESS PERFORMANCE STUDY</v>
          </cell>
        </row>
      </sheetData>
      <sheetData sheetId="7328">
        <row r="5">
          <cell r="D5" t="str">
            <v>PROCESS PERFORMANCE STUDY</v>
          </cell>
        </row>
      </sheetData>
      <sheetData sheetId="7329">
        <row r="5">
          <cell r="D5" t="str">
            <v>PROCESS PERFORMANCE STUDY</v>
          </cell>
        </row>
      </sheetData>
      <sheetData sheetId="7330">
        <row r="5">
          <cell r="D5" t="str">
            <v>PROCESS PERFORMANCE STUDY</v>
          </cell>
        </row>
      </sheetData>
      <sheetData sheetId="7331">
        <row r="5">
          <cell r="D5" t="str">
            <v>PROCESS PERFORMANCE STUDY</v>
          </cell>
        </row>
      </sheetData>
      <sheetData sheetId="7332">
        <row r="5">
          <cell r="D5" t="str">
            <v>PROCESS PERFORMANCE STUDY</v>
          </cell>
        </row>
      </sheetData>
      <sheetData sheetId="7333">
        <row r="5">
          <cell r="D5" t="str">
            <v>PROCESS PERFORMANCE STUDY</v>
          </cell>
        </row>
      </sheetData>
      <sheetData sheetId="7334">
        <row r="5">
          <cell r="D5" t="str">
            <v>PROCESS PERFORMANCE STUDY</v>
          </cell>
        </row>
      </sheetData>
      <sheetData sheetId="7335">
        <row r="5">
          <cell r="D5" t="str">
            <v>PROCESS PERFORMANCE STUDY</v>
          </cell>
        </row>
      </sheetData>
      <sheetData sheetId="7336">
        <row r="5">
          <cell r="D5" t="str">
            <v>PROCESS PERFORMANCE STUDY</v>
          </cell>
        </row>
      </sheetData>
      <sheetData sheetId="7337">
        <row r="5">
          <cell r="D5" t="str">
            <v>PROCESS PERFORMANCE STUDY</v>
          </cell>
        </row>
      </sheetData>
      <sheetData sheetId="7338">
        <row r="5">
          <cell r="D5" t="str">
            <v>PROCESS PERFORMANCE STUDY</v>
          </cell>
        </row>
      </sheetData>
      <sheetData sheetId="7339">
        <row r="5">
          <cell r="D5" t="str">
            <v>PROCESS PERFORMANCE STUDY</v>
          </cell>
        </row>
      </sheetData>
      <sheetData sheetId="7340">
        <row r="5">
          <cell r="D5" t="str">
            <v>PROCESS PERFORMANCE STUDY</v>
          </cell>
        </row>
      </sheetData>
      <sheetData sheetId="7341">
        <row r="5">
          <cell r="D5" t="str">
            <v>PROCESS PERFORMANCE STUDY</v>
          </cell>
        </row>
      </sheetData>
      <sheetData sheetId="7342">
        <row r="5">
          <cell r="D5" t="str">
            <v>PROCESS PERFORMANCE STUDY</v>
          </cell>
        </row>
      </sheetData>
      <sheetData sheetId="7343">
        <row r="5">
          <cell r="D5" t="str">
            <v>PROCESS PERFORMANCE STUDY</v>
          </cell>
        </row>
      </sheetData>
      <sheetData sheetId="7344">
        <row r="5">
          <cell r="D5" t="str">
            <v>PROCESS PERFORMANCE STUDY</v>
          </cell>
        </row>
      </sheetData>
      <sheetData sheetId="7345">
        <row r="5">
          <cell r="D5" t="str">
            <v>PROCESS PERFORMANCE STUDY</v>
          </cell>
        </row>
      </sheetData>
      <sheetData sheetId="7346">
        <row r="1">
          <cell r="A1" t="str">
            <v>1월 생산실적</v>
          </cell>
        </row>
      </sheetData>
      <sheetData sheetId="7347">
        <row r="5">
          <cell r="D5" t="str">
            <v>PROCESS PERFORMANCE STUDY</v>
          </cell>
        </row>
      </sheetData>
      <sheetData sheetId="7348">
        <row r="1">
          <cell r="A1" t="str">
            <v>1월 생산실적</v>
          </cell>
        </row>
      </sheetData>
      <sheetData sheetId="7349">
        <row r="1">
          <cell r="A1" t="str">
            <v>1월 생산실적</v>
          </cell>
        </row>
      </sheetData>
      <sheetData sheetId="7350">
        <row r="5">
          <cell r="D5" t="str">
            <v>PROCESS PERFORMANCE STUDY</v>
          </cell>
        </row>
      </sheetData>
      <sheetData sheetId="7351">
        <row r="1">
          <cell r="A1" t="str">
            <v>1월 생산실적</v>
          </cell>
        </row>
      </sheetData>
      <sheetData sheetId="7352">
        <row r="1">
          <cell r="A1" t="str">
            <v>1월 생산실적</v>
          </cell>
        </row>
      </sheetData>
      <sheetData sheetId="7353">
        <row r="1">
          <cell r="A1" t="str">
            <v>1월 생산실적</v>
          </cell>
        </row>
      </sheetData>
      <sheetData sheetId="7354">
        <row r="1">
          <cell r="A1" t="str">
            <v>1월 생산실적</v>
          </cell>
        </row>
      </sheetData>
      <sheetData sheetId="7355">
        <row r="1">
          <cell r="A1" t="str">
            <v>1월 생산실적</v>
          </cell>
        </row>
      </sheetData>
      <sheetData sheetId="7356">
        <row r="1">
          <cell r="A1" t="str">
            <v>1월 생산실적</v>
          </cell>
        </row>
      </sheetData>
      <sheetData sheetId="7357">
        <row r="1">
          <cell r="A1" t="str">
            <v>1월 생산실적</v>
          </cell>
        </row>
      </sheetData>
      <sheetData sheetId="7358">
        <row r="1">
          <cell r="A1" t="str">
            <v>1월 생산실적</v>
          </cell>
        </row>
      </sheetData>
      <sheetData sheetId="7359">
        <row r="1">
          <cell r="A1" t="str">
            <v>1월 생산실적</v>
          </cell>
        </row>
      </sheetData>
      <sheetData sheetId="7360">
        <row r="1">
          <cell r="A1" t="str">
            <v>1월 생산실적</v>
          </cell>
        </row>
      </sheetData>
      <sheetData sheetId="7361">
        <row r="1">
          <cell r="A1" t="str">
            <v>1월 생산실적</v>
          </cell>
        </row>
      </sheetData>
      <sheetData sheetId="7362">
        <row r="1">
          <cell r="A1" t="str">
            <v>1월 생산실적</v>
          </cell>
        </row>
      </sheetData>
      <sheetData sheetId="7363">
        <row r="1">
          <cell r="A1" t="str">
            <v>1월 생산실적</v>
          </cell>
        </row>
      </sheetData>
      <sheetData sheetId="7364">
        <row r="1">
          <cell r="A1" t="str">
            <v>1월 생산실적</v>
          </cell>
        </row>
      </sheetData>
      <sheetData sheetId="7365">
        <row r="1">
          <cell r="A1" t="str">
            <v>1월 생산실적</v>
          </cell>
        </row>
      </sheetData>
      <sheetData sheetId="7366">
        <row r="1">
          <cell r="A1" t="str">
            <v>1월 생산실적</v>
          </cell>
        </row>
      </sheetData>
      <sheetData sheetId="7367">
        <row r="1">
          <cell r="A1" t="str">
            <v>1월 생산실적</v>
          </cell>
        </row>
      </sheetData>
      <sheetData sheetId="7368">
        <row r="1">
          <cell r="A1" t="str">
            <v>1월 생산실적</v>
          </cell>
        </row>
      </sheetData>
      <sheetData sheetId="7369">
        <row r="1">
          <cell r="A1" t="str">
            <v>1월 생산실적</v>
          </cell>
        </row>
      </sheetData>
      <sheetData sheetId="7370">
        <row r="1">
          <cell r="A1" t="str">
            <v>1월 생산실적</v>
          </cell>
        </row>
      </sheetData>
      <sheetData sheetId="7371">
        <row r="1">
          <cell r="A1" t="str">
            <v>1월 생산실적</v>
          </cell>
        </row>
      </sheetData>
      <sheetData sheetId="7372">
        <row r="1">
          <cell r="A1" t="str">
            <v>1월 생산실적</v>
          </cell>
        </row>
      </sheetData>
      <sheetData sheetId="7373">
        <row r="1">
          <cell r="A1" t="str">
            <v>1월 생산실적</v>
          </cell>
        </row>
      </sheetData>
      <sheetData sheetId="7374">
        <row r="1">
          <cell r="A1" t="str">
            <v>1월 생산실적</v>
          </cell>
        </row>
      </sheetData>
      <sheetData sheetId="7375">
        <row r="1">
          <cell r="A1" t="str">
            <v>1월 생산실적</v>
          </cell>
        </row>
      </sheetData>
      <sheetData sheetId="7376">
        <row r="1">
          <cell r="A1" t="str">
            <v>1월 생산실적</v>
          </cell>
        </row>
      </sheetData>
      <sheetData sheetId="7377">
        <row r="1">
          <cell r="A1" t="str">
            <v>1월 생산실적</v>
          </cell>
        </row>
      </sheetData>
      <sheetData sheetId="7378">
        <row r="1">
          <cell r="A1" t="str">
            <v>1월 생산실적</v>
          </cell>
        </row>
      </sheetData>
      <sheetData sheetId="7379">
        <row r="1">
          <cell r="A1" t="str">
            <v>1월 생산실적</v>
          </cell>
        </row>
      </sheetData>
      <sheetData sheetId="7380">
        <row r="1">
          <cell r="A1" t="str">
            <v>1월 생산실적</v>
          </cell>
        </row>
      </sheetData>
      <sheetData sheetId="7381">
        <row r="1">
          <cell r="A1" t="str">
            <v>1월 생산실적</v>
          </cell>
        </row>
      </sheetData>
      <sheetData sheetId="7382">
        <row r="1">
          <cell r="A1" t="str">
            <v>1월 생산실적</v>
          </cell>
        </row>
      </sheetData>
      <sheetData sheetId="7383">
        <row r="1">
          <cell r="A1" t="str">
            <v>1월 생산실적</v>
          </cell>
        </row>
      </sheetData>
      <sheetData sheetId="7384">
        <row r="1">
          <cell r="A1" t="str">
            <v>1월 생산실적</v>
          </cell>
        </row>
      </sheetData>
      <sheetData sheetId="7385">
        <row r="1">
          <cell r="A1" t="str">
            <v>1월 생산실적</v>
          </cell>
        </row>
      </sheetData>
      <sheetData sheetId="7386">
        <row r="1">
          <cell r="A1" t="str">
            <v>1월 생산실적</v>
          </cell>
        </row>
      </sheetData>
      <sheetData sheetId="7387">
        <row r="1">
          <cell r="A1" t="str">
            <v>1월 생산실적</v>
          </cell>
        </row>
      </sheetData>
      <sheetData sheetId="7388">
        <row r="1">
          <cell r="A1" t="str">
            <v>1월 생산실적</v>
          </cell>
        </row>
      </sheetData>
      <sheetData sheetId="7389">
        <row r="1">
          <cell r="A1" t="str">
            <v>1월 생산실적</v>
          </cell>
        </row>
      </sheetData>
      <sheetData sheetId="7390">
        <row r="1">
          <cell r="A1" t="str">
            <v>1월 생산실적</v>
          </cell>
        </row>
      </sheetData>
      <sheetData sheetId="7391">
        <row r="1">
          <cell r="A1" t="str">
            <v>1월 생산실적</v>
          </cell>
        </row>
      </sheetData>
      <sheetData sheetId="7392">
        <row r="1">
          <cell r="A1" t="str">
            <v>1월 생산실적</v>
          </cell>
        </row>
      </sheetData>
      <sheetData sheetId="7393">
        <row r="1">
          <cell r="A1" t="str">
            <v>1월 생산실적</v>
          </cell>
        </row>
      </sheetData>
      <sheetData sheetId="7394">
        <row r="1">
          <cell r="A1" t="str">
            <v>1월 생산실적</v>
          </cell>
        </row>
      </sheetData>
      <sheetData sheetId="7395">
        <row r="1">
          <cell r="A1" t="str">
            <v>1월 생산실적</v>
          </cell>
        </row>
      </sheetData>
      <sheetData sheetId="7396">
        <row r="1">
          <cell r="A1" t="str">
            <v>1월 생산실적</v>
          </cell>
        </row>
      </sheetData>
      <sheetData sheetId="7397">
        <row r="1">
          <cell r="A1" t="str">
            <v>1월 생산실적</v>
          </cell>
        </row>
      </sheetData>
      <sheetData sheetId="7398">
        <row r="1">
          <cell r="A1" t="str">
            <v>1월 생산실적</v>
          </cell>
        </row>
      </sheetData>
      <sheetData sheetId="7399">
        <row r="1">
          <cell r="A1" t="str">
            <v>1월 생산실적</v>
          </cell>
        </row>
      </sheetData>
      <sheetData sheetId="7400">
        <row r="1">
          <cell r="A1" t="str">
            <v>1월 생산실적</v>
          </cell>
        </row>
      </sheetData>
      <sheetData sheetId="7401">
        <row r="1">
          <cell r="A1" t="str">
            <v>1월 생산실적</v>
          </cell>
        </row>
      </sheetData>
      <sheetData sheetId="7402">
        <row r="1">
          <cell r="A1" t="str">
            <v>1월 생산실적</v>
          </cell>
        </row>
      </sheetData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1">
          <cell r="A1" t="str">
            <v>1월 생산실적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1">
          <cell r="A1" t="str">
            <v>1월 생산실적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1">
          <cell r="A1" t="str">
            <v>1월 생산실적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1">
          <cell r="A1" t="str">
            <v>1월 생산실적</v>
          </cell>
        </row>
      </sheetData>
      <sheetData sheetId="7412">
        <row r="1">
          <cell r="A1" t="str">
            <v>1월 생산실적</v>
          </cell>
        </row>
      </sheetData>
      <sheetData sheetId="7413">
        <row r="1">
          <cell r="A1" t="str">
            <v>1월 생산실적</v>
          </cell>
        </row>
      </sheetData>
      <sheetData sheetId="7414">
        <row r="1">
          <cell r="A1" t="str">
            <v>1월 생산실적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1">
          <cell r="A1" t="str">
            <v>1월 생산실적</v>
          </cell>
        </row>
      </sheetData>
      <sheetData sheetId="7417">
        <row r="1">
          <cell r="A1" t="str">
            <v>1월 생산실적</v>
          </cell>
        </row>
      </sheetData>
      <sheetData sheetId="7418">
        <row r="1">
          <cell r="A1" t="str">
            <v>1월 생산실적</v>
          </cell>
        </row>
      </sheetData>
      <sheetData sheetId="7419">
        <row r="1">
          <cell r="A1" t="str">
            <v>1월 생산실적</v>
          </cell>
        </row>
      </sheetData>
      <sheetData sheetId="7420">
        <row r="1">
          <cell r="A1" t="str">
            <v>1월 생산실적</v>
          </cell>
        </row>
      </sheetData>
      <sheetData sheetId="7421">
        <row r="1">
          <cell r="A1" t="str">
            <v>1월 생산실적</v>
          </cell>
        </row>
      </sheetData>
      <sheetData sheetId="7422">
        <row r="1">
          <cell r="A1" t="str">
            <v>1월 생산실적</v>
          </cell>
        </row>
      </sheetData>
      <sheetData sheetId="7423">
        <row r="1">
          <cell r="A1" t="str">
            <v>1월 생산실적</v>
          </cell>
        </row>
      </sheetData>
      <sheetData sheetId="7424">
        <row r="1">
          <cell r="A1" t="str">
            <v>1월 생산실적</v>
          </cell>
        </row>
      </sheetData>
      <sheetData sheetId="7425">
        <row r="1">
          <cell r="A1" t="str">
            <v>1월 생산실적</v>
          </cell>
        </row>
      </sheetData>
      <sheetData sheetId="7426">
        <row r="1">
          <cell r="A1" t="str">
            <v>1월 생산실적</v>
          </cell>
        </row>
      </sheetData>
      <sheetData sheetId="7427">
        <row r="1">
          <cell r="A1" t="str">
            <v>1월 생산실적</v>
          </cell>
        </row>
      </sheetData>
      <sheetData sheetId="7428">
        <row r="1">
          <cell r="A1" t="str">
            <v>1월 생산실적</v>
          </cell>
        </row>
      </sheetData>
      <sheetData sheetId="7429">
        <row r="1">
          <cell r="A1" t="str">
            <v>1월 생산실적</v>
          </cell>
        </row>
      </sheetData>
      <sheetData sheetId="7430">
        <row r="1">
          <cell r="A1" t="str">
            <v>1월 생산실적</v>
          </cell>
        </row>
      </sheetData>
      <sheetData sheetId="7431">
        <row r="1">
          <cell r="A1" t="str">
            <v>1월 생산실적</v>
          </cell>
        </row>
      </sheetData>
      <sheetData sheetId="7432">
        <row r="1">
          <cell r="A1" t="str">
            <v>1월 생산실적</v>
          </cell>
        </row>
      </sheetData>
      <sheetData sheetId="7433">
        <row r="1">
          <cell r="A1" t="str">
            <v>1월 생산실적</v>
          </cell>
        </row>
      </sheetData>
      <sheetData sheetId="7434">
        <row r="1">
          <cell r="A1" t="str">
            <v>1월 생산실적</v>
          </cell>
        </row>
      </sheetData>
      <sheetData sheetId="7435">
        <row r="1">
          <cell r="A1" t="str">
            <v>1월 생산실적</v>
          </cell>
        </row>
      </sheetData>
      <sheetData sheetId="7436">
        <row r="1">
          <cell r="A1" t="str">
            <v>1월 생산실적</v>
          </cell>
        </row>
      </sheetData>
      <sheetData sheetId="7437">
        <row r="1">
          <cell r="A1" t="str">
            <v>1월 생산실적</v>
          </cell>
        </row>
      </sheetData>
      <sheetData sheetId="7438">
        <row r="1">
          <cell r="A1" t="str">
            <v>1월 생산실적</v>
          </cell>
        </row>
      </sheetData>
      <sheetData sheetId="7439">
        <row r="1">
          <cell r="A1" t="str">
            <v>1월 생산실적</v>
          </cell>
        </row>
      </sheetData>
      <sheetData sheetId="7440">
        <row r="1">
          <cell r="A1" t="str">
            <v>1월 생산실적</v>
          </cell>
        </row>
      </sheetData>
      <sheetData sheetId="7441">
        <row r="1">
          <cell r="A1" t="str">
            <v>1월 생산실적</v>
          </cell>
        </row>
      </sheetData>
      <sheetData sheetId="7442">
        <row r="1">
          <cell r="A1" t="str">
            <v>1월 생산실적</v>
          </cell>
        </row>
      </sheetData>
      <sheetData sheetId="7443">
        <row r="1">
          <cell r="A1" t="str">
            <v>1월 생산실적</v>
          </cell>
        </row>
      </sheetData>
      <sheetData sheetId="7444">
        <row r="1">
          <cell r="A1" t="str">
            <v>1월 생산실적</v>
          </cell>
        </row>
      </sheetData>
      <sheetData sheetId="7445">
        <row r="1">
          <cell r="A1" t="str">
            <v>1월 생산실적</v>
          </cell>
        </row>
      </sheetData>
      <sheetData sheetId="7446">
        <row r="1">
          <cell r="A1" t="str">
            <v>1월 생산실적</v>
          </cell>
        </row>
      </sheetData>
      <sheetData sheetId="7447">
        <row r="1">
          <cell r="A1" t="str">
            <v>1월 생산실적</v>
          </cell>
        </row>
      </sheetData>
      <sheetData sheetId="7448">
        <row r="1">
          <cell r="A1" t="str">
            <v>1월 생산실적</v>
          </cell>
        </row>
      </sheetData>
      <sheetData sheetId="7449">
        <row r="1">
          <cell r="A1" t="str">
            <v>1월 생산실적</v>
          </cell>
        </row>
      </sheetData>
      <sheetData sheetId="7450">
        <row r="1">
          <cell r="A1" t="str">
            <v>1월 생산실적</v>
          </cell>
        </row>
      </sheetData>
      <sheetData sheetId="7451">
        <row r="1">
          <cell r="A1" t="str">
            <v>1월 생산실적</v>
          </cell>
        </row>
      </sheetData>
      <sheetData sheetId="7452">
        <row r="1">
          <cell r="A1" t="str">
            <v>1월 생산실적</v>
          </cell>
        </row>
      </sheetData>
      <sheetData sheetId="7453">
        <row r="1">
          <cell r="A1" t="str">
            <v>1월 생산실적</v>
          </cell>
        </row>
      </sheetData>
      <sheetData sheetId="7454">
        <row r="1">
          <cell r="A1" t="str">
            <v>1월 생산실적</v>
          </cell>
        </row>
      </sheetData>
      <sheetData sheetId="7455">
        <row r="1">
          <cell r="A1" t="str">
            <v>1월 생산실적</v>
          </cell>
        </row>
      </sheetData>
      <sheetData sheetId="7456">
        <row r="1">
          <cell r="A1" t="str">
            <v>1월 생산실적</v>
          </cell>
        </row>
      </sheetData>
      <sheetData sheetId="7457">
        <row r="1">
          <cell r="A1" t="str">
            <v>1월 생산실적</v>
          </cell>
        </row>
      </sheetData>
      <sheetData sheetId="7458">
        <row r="1">
          <cell r="A1" t="str">
            <v>1월 생산실적</v>
          </cell>
        </row>
      </sheetData>
      <sheetData sheetId="7459">
        <row r="1">
          <cell r="A1" t="str">
            <v>1월 생산실적</v>
          </cell>
        </row>
      </sheetData>
      <sheetData sheetId="7460">
        <row r="1">
          <cell r="A1" t="str">
            <v>1월 생산실적</v>
          </cell>
        </row>
      </sheetData>
      <sheetData sheetId="7461">
        <row r="1">
          <cell r="A1" t="str">
            <v>1월 생산실적</v>
          </cell>
        </row>
      </sheetData>
      <sheetData sheetId="7462">
        <row r="1">
          <cell r="A1" t="str">
            <v>1월 생산실적</v>
          </cell>
        </row>
      </sheetData>
      <sheetData sheetId="7463">
        <row r="1">
          <cell r="A1" t="str">
            <v>1월 생산실적</v>
          </cell>
        </row>
      </sheetData>
      <sheetData sheetId="7464">
        <row r="1">
          <cell r="A1" t="str">
            <v>1월 생산실적</v>
          </cell>
        </row>
      </sheetData>
      <sheetData sheetId="7465">
        <row r="1">
          <cell r="A1" t="str">
            <v>1월 생산실적</v>
          </cell>
        </row>
      </sheetData>
      <sheetData sheetId="7466">
        <row r="1">
          <cell r="A1" t="str">
            <v>1월 생산실적</v>
          </cell>
        </row>
      </sheetData>
      <sheetData sheetId="7467">
        <row r="1">
          <cell r="A1" t="str">
            <v>1월 생산실적</v>
          </cell>
        </row>
      </sheetData>
      <sheetData sheetId="7468">
        <row r="1">
          <cell r="A1" t="str">
            <v>1월 생산실적</v>
          </cell>
        </row>
      </sheetData>
      <sheetData sheetId="7469">
        <row r="1">
          <cell r="A1" t="str">
            <v>1월 생산실적</v>
          </cell>
        </row>
      </sheetData>
      <sheetData sheetId="7470">
        <row r="1">
          <cell r="A1" t="str">
            <v>1월 생산실적</v>
          </cell>
        </row>
      </sheetData>
      <sheetData sheetId="7471">
        <row r="1">
          <cell r="A1" t="str">
            <v>1월 생산실적</v>
          </cell>
        </row>
      </sheetData>
      <sheetData sheetId="7472">
        <row r="1">
          <cell r="A1" t="str">
            <v>1월 생산실적</v>
          </cell>
        </row>
      </sheetData>
      <sheetData sheetId="7473">
        <row r="1">
          <cell r="A1" t="str">
            <v>1월 생산실적</v>
          </cell>
        </row>
      </sheetData>
      <sheetData sheetId="7474">
        <row r="1">
          <cell r="A1" t="str">
            <v>1월 생산실적</v>
          </cell>
        </row>
      </sheetData>
      <sheetData sheetId="7475">
        <row r="1">
          <cell r="A1" t="str">
            <v>1월 생산실적</v>
          </cell>
        </row>
      </sheetData>
      <sheetData sheetId="7476">
        <row r="1">
          <cell r="A1" t="str">
            <v>1월 생산실적</v>
          </cell>
        </row>
      </sheetData>
      <sheetData sheetId="7477">
        <row r="1">
          <cell r="A1" t="str">
            <v>1월 생산실적</v>
          </cell>
        </row>
      </sheetData>
      <sheetData sheetId="7478">
        <row r="1">
          <cell r="A1" t="str">
            <v>1월 생산실적</v>
          </cell>
        </row>
      </sheetData>
      <sheetData sheetId="7479">
        <row r="1">
          <cell r="A1" t="str">
            <v>1월 생산실적</v>
          </cell>
        </row>
      </sheetData>
      <sheetData sheetId="7480">
        <row r="1">
          <cell r="A1" t="str">
            <v>1월 생산실적</v>
          </cell>
        </row>
      </sheetData>
      <sheetData sheetId="7481">
        <row r="1">
          <cell r="A1" t="str">
            <v>1월 생산실적</v>
          </cell>
        </row>
      </sheetData>
      <sheetData sheetId="7482">
        <row r="1">
          <cell r="A1" t="str">
            <v>1월 생산실적</v>
          </cell>
        </row>
      </sheetData>
      <sheetData sheetId="7483">
        <row r="1">
          <cell r="A1" t="str">
            <v>1월 생산실적</v>
          </cell>
        </row>
      </sheetData>
      <sheetData sheetId="7484">
        <row r="1">
          <cell r="A1" t="str">
            <v>1월 생산실적</v>
          </cell>
        </row>
      </sheetData>
      <sheetData sheetId="7485">
        <row r="1">
          <cell r="A1" t="str">
            <v>1월 생산실적</v>
          </cell>
        </row>
      </sheetData>
      <sheetData sheetId="7486">
        <row r="1">
          <cell r="A1" t="str">
            <v>1월 생산실적</v>
          </cell>
        </row>
      </sheetData>
      <sheetData sheetId="7487">
        <row r="1">
          <cell r="A1" t="str">
            <v>1월 생산실적</v>
          </cell>
        </row>
      </sheetData>
      <sheetData sheetId="7488">
        <row r="1">
          <cell r="A1" t="str">
            <v>1월 생산실적</v>
          </cell>
        </row>
      </sheetData>
      <sheetData sheetId="7489">
        <row r="1">
          <cell r="A1" t="str">
            <v>1월 생산실적</v>
          </cell>
        </row>
      </sheetData>
      <sheetData sheetId="7490">
        <row r="1">
          <cell r="A1" t="str">
            <v>1월 생산실적</v>
          </cell>
        </row>
      </sheetData>
      <sheetData sheetId="7491">
        <row r="1">
          <cell r="A1" t="str">
            <v>1월 생산실적</v>
          </cell>
        </row>
      </sheetData>
      <sheetData sheetId="7492">
        <row r="1">
          <cell r="A1" t="str">
            <v>1월 생산실적</v>
          </cell>
        </row>
      </sheetData>
      <sheetData sheetId="7493">
        <row r="1">
          <cell r="A1" t="str">
            <v>1월 생산실적</v>
          </cell>
        </row>
      </sheetData>
      <sheetData sheetId="7494">
        <row r="1">
          <cell r="A1" t="str">
            <v>1월 생산실적</v>
          </cell>
        </row>
      </sheetData>
      <sheetData sheetId="7495">
        <row r="1">
          <cell r="A1" t="str">
            <v>1월 생산실적</v>
          </cell>
        </row>
      </sheetData>
      <sheetData sheetId="7496">
        <row r="1">
          <cell r="A1" t="str">
            <v>1월 생산실적</v>
          </cell>
        </row>
      </sheetData>
      <sheetData sheetId="7497">
        <row r="1">
          <cell r="A1" t="str">
            <v>1월 생산실적</v>
          </cell>
        </row>
      </sheetData>
      <sheetData sheetId="7498">
        <row r="1">
          <cell r="A1" t="str">
            <v>1월 생산실적</v>
          </cell>
        </row>
      </sheetData>
      <sheetData sheetId="7499">
        <row r="1">
          <cell r="A1" t="str">
            <v>1월 생산실적</v>
          </cell>
        </row>
      </sheetData>
      <sheetData sheetId="7500">
        <row r="1">
          <cell r="A1" t="str">
            <v>1월 생산실적</v>
          </cell>
        </row>
      </sheetData>
      <sheetData sheetId="7501">
        <row r="1">
          <cell r="A1" t="str">
            <v>1월 생산실적</v>
          </cell>
        </row>
      </sheetData>
      <sheetData sheetId="7502">
        <row r="1">
          <cell r="A1" t="str">
            <v>1월 생산실적</v>
          </cell>
        </row>
      </sheetData>
      <sheetData sheetId="7503">
        <row r="1">
          <cell r="A1" t="str">
            <v>1월 생산실적</v>
          </cell>
        </row>
      </sheetData>
      <sheetData sheetId="7504">
        <row r="1">
          <cell r="A1" t="str">
            <v>1월 생산실적</v>
          </cell>
        </row>
      </sheetData>
      <sheetData sheetId="7505">
        <row r="1">
          <cell r="A1" t="str">
            <v>1월 생산실적</v>
          </cell>
        </row>
      </sheetData>
      <sheetData sheetId="7506">
        <row r="1">
          <cell r="A1" t="str">
            <v>1월 생산실적</v>
          </cell>
        </row>
      </sheetData>
      <sheetData sheetId="7507">
        <row r="1">
          <cell r="A1" t="str">
            <v>1월 생산실적</v>
          </cell>
        </row>
      </sheetData>
      <sheetData sheetId="7508">
        <row r="1">
          <cell r="A1" t="str">
            <v>1월 생산실적</v>
          </cell>
        </row>
      </sheetData>
      <sheetData sheetId="7509">
        <row r="1">
          <cell r="A1" t="str">
            <v>1월 생산실적</v>
          </cell>
        </row>
      </sheetData>
      <sheetData sheetId="7510">
        <row r="1">
          <cell r="A1" t="str">
            <v>1월 생산실적</v>
          </cell>
        </row>
      </sheetData>
      <sheetData sheetId="7511">
        <row r="1">
          <cell r="A1" t="str">
            <v>1월 생산실적</v>
          </cell>
        </row>
      </sheetData>
      <sheetData sheetId="7512">
        <row r="1">
          <cell r="A1" t="str">
            <v>1월 생산실적</v>
          </cell>
        </row>
      </sheetData>
      <sheetData sheetId="7513">
        <row r="1">
          <cell r="A1" t="str">
            <v>1월 생산실적</v>
          </cell>
        </row>
      </sheetData>
      <sheetData sheetId="7514">
        <row r="1">
          <cell r="A1" t="str">
            <v>1월 생산실적</v>
          </cell>
        </row>
      </sheetData>
      <sheetData sheetId="7515">
        <row r="1">
          <cell r="A1" t="str">
            <v>1월 생산실적</v>
          </cell>
        </row>
      </sheetData>
      <sheetData sheetId="7516">
        <row r="1">
          <cell r="A1" t="str">
            <v>1월 생산실적</v>
          </cell>
        </row>
      </sheetData>
      <sheetData sheetId="7517">
        <row r="1">
          <cell r="A1" t="str">
            <v>1월 생산실적</v>
          </cell>
        </row>
      </sheetData>
      <sheetData sheetId="7518">
        <row r="1">
          <cell r="A1" t="str">
            <v>1월 생산실적</v>
          </cell>
        </row>
      </sheetData>
      <sheetData sheetId="7519">
        <row r="1">
          <cell r="A1" t="str">
            <v>1월 생산실적</v>
          </cell>
        </row>
      </sheetData>
      <sheetData sheetId="7520">
        <row r="1">
          <cell r="A1" t="str">
            <v>1월 생산실적</v>
          </cell>
        </row>
      </sheetData>
      <sheetData sheetId="7521">
        <row r="1">
          <cell r="A1" t="str">
            <v>1월 생산실적</v>
          </cell>
        </row>
      </sheetData>
      <sheetData sheetId="7522">
        <row r="1">
          <cell r="A1" t="str">
            <v>1월 생산실적</v>
          </cell>
        </row>
      </sheetData>
      <sheetData sheetId="7523">
        <row r="1">
          <cell r="A1" t="str">
            <v>1월 생산실적</v>
          </cell>
        </row>
      </sheetData>
      <sheetData sheetId="7524">
        <row r="1">
          <cell r="A1" t="str">
            <v>1월 생산실적</v>
          </cell>
        </row>
      </sheetData>
      <sheetData sheetId="7525">
        <row r="1">
          <cell r="A1" t="str">
            <v>1월 생산실적</v>
          </cell>
        </row>
      </sheetData>
      <sheetData sheetId="7526">
        <row r="1">
          <cell r="A1" t="str">
            <v>1월 생산실적</v>
          </cell>
        </row>
      </sheetData>
      <sheetData sheetId="7527">
        <row r="1">
          <cell r="A1" t="str">
            <v>1월 생산실적</v>
          </cell>
        </row>
      </sheetData>
      <sheetData sheetId="7528">
        <row r="1">
          <cell r="A1" t="str">
            <v>1월 생산실적</v>
          </cell>
        </row>
      </sheetData>
      <sheetData sheetId="7529">
        <row r="1">
          <cell r="A1" t="str">
            <v>1월 생산실적</v>
          </cell>
        </row>
      </sheetData>
      <sheetData sheetId="7530">
        <row r="1">
          <cell r="A1" t="str">
            <v>1월 생산실적</v>
          </cell>
        </row>
      </sheetData>
      <sheetData sheetId="7531">
        <row r="1">
          <cell r="A1" t="str">
            <v>1월 생산실적</v>
          </cell>
        </row>
      </sheetData>
      <sheetData sheetId="7532">
        <row r="1">
          <cell r="A1" t="str">
            <v>1월 생산실적</v>
          </cell>
        </row>
      </sheetData>
      <sheetData sheetId="7533">
        <row r="1">
          <cell r="A1" t="str">
            <v>1월 생산실적</v>
          </cell>
        </row>
      </sheetData>
      <sheetData sheetId="7534">
        <row r="1">
          <cell r="A1" t="str">
            <v>1월 생산실적</v>
          </cell>
        </row>
      </sheetData>
      <sheetData sheetId="7535">
        <row r="1">
          <cell r="A1" t="str">
            <v>1월 생산실적</v>
          </cell>
        </row>
      </sheetData>
      <sheetData sheetId="7536">
        <row r="1">
          <cell r="A1" t="str">
            <v>1월 생산실적</v>
          </cell>
        </row>
      </sheetData>
      <sheetData sheetId="7537">
        <row r="1">
          <cell r="A1" t="str">
            <v>1월 생산실적</v>
          </cell>
        </row>
      </sheetData>
      <sheetData sheetId="7538">
        <row r="1">
          <cell r="A1" t="str">
            <v>1월 생산실적</v>
          </cell>
        </row>
      </sheetData>
      <sheetData sheetId="7539">
        <row r="1">
          <cell r="A1" t="str">
            <v>1월 생산실적</v>
          </cell>
        </row>
      </sheetData>
      <sheetData sheetId="7540">
        <row r="1">
          <cell r="A1" t="str">
            <v>1월 생산실적</v>
          </cell>
        </row>
      </sheetData>
      <sheetData sheetId="7541">
        <row r="1">
          <cell r="A1" t="str">
            <v>1월 생산실적</v>
          </cell>
        </row>
      </sheetData>
      <sheetData sheetId="7542">
        <row r="1">
          <cell r="A1" t="str">
            <v>1월 생산실적</v>
          </cell>
        </row>
      </sheetData>
      <sheetData sheetId="7543">
        <row r="1">
          <cell r="A1" t="str">
            <v>1월 생산실적</v>
          </cell>
        </row>
      </sheetData>
      <sheetData sheetId="7544">
        <row r="1">
          <cell r="A1" t="str">
            <v>1월 생산실적</v>
          </cell>
        </row>
      </sheetData>
      <sheetData sheetId="7545">
        <row r="1">
          <cell r="A1" t="str">
            <v>1월 생산실적</v>
          </cell>
        </row>
      </sheetData>
      <sheetData sheetId="7546">
        <row r="1">
          <cell r="A1" t="str">
            <v>1월 생산실적</v>
          </cell>
        </row>
      </sheetData>
      <sheetData sheetId="7547">
        <row r="1">
          <cell r="A1" t="str">
            <v>1월 생산실적</v>
          </cell>
        </row>
      </sheetData>
      <sheetData sheetId="7548">
        <row r="1">
          <cell r="A1" t="str">
            <v>1월 생산실적</v>
          </cell>
        </row>
      </sheetData>
      <sheetData sheetId="7549">
        <row r="1">
          <cell r="A1" t="str">
            <v>1월 생산실적</v>
          </cell>
        </row>
      </sheetData>
      <sheetData sheetId="7550">
        <row r="1">
          <cell r="A1" t="str">
            <v>1월 생산실적</v>
          </cell>
        </row>
      </sheetData>
      <sheetData sheetId="7551">
        <row r="1">
          <cell r="A1" t="str">
            <v>1월 생산실적</v>
          </cell>
        </row>
      </sheetData>
      <sheetData sheetId="7552">
        <row r="1">
          <cell r="A1" t="str">
            <v>1월 생산실적</v>
          </cell>
        </row>
      </sheetData>
      <sheetData sheetId="7553">
        <row r="1">
          <cell r="A1" t="str">
            <v>1월 생산실적</v>
          </cell>
        </row>
      </sheetData>
      <sheetData sheetId="7554">
        <row r="1">
          <cell r="A1" t="str">
            <v>1월 생산실적</v>
          </cell>
        </row>
      </sheetData>
      <sheetData sheetId="7555">
        <row r="1">
          <cell r="A1" t="str">
            <v>1월 생산실적</v>
          </cell>
        </row>
      </sheetData>
      <sheetData sheetId="7556">
        <row r="1">
          <cell r="A1" t="str">
            <v>1월 생산실적</v>
          </cell>
        </row>
      </sheetData>
      <sheetData sheetId="7557">
        <row r="1">
          <cell r="A1" t="str">
            <v>1월 생산실적</v>
          </cell>
        </row>
      </sheetData>
      <sheetData sheetId="7558">
        <row r="1">
          <cell r="A1" t="str">
            <v>1월 생산실적</v>
          </cell>
        </row>
      </sheetData>
      <sheetData sheetId="7559">
        <row r="1">
          <cell r="A1" t="str">
            <v>1월 생산실적</v>
          </cell>
        </row>
      </sheetData>
      <sheetData sheetId="7560">
        <row r="1">
          <cell r="A1" t="str">
            <v>1월 생산실적</v>
          </cell>
        </row>
      </sheetData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>
        <row r="1">
          <cell r="A1" t="str">
            <v>1월 생산실적</v>
          </cell>
        </row>
      </sheetData>
      <sheetData sheetId="7595">
        <row r="1">
          <cell r="A1" t="str">
            <v>1월 생산실적</v>
          </cell>
        </row>
      </sheetData>
      <sheetData sheetId="7596">
        <row r="1">
          <cell r="A1" t="str">
            <v>1월 생산실적</v>
          </cell>
        </row>
      </sheetData>
      <sheetData sheetId="7597">
        <row r="1">
          <cell r="A1" t="str">
            <v>1월 생산실적</v>
          </cell>
        </row>
      </sheetData>
      <sheetData sheetId="7598">
        <row r="1">
          <cell r="A1" t="str">
            <v>1월 생산실적</v>
          </cell>
        </row>
      </sheetData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>
        <row r="1">
          <cell r="A1" t="str">
            <v>1월 생산실적</v>
          </cell>
        </row>
      </sheetData>
      <sheetData sheetId="7661">
        <row r="1">
          <cell r="A1" t="str">
            <v>1월 생산실적</v>
          </cell>
        </row>
      </sheetData>
      <sheetData sheetId="7662">
        <row r="1">
          <cell r="A1" t="str">
            <v>1월 생산실적</v>
          </cell>
        </row>
      </sheetData>
      <sheetData sheetId="7663">
        <row r="1">
          <cell r="A1" t="str">
            <v>1월 생산실적</v>
          </cell>
        </row>
      </sheetData>
      <sheetData sheetId="7664">
        <row r="1">
          <cell r="A1" t="str">
            <v>1월 생산실적</v>
          </cell>
        </row>
      </sheetData>
      <sheetData sheetId="7665">
        <row r="1">
          <cell r="A1" t="str">
            <v>1월 생산실적</v>
          </cell>
        </row>
      </sheetData>
      <sheetData sheetId="7666">
        <row r="1">
          <cell r="A1" t="str">
            <v>1월 생산실적</v>
          </cell>
        </row>
      </sheetData>
      <sheetData sheetId="7667">
        <row r="1">
          <cell r="A1" t="str">
            <v>1월 생산실적</v>
          </cell>
        </row>
      </sheetData>
      <sheetData sheetId="7668">
        <row r="1">
          <cell r="A1" t="str">
            <v>1월 생산실적</v>
          </cell>
        </row>
      </sheetData>
      <sheetData sheetId="7669">
        <row r="1">
          <cell r="A1" t="str">
            <v>1월 생산실적</v>
          </cell>
        </row>
      </sheetData>
      <sheetData sheetId="7670">
        <row r="5">
          <cell r="D5" t="str">
            <v>PROCESS PERFORMANCE STUDY</v>
          </cell>
        </row>
      </sheetData>
      <sheetData sheetId="7671">
        <row r="1">
          <cell r="A1" t="str">
            <v>1월 생산실적</v>
          </cell>
        </row>
      </sheetData>
      <sheetData sheetId="7672">
        <row r="5">
          <cell r="D5" t="str">
            <v>PROCESS PERFORMANCE STUDY</v>
          </cell>
        </row>
      </sheetData>
      <sheetData sheetId="7673">
        <row r="5">
          <cell r="D5" t="str">
            <v>PROCESS PERFORMANCE STUDY</v>
          </cell>
        </row>
      </sheetData>
      <sheetData sheetId="7674">
        <row r="5">
          <cell r="D5" t="str">
            <v>PROCESS PERFORMANCE STUDY</v>
          </cell>
        </row>
      </sheetData>
      <sheetData sheetId="7675">
        <row r="5">
          <cell r="D5" t="str">
            <v>PROCESS PERFORMANCE STUDY</v>
          </cell>
        </row>
      </sheetData>
      <sheetData sheetId="7676">
        <row r="5">
          <cell r="D5" t="str">
            <v>PROCESS PERFORMANCE STUDY</v>
          </cell>
        </row>
      </sheetData>
      <sheetData sheetId="7677">
        <row r="1">
          <cell r="A1" t="str">
            <v>1월 생산실적</v>
          </cell>
        </row>
      </sheetData>
      <sheetData sheetId="7678">
        <row r="1">
          <cell r="A1" t="str">
            <v>1월 생산실적</v>
          </cell>
        </row>
      </sheetData>
      <sheetData sheetId="7679">
        <row r="5">
          <cell r="D5" t="str">
            <v>PROCESS PERFORMANCE STUDY</v>
          </cell>
        </row>
      </sheetData>
      <sheetData sheetId="7680">
        <row r="1">
          <cell r="A1" t="str">
            <v>1월 생산실적</v>
          </cell>
        </row>
      </sheetData>
      <sheetData sheetId="7681">
        <row r="1">
          <cell r="A1" t="str">
            <v>1월 생산실적</v>
          </cell>
        </row>
      </sheetData>
      <sheetData sheetId="7682">
        <row r="5">
          <cell r="D5" t="str">
            <v>PROCESS PERFORMANCE STUDY</v>
          </cell>
        </row>
      </sheetData>
      <sheetData sheetId="7683">
        <row r="1">
          <cell r="A1" t="str">
            <v>1월 생산실적</v>
          </cell>
        </row>
      </sheetData>
      <sheetData sheetId="7684">
        <row r="1">
          <cell r="A1" t="str">
            <v>1월 생산실적</v>
          </cell>
        </row>
      </sheetData>
      <sheetData sheetId="7685">
        <row r="5">
          <cell r="D5" t="str">
            <v>PROCESS PERFORMANCE STUDY</v>
          </cell>
        </row>
      </sheetData>
      <sheetData sheetId="7686">
        <row r="5">
          <cell r="D5" t="str">
            <v>PROCESS PERFORMANCE STUDY</v>
          </cell>
        </row>
      </sheetData>
      <sheetData sheetId="7687">
        <row r="5">
          <cell r="D5" t="str">
            <v>PROCESS PERFORMANCE STUDY</v>
          </cell>
        </row>
      </sheetData>
      <sheetData sheetId="7688">
        <row r="5">
          <cell r="D5" t="str">
            <v>PROCESS PERFORMANCE STUDY</v>
          </cell>
        </row>
      </sheetData>
      <sheetData sheetId="7689">
        <row r="5">
          <cell r="D5" t="str">
            <v>PROCESS PERFORMANCE STUDY</v>
          </cell>
        </row>
      </sheetData>
      <sheetData sheetId="7690">
        <row r="5">
          <cell r="D5" t="str">
            <v>PROCESS PERFORMANCE STUDY</v>
          </cell>
        </row>
      </sheetData>
      <sheetData sheetId="7691">
        <row r="5">
          <cell r="D5" t="str">
            <v>PROCESS PERFORMANCE STUDY</v>
          </cell>
        </row>
      </sheetData>
      <sheetData sheetId="7692">
        <row r="5">
          <cell r="D5" t="str">
            <v>PROCESS PERFORMANCE STUDY</v>
          </cell>
        </row>
      </sheetData>
      <sheetData sheetId="7693">
        <row r="5">
          <cell r="D5" t="str">
            <v>PROCESS PERFORMANCE STUDY</v>
          </cell>
        </row>
      </sheetData>
      <sheetData sheetId="7694">
        <row r="5">
          <cell r="D5" t="str">
            <v>PROCESS PERFORMANCE STUDY</v>
          </cell>
        </row>
      </sheetData>
      <sheetData sheetId="7695">
        <row r="5">
          <cell r="D5" t="str">
            <v>PROCESS PERFORMANCE STUDY</v>
          </cell>
        </row>
      </sheetData>
      <sheetData sheetId="7696">
        <row r="5">
          <cell r="D5" t="str">
            <v>PROCESS PERFORMANCE STUDY</v>
          </cell>
        </row>
      </sheetData>
      <sheetData sheetId="7697">
        <row r="5">
          <cell r="D5" t="str">
            <v>PROCESS PERFORMANCE STUDY</v>
          </cell>
        </row>
      </sheetData>
      <sheetData sheetId="7698">
        <row r="5">
          <cell r="D5" t="str">
            <v>PROCESS PERFORMANCE STUDY</v>
          </cell>
        </row>
      </sheetData>
      <sheetData sheetId="7699">
        <row r="1">
          <cell r="A1" t="str">
            <v>1월 생산실적</v>
          </cell>
        </row>
      </sheetData>
      <sheetData sheetId="7700">
        <row r="5">
          <cell r="D5" t="str">
            <v>PROCESS PERFORMANCE STUDY</v>
          </cell>
        </row>
      </sheetData>
      <sheetData sheetId="7701">
        <row r="1">
          <cell r="A1" t="str">
            <v>1월 생산실적</v>
          </cell>
        </row>
      </sheetData>
      <sheetData sheetId="7702">
        <row r="5">
          <cell r="D5" t="str">
            <v>PROCESS PERFORMANCE STUDY</v>
          </cell>
        </row>
      </sheetData>
      <sheetData sheetId="7703">
        <row r="5">
          <cell r="D5" t="str">
            <v>PROCESS PERFORMANCE STUDY</v>
          </cell>
        </row>
      </sheetData>
      <sheetData sheetId="7704">
        <row r="1">
          <cell r="A1" t="str">
            <v>1월 생산실적</v>
          </cell>
        </row>
      </sheetData>
      <sheetData sheetId="7705">
        <row r="5">
          <cell r="D5" t="str">
            <v>PROCESS PERFORMANCE STUDY</v>
          </cell>
        </row>
      </sheetData>
      <sheetData sheetId="7706">
        <row r="5">
          <cell r="D5" t="str">
            <v>PROCESS PERFORMANCE STUDY</v>
          </cell>
        </row>
      </sheetData>
      <sheetData sheetId="7707">
        <row r="1">
          <cell r="A1" t="str">
            <v>1월 생산실적</v>
          </cell>
        </row>
      </sheetData>
      <sheetData sheetId="7708">
        <row r="1">
          <cell r="A1" t="str">
            <v>1월 생산실적</v>
          </cell>
        </row>
      </sheetData>
      <sheetData sheetId="7709">
        <row r="1">
          <cell r="A1" t="str">
            <v>1월 생산실적</v>
          </cell>
        </row>
      </sheetData>
      <sheetData sheetId="7710">
        <row r="1">
          <cell r="A1" t="str">
            <v>1월 생산실적</v>
          </cell>
        </row>
      </sheetData>
      <sheetData sheetId="7711">
        <row r="5">
          <cell r="D5" t="str">
            <v>PROCESS PERFORMANCE STUDY</v>
          </cell>
        </row>
      </sheetData>
      <sheetData sheetId="7712">
        <row r="1">
          <cell r="A1" t="str">
            <v>1월 생산실적</v>
          </cell>
        </row>
      </sheetData>
      <sheetData sheetId="7713">
        <row r="5">
          <cell r="D5" t="str">
            <v>PROCESS PERFORMANCE STUDY</v>
          </cell>
        </row>
      </sheetData>
      <sheetData sheetId="7714">
        <row r="1">
          <cell r="A1" t="str">
            <v>1월 생산실적</v>
          </cell>
        </row>
      </sheetData>
      <sheetData sheetId="7715">
        <row r="5">
          <cell r="D5" t="str">
            <v>PROCESS PERFORMANCE STUDY</v>
          </cell>
        </row>
      </sheetData>
      <sheetData sheetId="7716">
        <row r="5">
          <cell r="D5" t="str">
            <v>PROCESS PERFORMANCE STUDY</v>
          </cell>
        </row>
      </sheetData>
      <sheetData sheetId="7717">
        <row r="5">
          <cell r="D5" t="str">
            <v>PROCESS PERFORMANCE STUDY</v>
          </cell>
        </row>
      </sheetData>
      <sheetData sheetId="7718">
        <row r="5">
          <cell r="D5" t="str">
            <v>PROCESS PERFORMANCE STUDY</v>
          </cell>
        </row>
      </sheetData>
      <sheetData sheetId="7719">
        <row r="5">
          <cell r="D5" t="str">
            <v>PROCESS PERFORMANCE STUDY</v>
          </cell>
        </row>
      </sheetData>
      <sheetData sheetId="7720">
        <row r="5">
          <cell r="D5" t="str">
            <v>PROCESS PERFORMANCE STUDY</v>
          </cell>
        </row>
      </sheetData>
      <sheetData sheetId="7721">
        <row r="5">
          <cell r="D5" t="str">
            <v>PROCESS PERFORMANCE STUDY</v>
          </cell>
        </row>
      </sheetData>
      <sheetData sheetId="7722">
        <row r="5">
          <cell r="D5" t="str">
            <v>PROCESS PERFORMANCE STUDY</v>
          </cell>
        </row>
      </sheetData>
      <sheetData sheetId="7723">
        <row r="5">
          <cell r="D5" t="str">
            <v>PROCESS PERFORMANCE STUDY</v>
          </cell>
        </row>
      </sheetData>
      <sheetData sheetId="7724">
        <row r="5">
          <cell r="D5" t="str">
            <v>PROCESS PERFORMANCE STUDY</v>
          </cell>
        </row>
      </sheetData>
      <sheetData sheetId="7725">
        <row r="5">
          <cell r="D5" t="str">
            <v>PROCESS PERFORMANCE STUDY</v>
          </cell>
        </row>
      </sheetData>
      <sheetData sheetId="7726">
        <row r="5">
          <cell r="D5" t="str">
            <v>PROCESS PERFORMANCE STUDY</v>
          </cell>
        </row>
      </sheetData>
      <sheetData sheetId="7727">
        <row r="1">
          <cell r="A1" t="str">
            <v>1월 생산실적</v>
          </cell>
        </row>
      </sheetData>
      <sheetData sheetId="7728">
        <row r="5">
          <cell r="D5" t="str">
            <v>PROCESS PERFORMANCE STUDY</v>
          </cell>
        </row>
      </sheetData>
      <sheetData sheetId="7729">
        <row r="1">
          <cell r="A1" t="str">
            <v>1월 생산실적</v>
          </cell>
        </row>
      </sheetData>
      <sheetData sheetId="7730">
        <row r="5">
          <cell r="D5" t="str">
            <v>PROCESS PERFORMANCE STUDY</v>
          </cell>
        </row>
      </sheetData>
      <sheetData sheetId="7731">
        <row r="5">
          <cell r="D5" t="str">
            <v>PROCESS PERFORMANCE STUDY</v>
          </cell>
        </row>
      </sheetData>
      <sheetData sheetId="7732">
        <row r="5">
          <cell r="D5" t="str">
            <v>PROCESS PERFORMANCE STUDY</v>
          </cell>
        </row>
      </sheetData>
      <sheetData sheetId="7733">
        <row r="5">
          <cell r="D5" t="str">
            <v>PROCESS PERFORMANCE STUDY</v>
          </cell>
        </row>
      </sheetData>
      <sheetData sheetId="7734">
        <row r="5">
          <cell r="D5" t="str">
            <v>PROCESS PERFORMANCE STUDY</v>
          </cell>
        </row>
      </sheetData>
      <sheetData sheetId="7735">
        <row r="5">
          <cell r="D5" t="str">
            <v>PROCESS PERFORMANCE STUDY</v>
          </cell>
        </row>
      </sheetData>
      <sheetData sheetId="7736">
        <row r="5">
          <cell r="D5" t="str">
            <v>PROCESS PERFORMANCE STUDY</v>
          </cell>
        </row>
      </sheetData>
      <sheetData sheetId="7737">
        <row r="5">
          <cell r="D5" t="str">
            <v>PROCESS PERFORMANCE STUDY</v>
          </cell>
        </row>
      </sheetData>
      <sheetData sheetId="7738">
        <row r="5">
          <cell r="D5" t="str">
            <v>PROCESS PERFORMANCE STUDY</v>
          </cell>
        </row>
      </sheetData>
      <sheetData sheetId="7739">
        <row r="5">
          <cell r="D5" t="str">
            <v>PROCESS PERFORMANCE STUDY</v>
          </cell>
        </row>
      </sheetData>
      <sheetData sheetId="7740">
        <row r="5">
          <cell r="D5" t="str">
            <v>PROCESS PERFORMANCE STUDY</v>
          </cell>
        </row>
      </sheetData>
      <sheetData sheetId="7741">
        <row r="5">
          <cell r="D5" t="str">
            <v>PROCESS PERFORMANCE STUDY</v>
          </cell>
        </row>
      </sheetData>
      <sheetData sheetId="7742">
        <row r="5">
          <cell r="D5" t="str">
            <v>PROCESS PERFORMANCE STUDY</v>
          </cell>
        </row>
      </sheetData>
      <sheetData sheetId="7743">
        <row r="1">
          <cell r="A1" t="str">
            <v>1월 생산실적</v>
          </cell>
        </row>
      </sheetData>
      <sheetData sheetId="7744">
        <row r="5">
          <cell r="D5" t="str">
            <v>PROCESS PERFORMANCE STUDY</v>
          </cell>
        </row>
      </sheetData>
      <sheetData sheetId="7745">
        <row r="5">
          <cell r="D5" t="str">
            <v>PROCESS PERFORMANCE STUDY</v>
          </cell>
        </row>
      </sheetData>
      <sheetData sheetId="7746">
        <row r="5">
          <cell r="D5" t="str">
            <v>PROCESS PERFORMANCE STUDY</v>
          </cell>
        </row>
      </sheetData>
      <sheetData sheetId="7747">
        <row r="5">
          <cell r="D5" t="str">
            <v>PROCESS PERFORMANCE STUDY</v>
          </cell>
        </row>
      </sheetData>
      <sheetData sheetId="7748">
        <row r="5">
          <cell r="D5" t="str">
            <v>PROCESS PERFORMANCE STUDY</v>
          </cell>
        </row>
      </sheetData>
      <sheetData sheetId="7749">
        <row r="5">
          <cell r="D5" t="str">
            <v>PROCESS PERFORMANCE STUDY</v>
          </cell>
        </row>
      </sheetData>
      <sheetData sheetId="7750">
        <row r="5">
          <cell r="D5" t="str">
            <v>PROCESS PERFORMANCE STUDY</v>
          </cell>
        </row>
      </sheetData>
      <sheetData sheetId="7751">
        <row r="5">
          <cell r="D5" t="str">
            <v>PROCESS PERFORMANCE STUDY</v>
          </cell>
        </row>
      </sheetData>
      <sheetData sheetId="7752">
        <row r="5">
          <cell r="D5" t="str">
            <v>PROCESS PERFORMANCE STUDY</v>
          </cell>
        </row>
      </sheetData>
      <sheetData sheetId="7753">
        <row r="5">
          <cell r="D5" t="str">
            <v>PROCESS PERFORMANCE STUDY</v>
          </cell>
        </row>
      </sheetData>
      <sheetData sheetId="7754">
        <row r="5">
          <cell r="D5" t="str">
            <v>PROCESS PERFORMANCE STUDY</v>
          </cell>
        </row>
      </sheetData>
      <sheetData sheetId="7755">
        <row r="5">
          <cell r="D5" t="str">
            <v>PROCESS PERFORMANCE STUDY</v>
          </cell>
        </row>
      </sheetData>
      <sheetData sheetId="7756">
        <row r="5">
          <cell r="D5" t="str">
            <v>PROCESS PERFORMANCE STUDY</v>
          </cell>
        </row>
      </sheetData>
      <sheetData sheetId="7757">
        <row r="5">
          <cell r="D5" t="str">
            <v>PROCESS PERFORMANCE STUDY</v>
          </cell>
        </row>
      </sheetData>
      <sheetData sheetId="7758">
        <row r="5">
          <cell r="D5" t="str">
            <v>PROCESS PERFORMANCE STUDY</v>
          </cell>
        </row>
      </sheetData>
      <sheetData sheetId="7759">
        <row r="5">
          <cell r="D5" t="str">
            <v>PROCESS PERFORMANCE STUDY</v>
          </cell>
        </row>
      </sheetData>
      <sheetData sheetId="7760">
        <row r="5">
          <cell r="D5" t="str">
            <v>PROCESS PERFORMANCE STUDY</v>
          </cell>
        </row>
      </sheetData>
      <sheetData sheetId="7761">
        <row r="5">
          <cell r="D5" t="str">
            <v>PROCESS PERFORMANCE STUDY</v>
          </cell>
        </row>
      </sheetData>
      <sheetData sheetId="7762">
        <row r="5">
          <cell r="D5" t="str">
            <v>PROCESS PERFORMANCE STUDY</v>
          </cell>
        </row>
      </sheetData>
      <sheetData sheetId="7763">
        <row r="5">
          <cell r="D5" t="str">
            <v>PROCESS PERFORMANCE STUDY</v>
          </cell>
        </row>
      </sheetData>
      <sheetData sheetId="7764">
        <row r="5">
          <cell r="D5" t="str">
            <v>PROCESS PERFORMANCE STUDY</v>
          </cell>
        </row>
      </sheetData>
      <sheetData sheetId="7765">
        <row r="5">
          <cell r="D5" t="str">
            <v>PROCESS PERFORMANCE STUDY</v>
          </cell>
        </row>
      </sheetData>
      <sheetData sheetId="7766">
        <row r="1">
          <cell r="A1" t="str">
            <v>1월 생산실적</v>
          </cell>
        </row>
      </sheetData>
      <sheetData sheetId="7767">
        <row r="5">
          <cell r="D5" t="str">
            <v>PROCESS PERFORMANCE STUDY</v>
          </cell>
        </row>
      </sheetData>
      <sheetData sheetId="7768">
        <row r="5">
          <cell r="D5" t="str">
            <v>PROCESS PERFORMANCE STUDY</v>
          </cell>
        </row>
      </sheetData>
      <sheetData sheetId="7769">
        <row r="1">
          <cell r="A1" t="str">
            <v>1월 생산실적</v>
          </cell>
        </row>
      </sheetData>
      <sheetData sheetId="7770">
        <row r="1">
          <cell r="A1" t="str">
            <v>1월 생산실적</v>
          </cell>
        </row>
      </sheetData>
      <sheetData sheetId="7771">
        <row r="5">
          <cell r="D5" t="str">
            <v>PROCESS PERFORMANCE STUDY</v>
          </cell>
        </row>
      </sheetData>
      <sheetData sheetId="7772">
        <row r="1">
          <cell r="A1" t="str">
            <v>1월 생산실적</v>
          </cell>
        </row>
      </sheetData>
      <sheetData sheetId="7773">
        <row r="1">
          <cell r="A1" t="str">
            <v>1월 생산실적</v>
          </cell>
        </row>
      </sheetData>
      <sheetData sheetId="7774">
        <row r="5">
          <cell r="D5" t="str">
            <v>PROCESS PERFORMANCE STUDY</v>
          </cell>
        </row>
      </sheetData>
      <sheetData sheetId="7775">
        <row r="1">
          <cell r="A1" t="str">
            <v>1월 생산실적</v>
          </cell>
        </row>
      </sheetData>
      <sheetData sheetId="7776">
        <row r="1">
          <cell r="A1" t="str">
            <v>1월 생산실적</v>
          </cell>
        </row>
      </sheetData>
      <sheetData sheetId="7777">
        <row r="1">
          <cell r="A1" t="str">
            <v>1월 생산실적</v>
          </cell>
        </row>
      </sheetData>
      <sheetData sheetId="7778">
        <row r="1">
          <cell r="A1" t="str">
            <v>1월 생산실적</v>
          </cell>
        </row>
      </sheetData>
      <sheetData sheetId="7779">
        <row r="1">
          <cell r="A1" t="str">
            <v>1월 생산실적</v>
          </cell>
        </row>
      </sheetData>
      <sheetData sheetId="7780">
        <row r="1">
          <cell r="A1" t="str">
            <v>1월 생산실적</v>
          </cell>
        </row>
      </sheetData>
      <sheetData sheetId="7781">
        <row r="5">
          <cell r="D5" t="str">
            <v>PROCESS PERFORMANCE STUDY</v>
          </cell>
        </row>
      </sheetData>
      <sheetData sheetId="7782">
        <row r="5">
          <cell r="D5" t="str">
            <v>PROCESS PERFORMANCE STUDY</v>
          </cell>
        </row>
      </sheetData>
      <sheetData sheetId="7783">
        <row r="1">
          <cell r="A1" t="str">
            <v>1월 생산실적</v>
          </cell>
        </row>
      </sheetData>
      <sheetData sheetId="7784">
        <row r="5">
          <cell r="D5" t="str">
            <v>PROCESS PERFORMANCE STUDY</v>
          </cell>
        </row>
      </sheetData>
      <sheetData sheetId="7785">
        <row r="5">
          <cell r="D5" t="str">
            <v>PROCESS PERFORMANCE STUDY</v>
          </cell>
        </row>
      </sheetData>
      <sheetData sheetId="7786">
        <row r="1">
          <cell r="A1" t="str">
            <v>1월 생산실적</v>
          </cell>
        </row>
      </sheetData>
      <sheetData sheetId="7787">
        <row r="1">
          <cell r="A1" t="str">
            <v>1월 생산실적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1">
          <cell r="A1" t="str">
            <v>1월 생산실적</v>
          </cell>
        </row>
      </sheetData>
      <sheetData sheetId="7790">
        <row r="1">
          <cell r="A1" t="str">
            <v>1월 생산실적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5">
          <cell r="D5" t="str">
            <v>PROCESS PERFORMANCE STUDY</v>
          </cell>
        </row>
      </sheetData>
      <sheetData sheetId="7793">
        <row r="5">
          <cell r="D5" t="str">
            <v>PROCESS PERFORMANCE STUDY</v>
          </cell>
        </row>
      </sheetData>
      <sheetData sheetId="7794">
        <row r="1">
          <cell r="A1" t="str">
            <v>1월 생산실적</v>
          </cell>
        </row>
      </sheetData>
      <sheetData sheetId="7795">
        <row r="1">
          <cell r="A1" t="str">
            <v>1월 생산실적</v>
          </cell>
        </row>
      </sheetData>
      <sheetData sheetId="7796">
        <row r="1">
          <cell r="A1" t="str">
            <v>1월 생산실적</v>
          </cell>
        </row>
      </sheetData>
      <sheetData sheetId="7797">
        <row r="1">
          <cell r="A1" t="str">
            <v>1월 생산실적</v>
          </cell>
        </row>
      </sheetData>
      <sheetData sheetId="7798">
        <row r="1">
          <cell r="A1" t="str">
            <v>1월 생산실적</v>
          </cell>
        </row>
      </sheetData>
      <sheetData sheetId="7799">
        <row r="1">
          <cell r="A1" t="str">
            <v>1월 생산실적</v>
          </cell>
        </row>
      </sheetData>
      <sheetData sheetId="7800">
        <row r="1">
          <cell r="A1" t="str">
            <v>1월 생산실적</v>
          </cell>
        </row>
      </sheetData>
      <sheetData sheetId="7801">
        <row r="5">
          <cell r="D5" t="str">
            <v>PROCESS PERFORMANCE STUDY</v>
          </cell>
        </row>
      </sheetData>
      <sheetData sheetId="7802">
        <row r="1">
          <cell r="A1" t="str">
            <v>1월 생산실적</v>
          </cell>
        </row>
      </sheetData>
      <sheetData sheetId="7803">
        <row r="1">
          <cell r="A1" t="str">
            <v>1월 생산실적</v>
          </cell>
        </row>
      </sheetData>
      <sheetData sheetId="7804">
        <row r="1">
          <cell r="A1" t="str">
            <v>1월 생산실적</v>
          </cell>
        </row>
      </sheetData>
      <sheetData sheetId="7805">
        <row r="1">
          <cell r="A1" t="str">
            <v>1월 생산실적</v>
          </cell>
        </row>
      </sheetData>
      <sheetData sheetId="7806">
        <row r="1">
          <cell r="A1" t="str">
            <v>1월 생산실적</v>
          </cell>
        </row>
      </sheetData>
      <sheetData sheetId="7807">
        <row r="1">
          <cell r="A1" t="str">
            <v>1월 생산실적</v>
          </cell>
        </row>
      </sheetData>
      <sheetData sheetId="7808">
        <row r="1">
          <cell r="A1" t="str">
            <v>1월 생산실적</v>
          </cell>
        </row>
      </sheetData>
      <sheetData sheetId="7809">
        <row r="1">
          <cell r="A1" t="str">
            <v>1월 생산실적</v>
          </cell>
        </row>
      </sheetData>
      <sheetData sheetId="7810">
        <row r="1">
          <cell r="A1" t="str">
            <v>1월 생산실적</v>
          </cell>
        </row>
      </sheetData>
      <sheetData sheetId="7811">
        <row r="1">
          <cell r="A1" t="str">
            <v>1월 생산실적</v>
          </cell>
        </row>
      </sheetData>
      <sheetData sheetId="7812">
        <row r="1">
          <cell r="A1" t="str">
            <v>1월 생산실적</v>
          </cell>
        </row>
      </sheetData>
      <sheetData sheetId="7813">
        <row r="1">
          <cell r="A1" t="str">
            <v>1월 생산실적</v>
          </cell>
        </row>
      </sheetData>
      <sheetData sheetId="7814">
        <row r="1">
          <cell r="A1" t="str">
            <v>1월 생산실적</v>
          </cell>
        </row>
      </sheetData>
      <sheetData sheetId="7815">
        <row r="1">
          <cell r="A1" t="str">
            <v>1월 생산실적</v>
          </cell>
        </row>
      </sheetData>
      <sheetData sheetId="7816">
        <row r="1">
          <cell r="A1" t="str">
            <v>1월 생산실적</v>
          </cell>
        </row>
      </sheetData>
      <sheetData sheetId="7817">
        <row r="1">
          <cell r="A1" t="str">
            <v>1월 생산실적</v>
          </cell>
        </row>
      </sheetData>
      <sheetData sheetId="7818">
        <row r="1">
          <cell r="A1" t="str">
            <v>1월 생산실적</v>
          </cell>
        </row>
      </sheetData>
      <sheetData sheetId="7819">
        <row r="1">
          <cell r="A1" t="str">
            <v>1월 생산실적</v>
          </cell>
        </row>
      </sheetData>
      <sheetData sheetId="7820">
        <row r="1">
          <cell r="A1" t="str">
            <v>1월 생산실적</v>
          </cell>
        </row>
      </sheetData>
      <sheetData sheetId="7821">
        <row r="1">
          <cell r="A1" t="str">
            <v>1월 생산실적</v>
          </cell>
        </row>
      </sheetData>
      <sheetData sheetId="7822">
        <row r="1">
          <cell r="A1" t="str">
            <v>1월 생산실적</v>
          </cell>
        </row>
      </sheetData>
      <sheetData sheetId="7823">
        <row r="1">
          <cell r="A1" t="str">
            <v>1월 생산실적</v>
          </cell>
        </row>
      </sheetData>
      <sheetData sheetId="7824">
        <row r="1">
          <cell r="A1" t="str">
            <v>1월 생산실적</v>
          </cell>
        </row>
      </sheetData>
      <sheetData sheetId="7825">
        <row r="1">
          <cell r="A1" t="str">
            <v>1월 생산실적</v>
          </cell>
        </row>
      </sheetData>
      <sheetData sheetId="7826">
        <row r="1">
          <cell r="A1" t="str">
            <v>1월 생산실적</v>
          </cell>
        </row>
      </sheetData>
      <sheetData sheetId="7827">
        <row r="1">
          <cell r="A1" t="str">
            <v>1월 생산실적</v>
          </cell>
        </row>
      </sheetData>
      <sheetData sheetId="7828">
        <row r="1">
          <cell r="A1" t="str">
            <v>1월 생산실적</v>
          </cell>
        </row>
      </sheetData>
      <sheetData sheetId="7829">
        <row r="1">
          <cell r="A1" t="str">
            <v>1월 생산실적</v>
          </cell>
        </row>
      </sheetData>
      <sheetData sheetId="7830">
        <row r="1">
          <cell r="A1" t="str">
            <v>1월 생산실적</v>
          </cell>
        </row>
      </sheetData>
      <sheetData sheetId="7831">
        <row r="1">
          <cell r="A1" t="str">
            <v>1월 생산실적</v>
          </cell>
        </row>
      </sheetData>
      <sheetData sheetId="7832">
        <row r="1">
          <cell r="A1" t="str">
            <v>1월 생산실적</v>
          </cell>
        </row>
      </sheetData>
      <sheetData sheetId="7833">
        <row r="1">
          <cell r="A1" t="str">
            <v>1월 생산실적</v>
          </cell>
        </row>
      </sheetData>
      <sheetData sheetId="7834">
        <row r="1">
          <cell r="A1" t="str">
            <v>1월 생산실적</v>
          </cell>
        </row>
      </sheetData>
      <sheetData sheetId="7835">
        <row r="1">
          <cell r="A1" t="str">
            <v>1월 생산실적</v>
          </cell>
        </row>
      </sheetData>
      <sheetData sheetId="7836">
        <row r="1">
          <cell r="A1" t="str">
            <v>1월 생산실적</v>
          </cell>
        </row>
      </sheetData>
      <sheetData sheetId="7837">
        <row r="1">
          <cell r="A1" t="str">
            <v>1월 생산실적</v>
          </cell>
        </row>
      </sheetData>
      <sheetData sheetId="7838">
        <row r="1">
          <cell r="A1" t="str">
            <v>1월 생산실적</v>
          </cell>
        </row>
      </sheetData>
      <sheetData sheetId="7839">
        <row r="1">
          <cell r="A1" t="str">
            <v>1월 생산실적</v>
          </cell>
        </row>
      </sheetData>
      <sheetData sheetId="7840">
        <row r="1">
          <cell r="A1" t="str">
            <v>1월 생산실적</v>
          </cell>
        </row>
      </sheetData>
      <sheetData sheetId="7841">
        <row r="1">
          <cell r="A1" t="str">
            <v>1월 생산실적</v>
          </cell>
        </row>
      </sheetData>
      <sheetData sheetId="7842">
        <row r="1">
          <cell r="A1" t="str">
            <v>1월 생산실적</v>
          </cell>
        </row>
      </sheetData>
      <sheetData sheetId="7843">
        <row r="1">
          <cell r="A1" t="str">
            <v>1월 생산실적</v>
          </cell>
        </row>
      </sheetData>
      <sheetData sheetId="7844">
        <row r="1">
          <cell r="A1" t="str">
            <v>1월 생산실적</v>
          </cell>
        </row>
      </sheetData>
      <sheetData sheetId="7845">
        <row r="1">
          <cell r="A1" t="str">
            <v>1월 생산실적</v>
          </cell>
        </row>
      </sheetData>
      <sheetData sheetId="7846">
        <row r="1">
          <cell r="A1" t="str">
            <v>1월 생산실적</v>
          </cell>
        </row>
      </sheetData>
      <sheetData sheetId="7847">
        <row r="1">
          <cell r="A1" t="str">
            <v>1월 생산실적</v>
          </cell>
        </row>
      </sheetData>
      <sheetData sheetId="7848">
        <row r="1">
          <cell r="A1" t="str">
            <v>1월 생산실적</v>
          </cell>
        </row>
      </sheetData>
      <sheetData sheetId="7849">
        <row r="1">
          <cell r="A1" t="str">
            <v>1월 생산실적</v>
          </cell>
        </row>
      </sheetData>
      <sheetData sheetId="7850">
        <row r="1">
          <cell r="A1" t="str">
            <v>1월 생산실적</v>
          </cell>
        </row>
      </sheetData>
      <sheetData sheetId="7851">
        <row r="1">
          <cell r="A1" t="str">
            <v>1월 생산실적</v>
          </cell>
        </row>
      </sheetData>
      <sheetData sheetId="7852">
        <row r="1">
          <cell r="A1" t="str">
            <v>1월 생산실적</v>
          </cell>
        </row>
      </sheetData>
      <sheetData sheetId="7853">
        <row r="1">
          <cell r="A1" t="str">
            <v>1월 생산실적</v>
          </cell>
        </row>
      </sheetData>
      <sheetData sheetId="7854">
        <row r="1">
          <cell r="A1" t="str">
            <v>1월 생산실적</v>
          </cell>
        </row>
      </sheetData>
      <sheetData sheetId="7855">
        <row r="1">
          <cell r="A1" t="str">
            <v>1월 생산실적</v>
          </cell>
        </row>
      </sheetData>
      <sheetData sheetId="7856">
        <row r="1">
          <cell r="A1" t="str">
            <v>1월 생산실적</v>
          </cell>
        </row>
      </sheetData>
      <sheetData sheetId="7857">
        <row r="1">
          <cell r="A1" t="str">
            <v>1월 생산실적</v>
          </cell>
        </row>
      </sheetData>
      <sheetData sheetId="7858">
        <row r="1">
          <cell r="A1" t="str">
            <v>1월 생산실적</v>
          </cell>
        </row>
      </sheetData>
      <sheetData sheetId="7859">
        <row r="1">
          <cell r="A1" t="str">
            <v>1월 생산실적</v>
          </cell>
        </row>
      </sheetData>
      <sheetData sheetId="7860">
        <row r="1">
          <cell r="A1" t="str">
            <v>1월 생산실적</v>
          </cell>
        </row>
      </sheetData>
      <sheetData sheetId="7861">
        <row r="1">
          <cell r="A1" t="str">
            <v>1월 생산실적</v>
          </cell>
        </row>
      </sheetData>
      <sheetData sheetId="7862">
        <row r="1">
          <cell r="A1" t="str">
            <v>1월 생산실적</v>
          </cell>
        </row>
      </sheetData>
      <sheetData sheetId="7863">
        <row r="1">
          <cell r="A1" t="str">
            <v>1월 생산실적</v>
          </cell>
        </row>
      </sheetData>
      <sheetData sheetId="7864">
        <row r="1">
          <cell r="A1" t="str">
            <v>1월 생산실적</v>
          </cell>
        </row>
      </sheetData>
      <sheetData sheetId="7865">
        <row r="1">
          <cell r="A1" t="str">
            <v>1월 생산실적</v>
          </cell>
        </row>
      </sheetData>
      <sheetData sheetId="7866">
        <row r="1">
          <cell r="A1" t="str">
            <v>1월 생산실적</v>
          </cell>
        </row>
      </sheetData>
      <sheetData sheetId="7867">
        <row r="1">
          <cell r="A1" t="str">
            <v>1월 생산실적</v>
          </cell>
        </row>
      </sheetData>
      <sheetData sheetId="7868">
        <row r="1">
          <cell r="A1" t="str">
            <v>1월 생산실적</v>
          </cell>
        </row>
      </sheetData>
      <sheetData sheetId="7869">
        <row r="1">
          <cell r="A1" t="str">
            <v>1월 생산실적</v>
          </cell>
        </row>
      </sheetData>
      <sheetData sheetId="7870">
        <row r="1">
          <cell r="A1" t="str">
            <v>1월 생산실적</v>
          </cell>
        </row>
      </sheetData>
      <sheetData sheetId="7871">
        <row r="1">
          <cell r="A1" t="str">
            <v>1월 생산실적</v>
          </cell>
        </row>
      </sheetData>
      <sheetData sheetId="7872">
        <row r="1">
          <cell r="A1" t="str">
            <v>1월 생산실적</v>
          </cell>
        </row>
      </sheetData>
      <sheetData sheetId="7873">
        <row r="1">
          <cell r="A1" t="str">
            <v>1월 생산실적</v>
          </cell>
        </row>
      </sheetData>
      <sheetData sheetId="7874">
        <row r="1">
          <cell r="A1" t="str">
            <v>1월 생산실적</v>
          </cell>
        </row>
      </sheetData>
      <sheetData sheetId="7875">
        <row r="1">
          <cell r="A1" t="str">
            <v>1월 생산실적</v>
          </cell>
        </row>
      </sheetData>
      <sheetData sheetId="7876">
        <row r="1">
          <cell r="A1" t="str">
            <v>1월 생산실적</v>
          </cell>
        </row>
      </sheetData>
      <sheetData sheetId="7877">
        <row r="1">
          <cell r="A1" t="str">
            <v>1월 생산실적</v>
          </cell>
        </row>
      </sheetData>
      <sheetData sheetId="7878">
        <row r="1">
          <cell r="A1" t="str">
            <v>1월 생산실적</v>
          </cell>
        </row>
      </sheetData>
      <sheetData sheetId="7879">
        <row r="1">
          <cell r="A1" t="str">
            <v>1월 생산실적</v>
          </cell>
        </row>
      </sheetData>
      <sheetData sheetId="7880">
        <row r="1">
          <cell r="A1" t="str">
            <v>1월 생산실적</v>
          </cell>
        </row>
      </sheetData>
      <sheetData sheetId="7881">
        <row r="1">
          <cell r="A1" t="str">
            <v>1월 생산실적</v>
          </cell>
        </row>
      </sheetData>
      <sheetData sheetId="7882">
        <row r="1">
          <cell r="A1" t="str">
            <v>1월 생산실적</v>
          </cell>
        </row>
      </sheetData>
      <sheetData sheetId="7883">
        <row r="1">
          <cell r="A1" t="str">
            <v>1월 생산실적</v>
          </cell>
        </row>
      </sheetData>
      <sheetData sheetId="7884">
        <row r="1">
          <cell r="A1" t="str">
            <v>1월 생산실적</v>
          </cell>
        </row>
      </sheetData>
      <sheetData sheetId="7885">
        <row r="1">
          <cell r="A1" t="str">
            <v>1월 생산실적</v>
          </cell>
        </row>
      </sheetData>
      <sheetData sheetId="7886">
        <row r="1">
          <cell r="A1" t="str">
            <v>1월 생산실적</v>
          </cell>
        </row>
      </sheetData>
      <sheetData sheetId="7887">
        <row r="1">
          <cell r="A1" t="str">
            <v>1월 생산실적</v>
          </cell>
        </row>
      </sheetData>
      <sheetData sheetId="7888">
        <row r="1">
          <cell r="A1" t="str">
            <v>1월 생산실적</v>
          </cell>
        </row>
      </sheetData>
      <sheetData sheetId="7889">
        <row r="1">
          <cell r="A1" t="str">
            <v>1월 생산실적</v>
          </cell>
        </row>
      </sheetData>
      <sheetData sheetId="7890">
        <row r="1">
          <cell r="A1" t="str">
            <v>1월 생산실적</v>
          </cell>
        </row>
      </sheetData>
      <sheetData sheetId="7891">
        <row r="1">
          <cell r="A1" t="str">
            <v>1월 생산실적</v>
          </cell>
        </row>
      </sheetData>
      <sheetData sheetId="7892">
        <row r="1">
          <cell r="A1" t="str">
            <v>1월 생산실적</v>
          </cell>
        </row>
      </sheetData>
      <sheetData sheetId="7893">
        <row r="1">
          <cell r="A1" t="str">
            <v>1월 생산실적</v>
          </cell>
        </row>
      </sheetData>
      <sheetData sheetId="7894">
        <row r="1">
          <cell r="A1" t="str">
            <v>1월 생산실적</v>
          </cell>
        </row>
      </sheetData>
      <sheetData sheetId="7895">
        <row r="1">
          <cell r="A1" t="str">
            <v>1월 생산실적</v>
          </cell>
        </row>
      </sheetData>
      <sheetData sheetId="7896">
        <row r="1">
          <cell r="A1" t="str">
            <v>1월 생산실적</v>
          </cell>
        </row>
      </sheetData>
      <sheetData sheetId="7897">
        <row r="1">
          <cell r="A1" t="str">
            <v>1월 생산실적</v>
          </cell>
        </row>
      </sheetData>
      <sheetData sheetId="7898">
        <row r="1">
          <cell r="A1" t="str">
            <v>1월 생산실적</v>
          </cell>
        </row>
      </sheetData>
      <sheetData sheetId="7899">
        <row r="1">
          <cell r="A1" t="str">
            <v>1월 생산실적</v>
          </cell>
        </row>
      </sheetData>
      <sheetData sheetId="7900">
        <row r="1">
          <cell r="A1" t="str">
            <v>1월 생산실적</v>
          </cell>
        </row>
      </sheetData>
      <sheetData sheetId="7901">
        <row r="1">
          <cell r="A1" t="str">
            <v>1월 생산실적</v>
          </cell>
        </row>
      </sheetData>
      <sheetData sheetId="7902">
        <row r="1">
          <cell r="A1" t="str">
            <v>1월 생산실적</v>
          </cell>
        </row>
      </sheetData>
      <sheetData sheetId="7903">
        <row r="1">
          <cell r="A1" t="str">
            <v>1월 생산실적</v>
          </cell>
        </row>
      </sheetData>
      <sheetData sheetId="7904">
        <row r="1">
          <cell r="A1" t="str">
            <v>1월 생산실적</v>
          </cell>
        </row>
      </sheetData>
      <sheetData sheetId="7905">
        <row r="1">
          <cell r="A1" t="str">
            <v>1월 생산실적</v>
          </cell>
        </row>
      </sheetData>
      <sheetData sheetId="7906">
        <row r="1">
          <cell r="A1" t="str">
            <v>1월 생산실적</v>
          </cell>
        </row>
      </sheetData>
      <sheetData sheetId="7907">
        <row r="1">
          <cell r="A1" t="str">
            <v>1월 생산실적</v>
          </cell>
        </row>
      </sheetData>
      <sheetData sheetId="7908">
        <row r="1">
          <cell r="A1" t="str">
            <v>1월 생산실적</v>
          </cell>
        </row>
      </sheetData>
      <sheetData sheetId="7909">
        <row r="1">
          <cell r="A1" t="str">
            <v>1월 생산실적</v>
          </cell>
        </row>
      </sheetData>
      <sheetData sheetId="7910">
        <row r="1">
          <cell r="A1" t="str">
            <v>1월 생산실적</v>
          </cell>
        </row>
      </sheetData>
      <sheetData sheetId="7911">
        <row r="1">
          <cell r="A1" t="str">
            <v>1월 생산실적</v>
          </cell>
        </row>
      </sheetData>
      <sheetData sheetId="7912">
        <row r="1">
          <cell r="A1" t="str">
            <v>1월 생산실적</v>
          </cell>
        </row>
      </sheetData>
      <sheetData sheetId="7913">
        <row r="1">
          <cell r="A1" t="str">
            <v>1월 생산실적</v>
          </cell>
        </row>
      </sheetData>
      <sheetData sheetId="7914">
        <row r="1">
          <cell r="A1" t="str">
            <v>1월 생산실적</v>
          </cell>
        </row>
      </sheetData>
      <sheetData sheetId="7915">
        <row r="1">
          <cell r="A1" t="str">
            <v>1월 생산실적</v>
          </cell>
        </row>
      </sheetData>
      <sheetData sheetId="7916">
        <row r="1">
          <cell r="A1" t="str">
            <v>1월 생산실적</v>
          </cell>
        </row>
      </sheetData>
      <sheetData sheetId="7917">
        <row r="1">
          <cell r="A1" t="str">
            <v>1월 생산실적</v>
          </cell>
        </row>
      </sheetData>
      <sheetData sheetId="7918">
        <row r="1">
          <cell r="A1" t="str">
            <v>1월 생산실적</v>
          </cell>
        </row>
      </sheetData>
      <sheetData sheetId="7919">
        <row r="1">
          <cell r="A1" t="str">
            <v>1월 생산실적</v>
          </cell>
        </row>
      </sheetData>
      <sheetData sheetId="7920">
        <row r="1">
          <cell r="A1" t="str">
            <v>1월 생산실적</v>
          </cell>
        </row>
      </sheetData>
      <sheetData sheetId="7921">
        <row r="1">
          <cell r="A1" t="str">
            <v>1월 생산실적</v>
          </cell>
        </row>
      </sheetData>
      <sheetData sheetId="7922">
        <row r="1">
          <cell r="A1" t="str">
            <v>1월 생산실적</v>
          </cell>
        </row>
      </sheetData>
      <sheetData sheetId="7923">
        <row r="1">
          <cell r="A1" t="str">
            <v>1월 생산실적</v>
          </cell>
        </row>
      </sheetData>
      <sheetData sheetId="7924">
        <row r="1">
          <cell r="A1" t="str">
            <v>1월 생산실적</v>
          </cell>
        </row>
      </sheetData>
      <sheetData sheetId="7925">
        <row r="1">
          <cell r="A1" t="str">
            <v>1월 생산실적</v>
          </cell>
        </row>
      </sheetData>
      <sheetData sheetId="7926">
        <row r="1">
          <cell r="A1" t="str">
            <v>1월 생산실적</v>
          </cell>
        </row>
      </sheetData>
      <sheetData sheetId="7927">
        <row r="1">
          <cell r="A1" t="str">
            <v>1월 생산실적</v>
          </cell>
        </row>
      </sheetData>
      <sheetData sheetId="7928">
        <row r="1">
          <cell r="A1" t="str">
            <v>1월 생산실적</v>
          </cell>
        </row>
      </sheetData>
      <sheetData sheetId="7929">
        <row r="1">
          <cell r="A1" t="str">
            <v>1월 생산실적</v>
          </cell>
        </row>
      </sheetData>
      <sheetData sheetId="7930">
        <row r="1">
          <cell r="A1" t="str">
            <v>1월 생산실적</v>
          </cell>
        </row>
      </sheetData>
      <sheetData sheetId="7931">
        <row r="1">
          <cell r="A1" t="str">
            <v>1월 생산실적</v>
          </cell>
        </row>
      </sheetData>
      <sheetData sheetId="7932">
        <row r="1">
          <cell r="A1" t="str">
            <v>1월 생산실적</v>
          </cell>
        </row>
      </sheetData>
      <sheetData sheetId="7933">
        <row r="1">
          <cell r="A1" t="str">
            <v>1월 생산실적</v>
          </cell>
        </row>
      </sheetData>
      <sheetData sheetId="7934">
        <row r="1">
          <cell r="A1" t="str">
            <v>1월 생산실적</v>
          </cell>
        </row>
      </sheetData>
      <sheetData sheetId="7935">
        <row r="1">
          <cell r="A1" t="str">
            <v>1월 생산실적</v>
          </cell>
        </row>
      </sheetData>
      <sheetData sheetId="7936">
        <row r="1">
          <cell r="A1" t="str">
            <v>1월 생산실적</v>
          </cell>
        </row>
      </sheetData>
      <sheetData sheetId="7937">
        <row r="1">
          <cell r="A1" t="str">
            <v>1월 생산실적</v>
          </cell>
        </row>
      </sheetData>
      <sheetData sheetId="7938">
        <row r="1">
          <cell r="A1" t="str">
            <v>1월 생산실적</v>
          </cell>
        </row>
      </sheetData>
      <sheetData sheetId="7939">
        <row r="1">
          <cell r="A1" t="str">
            <v>1월 생산실적</v>
          </cell>
        </row>
      </sheetData>
      <sheetData sheetId="7940">
        <row r="1">
          <cell r="A1" t="str">
            <v>1월 생산실적</v>
          </cell>
        </row>
      </sheetData>
      <sheetData sheetId="7941">
        <row r="1">
          <cell r="A1" t="str">
            <v>1월 생산실적</v>
          </cell>
        </row>
      </sheetData>
      <sheetData sheetId="7942">
        <row r="1">
          <cell r="A1" t="str">
            <v>1월 생산실적</v>
          </cell>
        </row>
      </sheetData>
      <sheetData sheetId="7943">
        <row r="1">
          <cell r="A1" t="str">
            <v>1월 생산실적</v>
          </cell>
        </row>
      </sheetData>
      <sheetData sheetId="7944">
        <row r="1">
          <cell r="A1" t="str">
            <v>1월 생산실적</v>
          </cell>
        </row>
      </sheetData>
      <sheetData sheetId="7945">
        <row r="1">
          <cell r="A1" t="str">
            <v>1월 생산실적</v>
          </cell>
        </row>
      </sheetData>
      <sheetData sheetId="7946">
        <row r="1">
          <cell r="A1" t="str">
            <v>1월 생산실적</v>
          </cell>
        </row>
      </sheetData>
      <sheetData sheetId="7947">
        <row r="1">
          <cell r="A1" t="str">
            <v>1월 생산실적</v>
          </cell>
        </row>
      </sheetData>
      <sheetData sheetId="7948">
        <row r="1">
          <cell r="A1" t="str">
            <v>1월 생산실적</v>
          </cell>
        </row>
      </sheetData>
      <sheetData sheetId="7949">
        <row r="1">
          <cell r="A1" t="str">
            <v>1월 생산실적</v>
          </cell>
        </row>
      </sheetData>
      <sheetData sheetId="7950">
        <row r="1">
          <cell r="A1" t="str">
            <v>1월 생산실적</v>
          </cell>
        </row>
      </sheetData>
      <sheetData sheetId="7951">
        <row r="1">
          <cell r="A1" t="str">
            <v>1월 생산실적</v>
          </cell>
        </row>
      </sheetData>
      <sheetData sheetId="7952">
        <row r="1">
          <cell r="A1" t="str">
            <v>1월 생산실적</v>
          </cell>
        </row>
      </sheetData>
      <sheetData sheetId="7953">
        <row r="1">
          <cell r="A1" t="str">
            <v>1월 생산실적</v>
          </cell>
        </row>
      </sheetData>
      <sheetData sheetId="7954">
        <row r="1">
          <cell r="A1" t="str">
            <v>1월 생산실적</v>
          </cell>
        </row>
      </sheetData>
      <sheetData sheetId="7955">
        <row r="1">
          <cell r="A1" t="str">
            <v>1월 생산실적</v>
          </cell>
        </row>
      </sheetData>
      <sheetData sheetId="7956">
        <row r="1">
          <cell r="A1" t="str">
            <v>1월 생산실적</v>
          </cell>
        </row>
      </sheetData>
      <sheetData sheetId="7957">
        <row r="1">
          <cell r="A1" t="str">
            <v>1월 생산실적</v>
          </cell>
        </row>
      </sheetData>
      <sheetData sheetId="7958">
        <row r="1">
          <cell r="A1" t="str">
            <v>1월 생산실적</v>
          </cell>
        </row>
      </sheetData>
      <sheetData sheetId="7959">
        <row r="1">
          <cell r="A1" t="str">
            <v>1월 생산실적</v>
          </cell>
        </row>
      </sheetData>
      <sheetData sheetId="7960">
        <row r="1">
          <cell r="A1" t="str">
            <v>1월 생산실적</v>
          </cell>
        </row>
      </sheetData>
      <sheetData sheetId="7961">
        <row r="1">
          <cell r="A1" t="str">
            <v>1월 생산실적</v>
          </cell>
        </row>
      </sheetData>
      <sheetData sheetId="7962">
        <row r="1">
          <cell r="A1" t="str">
            <v>1월 생산실적</v>
          </cell>
        </row>
      </sheetData>
      <sheetData sheetId="7963">
        <row r="1">
          <cell r="A1" t="str">
            <v>1월 생산실적</v>
          </cell>
        </row>
      </sheetData>
      <sheetData sheetId="7964">
        <row r="1">
          <cell r="A1" t="str">
            <v>1월 생산실적</v>
          </cell>
        </row>
      </sheetData>
      <sheetData sheetId="7965">
        <row r="1">
          <cell r="A1" t="str">
            <v>1월 생산실적</v>
          </cell>
        </row>
      </sheetData>
      <sheetData sheetId="7966">
        <row r="1">
          <cell r="A1" t="str">
            <v>1월 생산실적</v>
          </cell>
        </row>
      </sheetData>
      <sheetData sheetId="7967">
        <row r="1">
          <cell r="A1" t="str">
            <v>1월 생산실적</v>
          </cell>
        </row>
      </sheetData>
      <sheetData sheetId="7968">
        <row r="1">
          <cell r="A1" t="str">
            <v>1월 생산실적</v>
          </cell>
        </row>
      </sheetData>
      <sheetData sheetId="7969">
        <row r="1">
          <cell r="A1" t="str">
            <v>1월 생산실적</v>
          </cell>
        </row>
      </sheetData>
      <sheetData sheetId="7970">
        <row r="1">
          <cell r="A1" t="str">
            <v>1월 생산실적</v>
          </cell>
        </row>
      </sheetData>
      <sheetData sheetId="7971">
        <row r="1">
          <cell r="A1" t="str">
            <v>1월 생산실적</v>
          </cell>
        </row>
      </sheetData>
      <sheetData sheetId="7972">
        <row r="1">
          <cell r="A1" t="str">
            <v>1월 생산실적</v>
          </cell>
        </row>
      </sheetData>
      <sheetData sheetId="7973">
        <row r="1">
          <cell r="A1" t="str">
            <v>1월 생산실적</v>
          </cell>
        </row>
      </sheetData>
      <sheetData sheetId="7974">
        <row r="1">
          <cell r="A1" t="str">
            <v>1월 생산실적</v>
          </cell>
        </row>
      </sheetData>
      <sheetData sheetId="7975">
        <row r="1">
          <cell r="A1" t="str">
            <v>1월 생산실적</v>
          </cell>
        </row>
      </sheetData>
      <sheetData sheetId="7976">
        <row r="1">
          <cell r="A1" t="str">
            <v>1월 생산실적</v>
          </cell>
        </row>
      </sheetData>
      <sheetData sheetId="7977">
        <row r="1">
          <cell r="A1" t="str">
            <v>1월 생산실적</v>
          </cell>
        </row>
      </sheetData>
      <sheetData sheetId="7978">
        <row r="1">
          <cell r="A1" t="str">
            <v>1월 생산실적</v>
          </cell>
        </row>
      </sheetData>
      <sheetData sheetId="7979">
        <row r="1">
          <cell r="A1" t="str">
            <v>1월 생산실적</v>
          </cell>
        </row>
      </sheetData>
      <sheetData sheetId="7980">
        <row r="1">
          <cell r="A1" t="str">
            <v>1월 생산실적</v>
          </cell>
        </row>
      </sheetData>
      <sheetData sheetId="7981">
        <row r="1">
          <cell r="A1" t="str">
            <v>1월 생산실적</v>
          </cell>
        </row>
      </sheetData>
      <sheetData sheetId="7982">
        <row r="1">
          <cell r="A1" t="str">
            <v>1월 생산실적</v>
          </cell>
        </row>
      </sheetData>
      <sheetData sheetId="7983">
        <row r="1">
          <cell r="A1" t="str">
            <v>1월 생산실적</v>
          </cell>
        </row>
      </sheetData>
      <sheetData sheetId="7984">
        <row r="1">
          <cell r="A1" t="str">
            <v>1월 생산실적</v>
          </cell>
        </row>
      </sheetData>
      <sheetData sheetId="7985">
        <row r="1">
          <cell r="A1" t="str">
            <v>1월 생산실적</v>
          </cell>
        </row>
      </sheetData>
      <sheetData sheetId="7986">
        <row r="1">
          <cell r="A1" t="str">
            <v>1월 생산실적</v>
          </cell>
        </row>
      </sheetData>
      <sheetData sheetId="7987">
        <row r="1">
          <cell r="A1" t="str">
            <v>1월 생산실적</v>
          </cell>
        </row>
      </sheetData>
      <sheetData sheetId="7988">
        <row r="1">
          <cell r="A1" t="str">
            <v>1월 생산실적</v>
          </cell>
        </row>
      </sheetData>
      <sheetData sheetId="7989">
        <row r="1">
          <cell r="A1" t="str">
            <v>1월 생산실적</v>
          </cell>
        </row>
      </sheetData>
      <sheetData sheetId="7990">
        <row r="1">
          <cell r="A1" t="str">
            <v>1월 생산실적</v>
          </cell>
        </row>
      </sheetData>
      <sheetData sheetId="7991">
        <row r="1">
          <cell r="A1" t="str">
            <v>1월 생산실적</v>
          </cell>
        </row>
      </sheetData>
      <sheetData sheetId="7992">
        <row r="1">
          <cell r="A1" t="str">
            <v>1월 생산실적</v>
          </cell>
        </row>
      </sheetData>
      <sheetData sheetId="7993">
        <row r="1">
          <cell r="A1" t="str">
            <v>1월 생산실적</v>
          </cell>
        </row>
      </sheetData>
      <sheetData sheetId="7994">
        <row r="1">
          <cell r="A1" t="str">
            <v>1월 생산실적</v>
          </cell>
        </row>
      </sheetData>
      <sheetData sheetId="7995">
        <row r="1">
          <cell r="A1" t="str">
            <v>1월 생산실적</v>
          </cell>
        </row>
      </sheetData>
      <sheetData sheetId="7996">
        <row r="1">
          <cell r="A1" t="str">
            <v>1월 생산실적</v>
          </cell>
        </row>
      </sheetData>
      <sheetData sheetId="7997">
        <row r="1">
          <cell r="A1" t="str">
            <v>1월 생산실적</v>
          </cell>
        </row>
      </sheetData>
      <sheetData sheetId="7998">
        <row r="1">
          <cell r="A1" t="str">
            <v>1월 생산실적</v>
          </cell>
        </row>
      </sheetData>
      <sheetData sheetId="7999">
        <row r="1">
          <cell r="A1" t="str">
            <v>1월 생산실적</v>
          </cell>
        </row>
      </sheetData>
      <sheetData sheetId="8000">
        <row r="1">
          <cell r="A1" t="str">
            <v>1월 생산실적</v>
          </cell>
        </row>
      </sheetData>
      <sheetData sheetId="8001">
        <row r="1">
          <cell r="A1" t="str">
            <v>1월 생산실적</v>
          </cell>
        </row>
      </sheetData>
      <sheetData sheetId="8002">
        <row r="1">
          <cell r="A1" t="str">
            <v>1월 생산실적</v>
          </cell>
        </row>
      </sheetData>
      <sheetData sheetId="8003">
        <row r="1">
          <cell r="A1" t="str">
            <v>1월 생산실적</v>
          </cell>
        </row>
      </sheetData>
      <sheetData sheetId="8004">
        <row r="1">
          <cell r="A1" t="str">
            <v>1월 생산실적</v>
          </cell>
        </row>
      </sheetData>
      <sheetData sheetId="8005">
        <row r="1">
          <cell r="A1" t="str">
            <v>1월 생산실적</v>
          </cell>
        </row>
      </sheetData>
      <sheetData sheetId="8006">
        <row r="1">
          <cell r="A1" t="str">
            <v>1월 생산실적</v>
          </cell>
        </row>
      </sheetData>
      <sheetData sheetId="8007">
        <row r="1">
          <cell r="A1" t="str">
            <v>1월 생산실적</v>
          </cell>
        </row>
      </sheetData>
      <sheetData sheetId="8008">
        <row r="1">
          <cell r="A1" t="str">
            <v>1월 생산실적</v>
          </cell>
        </row>
      </sheetData>
      <sheetData sheetId="8009">
        <row r="1">
          <cell r="A1" t="str">
            <v>1월 생산실적</v>
          </cell>
        </row>
      </sheetData>
      <sheetData sheetId="8010">
        <row r="1">
          <cell r="A1" t="str">
            <v>1월 생산실적</v>
          </cell>
        </row>
      </sheetData>
      <sheetData sheetId="8011">
        <row r="1">
          <cell r="A1" t="str">
            <v>1월 생산실적</v>
          </cell>
        </row>
      </sheetData>
      <sheetData sheetId="8012">
        <row r="1">
          <cell r="A1" t="str">
            <v>1월 생산실적</v>
          </cell>
        </row>
      </sheetData>
      <sheetData sheetId="8013">
        <row r="1">
          <cell r="A1" t="str">
            <v>1월 생산실적</v>
          </cell>
        </row>
      </sheetData>
      <sheetData sheetId="8014">
        <row r="1">
          <cell r="A1" t="str">
            <v>1월 생산실적</v>
          </cell>
        </row>
      </sheetData>
      <sheetData sheetId="8015">
        <row r="1">
          <cell r="A1" t="str">
            <v>1월 생산실적</v>
          </cell>
        </row>
      </sheetData>
      <sheetData sheetId="8016">
        <row r="1">
          <cell r="A1" t="str">
            <v>1월 생산실적</v>
          </cell>
        </row>
      </sheetData>
      <sheetData sheetId="8017">
        <row r="1">
          <cell r="A1" t="str">
            <v>1월 생산실적</v>
          </cell>
        </row>
      </sheetData>
      <sheetData sheetId="8018">
        <row r="1">
          <cell r="A1" t="str">
            <v>1월 생산실적</v>
          </cell>
        </row>
      </sheetData>
      <sheetData sheetId="8019">
        <row r="1">
          <cell r="A1" t="str">
            <v>1월 생산실적</v>
          </cell>
        </row>
      </sheetData>
      <sheetData sheetId="8020">
        <row r="1">
          <cell r="A1" t="str">
            <v>1월 생산실적</v>
          </cell>
        </row>
      </sheetData>
      <sheetData sheetId="8021">
        <row r="1">
          <cell r="A1" t="str">
            <v>1월 생산실적</v>
          </cell>
        </row>
      </sheetData>
      <sheetData sheetId="8022">
        <row r="1">
          <cell r="A1" t="str">
            <v>1월 생산실적</v>
          </cell>
        </row>
      </sheetData>
      <sheetData sheetId="8023">
        <row r="1">
          <cell r="A1" t="str">
            <v>1월 생산실적</v>
          </cell>
        </row>
      </sheetData>
      <sheetData sheetId="8024">
        <row r="1">
          <cell r="A1" t="str">
            <v>1월 생산실적</v>
          </cell>
        </row>
      </sheetData>
      <sheetData sheetId="8025">
        <row r="1">
          <cell r="A1" t="str">
            <v>1월 생산실적</v>
          </cell>
        </row>
      </sheetData>
      <sheetData sheetId="8026">
        <row r="1">
          <cell r="A1" t="str">
            <v>1월 생산실적</v>
          </cell>
        </row>
      </sheetData>
      <sheetData sheetId="8027">
        <row r="1">
          <cell r="A1" t="str">
            <v>1월 생산실적</v>
          </cell>
        </row>
      </sheetData>
      <sheetData sheetId="8028">
        <row r="1">
          <cell r="A1" t="str">
            <v>1월 생산실적</v>
          </cell>
        </row>
      </sheetData>
      <sheetData sheetId="8029">
        <row r="1">
          <cell r="A1" t="str">
            <v>1월 생산실적</v>
          </cell>
        </row>
      </sheetData>
      <sheetData sheetId="8030">
        <row r="1">
          <cell r="A1" t="str">
            <v>1월 생산실적</v>
          </cell>
        </row>
      </sheetData>
      <sheetData sheetId="8031">
        <row r="1">
          <cell r="A1" t="str">
            <v>1월 생산실적</v>
          </cell>
        </row>
      </sheetData>
      <sheetData sheetId="8032">
        <row r="1">
          <cell r="A1" t="str">
            <v>1월 생산실적</v>
          </cell>
        </row>
      </sheetData>
      <sheetData sheetId="8033">
        <row r="1">
          <cell r="A1" t="str">
            <v>1월 생산실적</v>
          </cell>
        </row>
      </sheetData>
      <sheetData sheetId="8034">
        <row r="1">
          <cell r="A1" t="str">
            <v>1월 생산실적</v>
          </cell>
        </row>
      </sheetData>
      <sheetData sheetId="8035">
        <row r="1">
          <cell r="A1" t="str">
            <v>1월 생산실적</v>
          </cell>
        </row>
      </sheetData>
      <sheetData sheetId="8036">
        <row r="1">
          <cell r="A1" t="str">
            <v>1월 생산실적</v>
          </cell>
        </row>
      </sheetData>
      <sheetData sheetId="8037">
        <row r="1">
          <cell r="A1" t="str">
            <v>1월 생산실적</v>
          </cell>
        </row>
      </sheetData>
      <sheetData sheetId="8038">
        <row r="1">
          <cell r="A1" t="str">
            <v>1월 생산실적</v>
          </cell>
        </row>
      </sheetData>
      <sheetData sheetId="8039">
        <row r="1">
          <cell r="A1" t="str">
            <v>1월 생산실적</v>
          </cell>
        </row>
      </sheetData>
      <sheetData sheetId="8040">
        <row r="1">
          <cell r="A1" t="str">
            <v>1월 생산실적</v>
          </cell>
        </row>
      </sheetData>
      <sheetData sheetId="8041">
        <row r="1">
          <cell r="A1" t="str">
            <v>1월 생산실적</v>
          </cell>
        </row>
      </sheetData>
      <sheetData sheetId="8042">
        <row r="1">
          <cell r="A1" t="str">
            <v>1월 생산실적</v>
          </cell>
        </row>
      </sheetData>
      <sheetData sheetId="8043">
        <row r="1">
          <cell r="A1" t="str">
            <v>1월 생산실적</v>
          </cell>
        </row>
      </sheetData>
      <sheetData sheetId="8044">
        <row r="1">
          <cell r="A1" t="str">
            <v>1월 생산실적</v>
          </cell>
        </row>
      </sheetData>
      <sheetData sheetId="8045">
        <row r="1">
          <cell r="A1" t="str">
            <v>1월 생산실적</v>
          </cell>
        </row>
      </sheetData>
      <sheetData sheetId="8046">
        <row r="1">
          <cell r="A1" t="str">
            <v>1월 생산실적</v>
          </cell>
        </row>
      </sheetData>
      <sheetData sheetId="8047">
        <row r="1">
          <cell r="A1" t="str">
            <v>1월 생산실적</v>
          </cell>
        </row>
      </sheetData>
      <sheetData sheetId="8048">
        <row r="1">
          <cell r="A1" t="str">
            <v>1월 생산실적</v>
          </cell>
        </row>
      </sheetData>
      <sheetData sheetId="8049">
        <row r="1">
          <cell r="A1" t="str">
            <v>1월 생산실적</v>
          </cell>
        </row>
      </sheetData>
      <sheetData sheetId="8050">
        <row r="1">
          <cell r="A1" t="str">
            <v>1월 생산실적</v>
          </cell>
        </row>
      </sheetData>
      <sheetData sheetId="8051">
        <row r="1">
          <cell r="A1" t="str">
            <v>1월 생산실적</v>
          </cell>
        </row>
      </sheetData>
      <sheetData sheetId="8052">
        <row r="1">
          <cell r="A1" t="str">
            <v>1월 생산실적</v>
          </cell>
        </row>
      </sheetData>
      <sheetData sheetId="8053">
        <row r="1">
          <cell r="A1" t="str">
            <v>1월 생산실적</v>
          </cell>
        </row>
      </sheetData>
      <sheetData sheetId="8054">
        <row r="1">
          <cell r="A1" t="str">
            <v>1월 생산실적</v>
          </cell>
        </row>
      </sheetData>
      <sheetData sheetId="8055">
        <row r="1">
          <cell r="A1" t="str">
            <v>1월 생산실적</v>
          </cell>
        </row>
      </sheetData>
      <sheetData sheetId="8056">
        <row r="1">
          <cell r="A1" t="str">
            <v>1월 생산실적</v>
          </cell>
        </row>
      </sheetData>
      <sheetData sheetId="8057">
        <row r="1">
          <cell r="A1" t="str">
            <v>1월 생산실적</v>
          </cell>
        </row>
      </sheetData>
      <sheetData sheetId="8058">
        <row r="1">
          <cell r="A1" t="str">
            <v>1월 생산실적</v>
          </cell>
        </row>
      </sheetData>
      <sheetData sheetId="8059">
        <row r="1">
          <cell r="A1" t="str">
            <v>1월 생산실적</v>
          </cell>
        </row>
      </sheetData>
      <sheetData sheetId="8060">
        <row r="1">
          <cell r="A1" t="str">
            <v>1월 생산실적</v>
          </cell>
        </row>
      </sheetData>
      <sheetData sheetId="8061">
        <row r="1">
          <cell r="A1" t="str">
            <v>1월 생산실적</v>
          </cell>
        </row>
      </sheetData>
      <sheetData sheetId="8062">
        <row r="1">
          <cell r="A1" t="str">
            <v>1월 생산실적</v>
          </cell>
        </row>
      </sheetData>
      <sheetData sheetId="8063">
        <row r="1">
          <cell r="A1" t="str">
            <v>1월 생산실적</v>
          </cell>
        </row>
      </sheetData>
      <sheetData sheetId="8064">
        <row r="1">
          <cell r="A1" t="str">
            <v>1월 생산실적</v>
          </cell>
        </row>
      </sheetData>
      <sheetData sheetId="8065">
        <row r="1">
          <cell r="A1" t="str">
            <v>1월 생산실적</v>
          </cell>
        </row>
      </sheetData>
      <sheetData sheetId="8066">
        <row r="1">
          <cell r="A1" t="str">
            <v>1월 생산실적</v>
          </cell>
        </row>
      </sheetData>
      <sheetData sheetId="8067">
        <row r="1">
          <cell r="A1" t="str">
            <v>1월 생산실적</v>
          </cell>
        </row>
      </sheetData>
      <sheetData sheetId="8068">
        <row r="1">
          <cell r="A1" t="str">
            <v>1월 생산실적</v>
          </cell>
        </row>
      </sheetData>
      <sheetData sheetId="8069">
        <row r="1">
          <cell r="A1" t="str">
            <v>1월 생산실적</v>
          </cell>
        </row>
      </sheetData>
      <sheetData sheetId="8070">
        <row r="1">
          <cell r="A1" t="str">
            <v>1월 생산실적</v>
          </cell>
        </row>
      </sheetData>
      <sheetData sheetId="8071">
        <row r="1">
          <cell r="A1" t="str">
            <v>1월 생산실적</v>
          </cell>
        </row>
      </sheetData>
      <sheetData sheetId="8072">
        <row r="1">
          <cell r="A1" t="str">
            <v>1월 생산실적</v>
          </cell>
        </row>
      </sheetData>
      <sheetData sheetId="8073">
        <row r="1">
          <cell r="A1" t="str">
            <v>1월 생산실적</v>
          </cell>
        </row>
      </sheetData>
      <sheetData sheetId="8074">
        <row r="1">
          <cell r="A1" t="str">
            <v>1월 생산실적</v>
          </cell>
        </row>
      </sheetData>
      <sheetData sheetId="8075">
        <row r="1">
          <cell r="A1" t="str">
            <v>1월 생산실적</v>
          </cell>
        </row>
      </sheetData>
      <sheetData sheetId="8076">
        <row r="1">
          <cell r="A1" t="str">
            <v>1월 생산실적</v>
          </cell>
        </row>
      </sheetData>
      <sheetData sheetId="8077">
        <row r="1">
          <cell r="A1" t="str">
            <v>1월 생산실적</v>
          </cell>
        </row>
      </sheetData>
      <sheetData sheetId="8078">
        <row r="1">
          <cell r="A1" t="str">
            <v>1월 생산실적</v>
          </cell>
        </row>
      </sheetData>
      <sheetData sheetId="8079">
        <row r="1">
          <cell r="A1" t="str">
            <v>1월 생산실적</v>
          </cell>
        </row>
      </sheetData>
      <sheetData sheetId="8080">
        <row r="1">
          <cell r="A1" t="str">
            <v>1월 생산실적</v>
          </cell>
        </row>
      </sheetData>
      <sheetData sheetId="8081">
        <row r="1">
          <cell r="A1" t="str">
            <v>1월 생산실적</v>
          </cell>
        </row>
      </sheetData>
      <sheetData sheetId="8082">
        <row r="1">
          <cell r="A1" t="str">
            <v>1월 생산실적</v>
          </cell>
        </row>
      </sheetData>
      <sheetData sheetId="8083">
        <row r="1">
          <cell r="A1" t="str">
            <v>1월 생산실적</v>
          </cell>
        </row>
      </sheetData>
      <sheetData sheetId="8084">
        <row r="1">
          <cell r="A1" t="str">
            <v>1월 생산실적</v>
          </cell>
        </row>
      </sheetData>
      <sheetData sheetId="8085">
        <row r="1">
          <cell r="A1" t="str">
            <v>1월 생산실적</v>
          </cell>
        </row>
      </sheetData>
      <sheetData sheetId="8086">
        <row r="1">
          <cell r="A1" t="str">
            <v>1월 생산실적</v>
          </cell>
        </row>
      </sheetData>
      <sheetData sheetId="8087">
        <row r="1">
          <cell r="A1" t="str">
            <v>1월 생산실적</v>
          </cell>
        </row>
      </sheetData>
      <sheetData sheetId="8088">
        <row r="1">
          <cell r="A1" t="str">
            <v>1월 생산실적</v>
          </cell>
        </row>
      </sheetData>
      <sheetData sheetId="8089">
        <row r="1">
          <cell r="A1" t="str">
            <v>1월 생산실적</v>
          </cell>
        </row>
      </sheetData>
      <sheetData sheetId="8090">
        <row r="1">
          <cell r="A1" t="str">
            <v>1월 생산실적</v>
          </cell>
        </row>
      </sheetData>
      <sheetData sheetId="8091">
        <row r="1">
          <cell r="A1" t="str">
            <v>1월 생산실적</v>
          </cell>
        </row>
      </sheetData>
      <sheetData sheetId="8092">
        <row r="1">
          <cell r="A1" t="str">
            <v>1월 생산실적</v>
          </cell>
        </row>
      </sheetData>
      <sheetData sheetId="8093">
        <row r="1">
          <cell r="A1" t="str">
            <v>1월 생산실적</v>
          </cell>
        </row>
      </sheetData>
      <sheetData sheetId="8094">
        <row r="1">
          <cell r="A1" t="str">
            <v>1월 생산실적</v>
          </cell>
        </row>
      </sheetData>
      <sheetData sheetId="8095">
        <row r="1">
          <cell r="A1" t="str">
            <v>1월 생산실적</v>
          </cell>
        </row>
      </sheetData>
      <sheetData sheetId="8096">
        <row r="1">
          <cell r="A1" t="str">
            <v>1월 생산실적</v>
          </cell>
        </row>
      </sheetData>
      <sheetData sheetId="8097">
        <row r="1">
          <cell r="A1" t="str">
            <v>1월 생산실적</v>
          </cell>
        </row>
      </sheetData>
      <sheetData sheetId="8098">
        <row r="1">
          <cell r="A1" t="str">
            <v>1월 생산실적</v>
          </cell>
        </row>
      </sheetData>
      <sheetData sheetId="8099">
        <row r="1">
          <cell r="A1" t="str">
            <v>1월 생산실적</v>
          </cell>
        </row>
      </sheetData>
      <sheetData sheetId="8100">
        <row r="1">
          <cell r="A1" t="str">
            <v>1월 생산실적</v>
          </cell>
        </row>
      </sheetData>
      <sheetData sheetId="8101">
        <row r="1">
          <cell r="A1" t="str">
            <v>1월 생산실적</v>
          </cell>
        </row>
      </sheetData>
      <sheetData sheetId="8102">
        <row r="1">
          <cell r="A1" t="str">
            <v>1월 생산실적</v>
          </cell>
        </row>
      </sheetData>
      <sheetData sheetId="8103">
        <row r="1">
          <cell r="A1" t="str">
            <v>1월 생산실적</v>
          </cell>
        </row>
      </sheetData>
      <sheetData sheetId="8104">
        <row r="1">
          <cell r="A1" t="str">
            <v>1월 생산실적</v>
          </cell>
        </row>
      </sheetData>
      <sheetData sheetId="8105">
        <row r="1">
          <cell r="A1" t="str">
            <v>1월 생산실적</v>
          </cell>
        </row>
      </sheetData>
      <sheetData sheetId="8106">
        <row r="1">
          <cell r="A1" t="str">
            <v>1월 생산실적</v>
          </cell>
        </row>
      </sheetData>
      <sheetData sheetId="8107">
        <row r="1">
          <cell r="A1" t="str">
            <v>1월 생산실적</v>
          </cell>
        </row>
      </sheetData>
      <sheetData sheetId="8108">
        <row r="1">
          <cell r="A1" t="str">
            <v>1월 생산실적</v>
          </cell>
        </row>
      </sheetData>
      <sheetData sheetId="8109">
        <row r="1">
          <cell r="A1" t="str">
            <v>1월 생산실적</v>
          </cell>
        </row>
      </sheetData>
      <sheetData sheetId="8110">
        <row r="1">
          <cell r="A1" t="str">
            <v>1월 생산실적</v>
          </cell>
        </row>
      </sheetData>
      <sheetData sheetId="8111">
        <row r="1">
          <cell r="A1" t="str">
            <v>1월 생산실적</v>
          </cell>
        </row>
      </sheetData>
      <sheetData sheetId="8112">
        <row r="1">
          <cell r="A1" t="str">
            <v>1월 생산실적</v>
          </cell>
        </row>
      </sheetData>
      <sheetData sheetId="8113">
        <row r="1">
          <cell r="A1" t="str">
            <v>1월 생산실적</v>
          </cell>
        </row>
      </sheetData>
      <sheetData sheetId="8114">
        <row r="1">
          <cell r="A1" t="str">
            <v>1월 생산실적</v>
          </cell>
        </row>
      </sheetData>
      <sheetData sheetId="8115">
        <row r="1">
          <cell r="A1" t="str">
            <v>1월 생산실적</v>
          </cell>
        </row>
      </sheetData>
      <sheetData sheetId="8116">
        <row r="1">
          <cell r="A1" t="str">
            <v>1월 생산실적</v>
          </cell>
        </row>
      </sheetData>
      <sheetData sheetId="8117">
        <row r="1">
          <cell r="A1" t="str">
            <v>1월 생산실적</v>
          </cell>
        </row>
      </sheetData>
      <sheetData sheetId="8118">
        <row r="1">
          <cell r="A1" t="str">
            <v>1월 생산실적</v>
          </cell>
        </row>
      </sheetData>
      <sheetData sheetId="8119">
        <row r="1">
          <cell r="A1" t="str">
            <v>1월 생산실적</v>
          </cell>
        </row>
      </sheetData>
      <sheetData sheetId="8120">
        <row r="1">
          <cell r="A1" t="str">
            <v>1월 생산실적</v>
          </cell>
        </row>
      </sheetData>
      <sheetData sheetId="8121">
        <row r="1">
          <cell r="A1" t="str">
            <v>1월 생산실적</v>
          </cell>
        </row>
      </sheetData>
      <sheetData sheetId="8122">
        <row r="1">
          <cell r="A1" t="str">
            <v>1월 생산실적</v>
          </cell>
        </row>
      </sheetData>
      <sheetData sheetId="8123">
        <row r="1">
          <cell r="A1" t="str">
            <v>1월 생산실적</v>
          </cell>
        </row>
      </sheetData>
      <sheetData sheetId="8124">
        <row r="1">
          <cell r="A1" t="str">
            <v>1월 생산실적</v>
          </cell>
        </row>
      </sheetData>
      <sheetData sheetId="8125">
        <row r="1">
          <cell r="A1" t="str">
            <v>1월 생산실적</v>
          </cell>
        </row>
      </sheetData>
      <sheetData sheetId="8126">
        <row r="1">
          <cell r="A1" t="str">
            <v>1월 생산실적</v>
          </cell>
        </row>
      </sheetData>
      <sheetData sheetId="8127">
        <row r="1">
          <cell r="A1" t="str">
            <v>1월 생산실적</v>
          </cell>
        </row>
      </sheetData>
      <sheetData sheetId="8128">
        <row r="1">
          <cell r="A1" t="str">
            <v>1월 생산실적</v>
          </cell>
        </row>
      </sheetData>
      <sheetData sheetId="8129">
        <row r="1">
          <cell r="A1" t="str">
            <v>1월 생산실적</v>
          </cell>
        </row>
      </sheetData>
      <sheetData sheetId="8130">
        <row r="1">
          <cell r="A1" t="str">
            <v>1월 생산실적</v>
          </cell>
        </row>
      </sheetData>
      <sheetData sheetId="8131">
        <row r="1">
          <cell r="A1" t="str">
            <v>1월 생산실적</v>
          </cell>
        </row>
      </sheetData>
      <sheetData sheetId="8132">
        <row r="1">
          <cell r="A1" t="str">
            <v>1월 생산실적</v>
          </cell>
        </row>
      </sheetData>
      <sheetData sheetId="8133">
        <row r="1">
          <cell r="A1" t="str">
            <v>1월 생산실적</v>
          </cell>
        </row>
      </sheetData>
      <sheetData sheetId="8134">
        <row r="1">
          <cell r="A1" t="str">
            <v>1월 생산실적</v>
          </cell>
        </row>
      </sheetData>
      <sheetData sheetId="8135">
        <row r="1">
          <cell r="A1" t="str">
            <v>1월 생산실적</v>
          </cell>
        </row>
      </sheetData>
      <sheetData sheetId="8136">
        <row r="1">
          <cell r="A1" t="str">
            <v>1월 생산실적</v>
          </cell>
        </row>
      </sheetData>
      <sheetData sheetId="8137">
        <row r="1">
          <cell r="A1" t="str">
            <v>1월 생산실적</v>
          </cell>
        </row>
      </sheetData>
      <sheetData sheetId="8138">
        <row r="1">
          <cell r="A1" t="str">
            <v>1월 생산실적</v>
          </cell>
        </row>
      </sheetData>
      <sheetData sheetId="8139">
        <row r="1">
          <cell r="A1" t="str">
            <v>1월 생산실적</v>
          </cell>
        </row>
      </sheetData>
      <sheetData sheetId="8140">
        <row r="1">
          <cell r="A1" t="str">
            <v>1월 생산실적</v>
          </cell>
        </row>
      </sheetData>
      <sheetData sheetId="8141">
        <row r="1">
          <cell r="A1" t="str">
            <v>1월 생산실적</v>
          </cell>
        </row>
      </sheetData>
      <sheetData sheetId="8142">
        <row r="1">
          <cell r="A1" t="str">
            <v>1월 생산실적</v>
          </cell>
        </row>
      </sheetData>
      <sheetData sheetId="8143">
        <row r="1">
          <cell r="A1" t="str">
            <v>1월 생산실적</v>
          </cell>
        </row>
      </sheetData>
      <sheetData sheetId="8144">
        <row r="1">
          <cell r="A1" t="str">
            <v>1월 생산실적</v>
          </cell>
        </row>
      </sheetData>
      <sheetData sheetId="8145">
        <row r="1">
          <cell r="A1" t="str">
            <v>1월 생산실적</v>
          </cell>
        </row>
      </sheetData>
      <sheetData sheetId="8146">
        <row r="1">
          <cell r="A1" t="str">
            <v>1월 생산실적</v>
          </cell>
        </row>
      </sheetData>
      <sheetData sheetId="8147">
        <row r="1">
          <cell r="A1" t="str">
            <v>1월 생산실적</v>
          </cell>
        </row>
      </sheetData>
      <sheetData sheetId="8148">
        <row r="1">
          <cell r="A1" t="str">
            <v>1월 생산실적</v>
          </cell>
        </row>
      </sheetData>
      <sheetData sheetId="8149">
        <row r="1">
          <cell r="A1" t="str">
            <v>1월 생산실적</v>
          </cell>
        </row>
      </sheetData>
      <sheetData sheetId="8150">
        <row r="1">
          <cell r="A1" t="str">
            <v>1월 생산실적</v>
          </cell>
        </row>
      </sheetData>
      <sheetData sheetId="8151">
        <row r="1">
          <cell r="A1" t="str">
            <v>1월 생산실적</v>
          </cell>
        </row>
      </sheetData>
      <sheetData sheetId="8152">
        <row r="1">
          <cell r="A1" t="str">
            <v>1월 생산실적</v>
          </cell>
        </row>
      </sheetData>
      <sheetData sheetId="8153">
        <row r="1">
          <cell r="A1" t="str">
            <v>1월 생산실적</v>
          </cell>
        </row>
      </sheetData>
      <sheetData sheetId="8154">
        <row r="1">
          <cell r="A1" t="str">
            <v>1월 생산실적</v>
          </cell>
        </row>
      </sheetData>
      <sheetData sheetId="8155">
        <row r="1">
          <cell r="A1" t="str">
            <v>1월 생산실적</v>
          </cell>
        </row>
      </sheetData>
      <sheetData sheetId="8156">
        <row r="1">
          <cell r="A1" t="str">
            <v>1월 생산실적</v>
          </cell>
        </row>
      </sheetData>
      <sheetData sheetId="8157">
        <row r="1">
          <cell r="A1" t="str">
            <v>1월 생산실적</v>
          </cell>
        </row>
      </sheetData>
      <sheetData sheetId="8158">
        <row r="1">
          <cell r="A1" t="str">
            <v>1월 생산실적</v>
          </cell>
        </row>
      </sheetData>
      <sheetData sheetId="8159">
        <row r="1">
          <cell r="A1" t="str">
            <v>1월 생산실적</v>
          </cell>
        </row>
      </sheetData>
      <sheetData sheetId="8160">
        <row r="1">
          <cell r="A1" t="str">
            <v>1월 생산실적</v>
          </cell>
        </row>
      </sheetData>
      <sheetData sheetId="8161">
        <row r="1">
          <cell r="A1" t="str">
            <v>1월 생산실적</v>
          </cell>
        </row>
      </sheetData>
      <sheetData sheetId="8162">
        <row r="1">
          <cell r="A1" t="str">
            <v>1월 생산실적</v>
          </cell>
        </row>
      </sheetData>
      <sheetData sheetId="8163">
        <row r="1">
          <cell r="A1" t="str">
            <v>1월 생산실적</v>
          </cell>
        </row>
      </sheetData>
      <sheetData sheetId="8164">
        <row r="1">
          <cell r="A1" t="str">
            <v>1월 생산실적</v>
          </cell>
        </row>
      </sheetData>
      <sheetData sheetId="8165">
        <row r="1">
          <cell r="A1" t="str">
            <v>1월 생산실적</v>
          </cell>
        </row>
      </sheetData>
      <sheetData sheetId="8166">
        <row r="1">
          <cell r="A1" t="str">
            <v>1월 생산실적</v>
          </cell>
        </row>
      </sheetData>
      <sheetData sheetId="8167">
        <row r="1">
          <cell r="A1" t="str">
            <v>1월 생산실적</v>
          </cell>
        </row>
      </sheetData>
      <sheetData sheetId="8168">
        <row r="1">
          <cell r="A1" t="str">
            <v>1월 생산실적</v>
          </cell>
        </row>
      </sheetData>
      <sheetData sheetId="8169">
        <row r="1">
          <cell r="A1" t="str">
            <v>1월 생산실적</v>
          </cell>
        </row>
      </sheetData>
      <sheetData sheetId="8170">
        <row r="1">
          <cell r="A1" t="str">
            <v>1월 생산실적</v>
          </cell>
        </row>
      </sheetData>
      <sheetData sheetId="8171">
        <row r="1">
          <cell r="A1" t="str">
            <v>1월 생산실적</v>
          </cell>
        </row>
      </sheetData>
      <sheetData sheetId="8172">
        <row r="1">
          <cell r="A1" t="str">
            <v>1월 생산실적</v>
          </cell>
        </row>
      </sheetData>
      <sheetData sheetId="8173">
        <row r="1">
          <cell r="A1" t="str">
            <v>1월 생산실적</v>
          </cell>
        </row>
      </sheetData>
      <sheetData sheetId="8174">
        <row r="1">
          <cell r="A1" t="str">
            <v>1월 생산실적</v>
          </cell>
        </row>
      </sheetData>
      <sheetData sheetId="8175">
        <row r="1">
          <cell r="A1" t="str">
            <v>1월 생산실적</v>
          </cell>
        </row>
      </sheetData>
      <sheetData sheetId="8176">
        <row r="1">
          <cell r="A1" t="str">
            <v>1월 생산실적</v>
          </cell>
        </row>
      </sheetData>
      <sheetData sheetId="8177">
        <row r="1">
          <cell r="A1" t="str">
            <v>1월 생산실적</v>
          </cell>
        </row>
      </sheetData>
      <sheetData sheetId="8178">
        <row r="1">
          <cell r="A1" t="str">
            <v>1월 생산실적</v>
          </cell>
        </row>
      </sheetData>
      <sheetData sheetId="8179">
        <row r="1">
          <cell r="A1" t="str">
            <v>1월 생산실적</v>
          </cell>
        </row>
      </sheetData>
      <sheetData sheetId="8180">
        <row r="1">
          <cell r="A1" t="str">
            <v>1월 생산실적</v>
          </cell>
        </row>
      </sheetData>
      <sheetData sheetId="8181">
        <row r="1">
          <cell r="A1" t="str">
            <v>1월 생산실적</v>
          </cell>
        </row>
      </sheetData>
      <sheetData sheetId="8182">
        <row r="1">
          <cell r="A1" t="str">
            <v>1월 생산실적</v>
          </cell>
        </row>
      </sheetData>
      <sheetData sheetId="8183">
        <row r="1">
          <cell r="A1" t="str">
            <v>1월 생산실적</v>
          </cell>
        </row>
      </sheetData>
      <sheetData sheetId="8184">
        <row r="1">
          <cell r="A1" t="str">
            <v>1월 생산실적</v>
          </cell>
        </row>
      </sheetData>
      <sheetData sheetId="8185">
        <row r="1">
          <cell r="A1" t="str">
            <v>1월 생산실적</v>
          </cell>
        </row>
      </sheetData>
      <sheetData sheetId="8186">
        <row r="1">
          <cell r="A1" t="str">
            <v>1월 생산실적</v>
          </cell>
        </row>
      </sheetData>
      <sheetData sheetId="8187">
        <row r="1">
          <cell r="A1" t="str">
            <v>1월 생산실적</v>
          </cell>
        </row>
      </sheetData>
      <sheetData sheetId="8188">
        <row r="1">
          <cell r="A1" t="str">
            <v>1월 생산실적</v>
          </cell>
        </row>
      </sheetData>
      <sheetData sheetId="8189">
        <row r="1">
          <cell r="A1" t="str">
            <v>1월 생산실적</v>
          </cell>
        </row>
      </sheetData>
      <sheetData sheetId="8190">
        <row r="1">
          <cell r="A1" t="str">
            <v>1월 생산실적</v>
          </cell>
        </row>
      </sheetData>
      <sheetData sheetId="8191">
        <row r="1">
          <cell r="A1" t="str">
            <v>1월 생산실적</v>
          </cell>
        </row>
      </sheetData>
      <sheetData sheetId="8192">
        <row r="1">
          <cell r="A1" t="str">
            <v>1월 생산실적</v>
          </cell>
        </row>
      </sheetData>
      <sheetData sheetId="8193">
        <row r="1">
          <cell r="A1" t="str">
            <v>1월 생산실적</v>
          </cell>
        </row>
      </sheetData>
      <sheetData sheetId="8194">
        <row r="1">
          <cell r="A1" t="str">
            <v>1월 생산실적</v>
          </cell>
        </row>
      </sheetData>
      <sheetData sheetId="8195">
        <row r="1">
          <cell r="A1" t="str">
            <v>1월 생산실적</v>
          </cell>
        </row>
      </sheetData>
      <sheetData sheetId="8196">
        <row r="1">
          <cell r="A1" t="str">
            <v>1월 생산실적</v>
          </cell>
        </row>
      </sheetData>
      <sheetData sheetId="8197">
        <row r="1">
          <cell r="A1" t="str">
            <v>1월 생산실적</v>
          </cell>
        </row>
      </sheetData>
      <sheetData sheetId="8198">
        <row r="1">
          <cell r="A1" t="str">
            <v>1월 생산실적</v>
          </cell>
        </row>
      </sheetData>
      <sheetData sheetId="8199">
        <row r="1">
          <cell r="A1" t="str">
            <v>1월 생산실적</v>
          </cell>
        </row>
      </sheetData>
      <sheetData sheetId="8200">
        <row r="1">
          <cell r="A1" t="str">
            <v>1월 생산실적</v>
          </cell>
        </row>
      </sheetData>
      <sheetData sheetId="8201">
        <row r="1">
          <cell r="A1" t="str">
            <v>1월 생산실적</v>
          </cell>
        </row>
      </sheetData>
      <sheetData sheetId="8202">
        <row r="1">
          <cell r="A1" t="str">
            <v>1월 생산실적</v>
          </cell>
        </row>
      </sheetData>
      <sheetData sheetId="8203">
        <row r="1">
          <cell r="A1" t="str">
            <v>1월 생산실적</v>
          </cell>
        </row>
      </sheetData>
      <sheetData sheetId="8204">
        <row r="1">
          <cell r="A1" t="str">
            <v>1월 생산실적</v>
          </cell>
        </row>
      </sheetData>
      <sheetData sheetId="8205">
        <row r="1">
          <cell r="A1" t="str">
            <v>1월 생산실적</v>
          </cell>
        </row>
      </sheetData>
      <sheetData sheetId="8206">
        <row r="1">
          <cell r="A1" t="str">
            <v>1월 생산실적</v>
          </cell>
        </row>
      </sheetData>
      <sheetData sheetId="8207">
        <row r="1">
          <cell r="A1" t="str">
            <v>1월 생산실적</v>
          </cell>
        </row>
      </sheetData>
      <sheetData sheetId="8208">
        <row r="1">
          <cell r="A1" t="str">
            <v>1월 생산실적</v>
          </cell>
        </row>
      </sheetData>
      <sheetData sheetId="8209">
        <row r="1">
          <cell r="A1" t="str">
            <v>1월 생산실적</v>
          </cell>
        </row>
      </sheetData>
      <sheetData sheetId="8210">
        <row r="1">
          <cell r="A1" t="str">
            <v>1월 생산실적</v>
          </cell>
        </row>
      </sheetData>
      <sheetData sheetId="8211">
        <row r="1">
          <cell r="A1" t="str">
            <v>1월 생산실적</v>
          </cell>
        </row>
      </sheetData>
      <sheetData sheetId="8212">
        <row r="1">
          <cell r="A1" t="str">
            <v>1월 생산실적</v>
          </cell>
        </row>
      </sheetData>
      <sheetData sheetId="8213">
        <row r="1">
          <cell r="A1" t="str">
            <v>1월 생산실적</v>
          </cell>
        </row>
      </sheetData>
      <sheetData sheetId="8214">
        <row r="1">
          <cell r="A1" t="str">
            <v>1월 생산실적</v>
          </cell>
        </row>
      </sheetData>
      <sheetData sheetId="8215">
        <row r="1">
          <cell r="A1" t="str">
            <v>1월 생산실적</v>
          </cell>
        </row>
      </sheetData>
      <sheetData sheetId="8216">
        <row r="1">
          <cell r="A1" t="str">
            <v>1월 생산실적</v>
          </cell>
        </row>
      </sheetData>
      <sheetData sheetId="8217">
        <row r="1">
          <cell r="A1" t="str">
            <v>1월 생산실적</v>
          </cell>
        </row>
      </sheetData>
      <sheetData sheetId="8218">
        <row r="1">
          <cell r="A1" t="str">
            <v>1월 생산실적</v>
          </cell>
        </row>
      </sheetData>
      <sheetData sheetId="8219">
        <row r="1">
          <cell r="A1" t="str">
            <v>1월 생산실적</v>
          </cell>
        </row>
      </sheetData>
      <sheetData sheetId="8220">
        <row r="1">
          <cell r="A1" t="str">
            <v>1월 생산실적</v>
          </cell>
        </row>
      </sheetData>
      <sheetData sheetId="8221">
        <row r="1">
          <cell r="A1" t="str">
            <v>1월 생산실적</v>
          </cell>
        </row>
      </sheetData>
      <sheetData sheetId="8222">
        <row r="1">
          <cell r="A1" t="str">
            <v>1월 생산실적</v>
          </cell>
        </row>
      </sheetData>
      <sheetData sheetId="8223">
        <row r="1">
          <cell r="A1" t="str">
            <v>1월 생산실적</v>
          </cell>
        </row>
      </sheetData>
      <sheetData sheetId="8224">
        <row r="1">
          <cell r="A1" t="str">
            <v>1월 생산실적</v>
          </cell>
        </row>
      </sheetData>
      <sheetData sheetId="8225">
        <row r="1">
          <cell r="A1" t="str">
            <v>1월 생산실적</v>
          </cell>
        </row>
      </sheetData>
      <sheetData sheetId="8226">
        <row r="1">
          <cell r="A1" t="str">
            <v>1월 생산실적</v>
          </cell>
        </row>
      </sheetData>
      <sheetData sheetId="8227">
        <row r="1">
          <cell r="A1" t="str">
            <v>1월 생산실적</v>
          </cell>
        </row>
      </sheetData>
      <sheetData sheetId="8228">
        <row r="1">
          <cell r="A1" t="str">
            <v>1월 생산실적</v>
          </cell>
        </row>
      </sheetData>
      <sheetData sheetId="8229">
        <row r="1">
          <cell r="A1" t="str">
            <v>1월 생산실적</v>
          </cell>
        </row>
      </sheetData>
      <sheetData sheetId="8230">
        <row r="1">
          <cell r="A1" t="str">
            <v>1월 생산실적</v>
          </cell>
        </row>
      </sheetData>
      <sheetData sheetId="8231">
        <row r="1">
          <cell r="A1" t="str">
            <v>1월 생산실적</v>
          </cell>
        </row>
      </sheetData>
      <sheetData sheetId="8232">
        <row r="1">
          <cell r="A1" t="str">
            <v>1월 생산실적</v>
          </cell>
        </row>
      </sheetData>
      <sheetData sheetId="8233">
        <row r="1">
          <cell r="A1" t="str">
            <v>1월 생산실적</v>
          </cell>
        </row>
      </sheetData>
      <sheetData sheetId="8234">
        <row r="1">
          <cell r="A1" t="str">
            <v>1월 생산실적</v>
          </cell>
        </row>
      </sheetData>
      <sheetData sheetId="8235">
        <row r="1">
          <cell r="A1" t="str">
            <v>1월 생산실적</v>
          </cell>
        </row>
      </sheetData>
      <sheetData sheetId="8236">
        <row r="1">
          <cell r="A1" t="str">
            <v>1월 생산실적</v>
          </cell>
        </row>
      </sheetData>
      <sheetData sheetId="8237">
        <row r="1">
          <cell r="A1" t="str">
            <v>1월 생산실적</v>
          </cell>
        </row>
      </sheetData>
      <sheetData sheetId="8238">
        <row r="1">
          <cell r="A1" t="str">
            <v>1월 생산실적</v>
          </cell>
        </row>
      </sheetData>
      <sheetData sheetId="8239">
        <row r="1">
          <cell r="A1" t="str">
            <v>1월 생산실적</v>
          </cell>
        </row>
      </sheetData>
      <sheetData sheetId="8240">
        <row r="1">
          <cell r="A1" t="str">
            <v>1월 생산실적</v>
          </cell>
        </row>
      </sheetData>
      <sheetData sheetId="8241">
        <row r="1">
          <cell r="A1" t="str">
            <v>1월 생산실적</v>
          </cell>
        </row>
      </sheetData>
      <sheetData sheetId="8242">
        <row r="1">
          <cell r="A1" t="str">
            <v>1월 생산실적</v>
          </cell>
        </row>
      </sheetData>
      <sheetData sheetId="8243">
        <row r="1">
          <cell r="A1" t="str">
            <v>1월 생산실적</v>
          </cell>
        </row>
      </sheetData>
      <sheetData sheetId="8244">
        <row r="1">
          <cell r="A1" t="str">
            <v>1월 생산실적</v>
          </cell>
        </row>
      </sheetData>
      <sheetData sheetId="8245">
        <row r="1">
          <cell r="A1" t="str">
            <v>1월 생산실적</v>
          </cell>
        </row>
      </sheetData>
      <sheetData sheetId="8246">
        <row r="1">
          <cell r="A1" t="str">
            <v>1월 생산실적</v>
          </cell>
        </row>
      </sheetData>
      <sheetData sheetId="8247">
        <row r="1">
          <cell r="A1" t="str">
            <v>1월 생산실적</v>
          </cell>
        </row>
      </sheetData>
      <sheetData sheetId="8248">
        <row r="1">
          <cell r="A1" t="str">
            <v>1월 생산실적</v>
          </cell>
        </row>
      </sheetData>
      <sheetData sheetId="8249">
        <row r="1">
          <cell r="A1" t="str">
            <v>1월 생산실적</v>
          </cell>
        </row>
      </sheetData>
      <sheetData sheetId="8250">
        <row r="1">
          <cell r="A1" t="str">
            <v>1월 생산실적</v>
          </cell>
        </row>
      </sheetData>
      <sheetData sheetId="8251">
        <row r="1">
          <cell r="A1" t="str">
            <v>1월 생산실적</v>
          </cell>
        </row>
      </sheetData>
      <sheetData sheetId="8252">
        <row r="1">
          <cell r="A1" t="str">
            <v>1월 생산실적</v>
          </cell>
        </row>
      </sheetData>
      <sheetData sheetId="8253">
        <row r="1">
          <cell r="A1" t="str">
            <v>1월 생산실적</v>
          </cell>
        </row>
      </sheetData>
      <sheetData sheetId="8254">
        <row r="1">
          <cell r="A1" t="str">
            <v>1월 생산실적</v>
          </cell>
        </row>
      </sheetData>
      <sheetData sheetId="8255">
        <row r="1">
          <cell r="A1" t="str">
            <v>1월 생산실적</v>
          </cell>
        </row>
      </sheetData>
      <sheetData sheetId="8256">
        <row r="1">
          <cell r="A1" t="str">
            <v>1월 생산실적</v>
          </cell>
        </row>
      </sheetData>
      <sheetData sheetId="8257">
        <row r="1">
          <cell r="A1" t="str">
            <v>1월 생산실적</v>
          </cell>
        </row>
      </sheetData>
      <sheetData sheetId="8258">
        <row r="1">
          <cell r="A1" t="str">
            <v>1월 생산실적</v>
          </cell>
        </row>
      </sheetData>
      <sheetData sheetId="8259">
        <row r="1">
          <cell r="A1" t="str">
            <v>1월 생산실적</v>
          </cell>
        </row>
      </sheetData>
      <sheetData sheetId="8260">
        <row r="1">
          <cell r="A1" t="str">
            <v>1월 생산실적</v>
          </cell>
        </row>
      </sheetData>
      <sheetData sheetId="8261">
        <row r="1">
          <cell r="A1" t="str">
            <v>1월 생산실적</v>
          </cell>
        </row>
      </sheetData>
      <sheetData sheetId="8262">
        <row r="1">
          <cell r="A1" t="str">
            <v>1월 생산실적</v>
          </cell>
        </row>
      </sheetData>
      <sheetData sheetId="8263">
        <row r="1">
          <cell r="A1" t="str">
            <v>1월 생산실적</v>
          </cell>
        </row>
      </sheetData>
      <sheetData sheetId="8264">
        <row r="1">
          <cell r="A1" t="str">
            <v>1월 생산실적</v>
          </cell>
        </row>
      </sheetData>
      <sheetData sheetId="8265">
        <row r="1">
          <cell r="A1" t="str">
            <v>1월 생산실적</v>
          </cell>
        </row>
      </sheetData>
      <sheetData sheetId="8266">
        <row r="1">
          <cell r="A1" t="str">
            <v>1월 생산실적</v>
          </cell>
        </row>
      </sheetData>
      <sheetData sheetId="8267">
        <row r="1">
          <cell r="A1" t="str">
            <v>1월 생산실적</v>
          </cell>
        </row>
      </sheetData>
      <sheetData sheetId="8268">
        <row r="1">
          <cell r="A1" t="str">
            <v>1월 생산실적</v>
          </cell>
        </row>
      </sheetData>
      <sheetData sheetId="8269">
        <row r="1">
          <cell r="A1" t="str">
            <v>1월 생산실적</v>
          </cell>
        </row>
      </sheetData>
      <sheetData sheetId="8270">
        <row r="1">
          <cell r="A1" t="str">
            <v>1월 생산실적</v>
          </cell>
        </row>
      </sheetData>
      <sheetData sheetId="8271">
        <row r="1">
          <cell r="A1" t="str">
            <v>1월 생산실적</v>
          </cell>
        </row>
      </sheetData>
      <sheetData sheetId="8272">
        <row r="1">
          <cell r="A1" t="str">
            <v>1월 생산실적</v>
          </cell>
        </row>
      </sheetData>
      <sheetData sheetId="8273">
        <row r="1">
          <cell r="A1" t="str">
            <v>1월 생산실적</v>
          </cell>
        </row>
      </sheetData>
      <sheetData sheetId="8274">
        <row r="1">
          <cell r="A1" t="str">
            <v>1월 생산실적</v>
          </cell>
        </row>
      </sheetData>
      <sheetData sheetId="8275">
        <row r="1">
          <cell r="A1" t="str">
            <v>1월 생산실적</v>
          </cell>
        </row>
      </sheetData>
      <sheetData sheetId="8276">
        <row r="1">
          <cell r="A1" t="str">
            <v>1월 생산실적</v>
          </cell>
        </row>
      </sheetData>
      <sheetData sheetId="8277">
        <row r="1">
          <cell r="A1" t="str">
            <v>1월 생산실적</v>
          </cell>
        </row>
      </sheetData>
      <sheetData sheetId="8278">
        <row r="1">
          <cell r="A1" t="str">
            <v>1월 생산실적</v>
          </cell>
        </row>
      </sheetData>
      <sheetData sheetId="8279">
        <row r="1">
          <cell r="A1" t="str">
            <v>1월 생산실적</v>
          </cell>
        </row>
      </sheetData>
      <sheetData sheetId="8280">
        <row r="1">
          <cell r="A1" t="str">
            <v>1월 생산실적</v>
          </cell>
        </row>
      </sheetData>
      <sheetData sheetId="8281">
        <row r="1">
          <cell r="A1" t="str">
            <v>1월 생산실적</v>
          </cell>
        </row>
      </sheetData>
      <sheetData sheetId="8282">
        <row r="1">
          <cell r="A1" t="str">
            <v>1월 생산실적</v>
          </cell>
        </row>
      </sheetData>
      <sheetData sheetId="8283">
        <row r="1">
          <cell r="A1" t="str">
            <v>1월 생산실적</v>
          </cell>
        </row>
      </sheetData>
      <sheetData sheetId="8284">
        <row r="1">
          <cell r="A1" t="str">
            <v>1월 생산실적</v>
          </cell>
        </row>
      </sheetData>
      <sheetData sheetId="8285">
        <row r="1">
          <cell r="A1" t="str">
            <v>1월 생산실적</v>
          </cell>
        </row>
      </sheetData>
      <sheetData sheetId="8286">
        <row r="1">
          <cell r="A1" t="str">
            <v>1월 생산실적</v>
          </cell>
        </row>
      </sheetData>
      <sheetData sheetId="8287">
        <row r="1">
          <cell r="A1" t="str">
            <v>1월 생산실적</v>
          </cell>
        </row>
      </sheetData>
      <sheetData sheetId="8288">
        <row r="1">
          <cell r="A1" t="str">
            <v>1월 생산실적</v>
          </cell>
        </row>
      </sheetData>
      <sheetData sheetId="8289">
        <row r="1">
          <cell r="A1" t="str">
            <v>1월 생산실적</v>
          </cell>
        </row>
      </sheetData>
      <sheetData sheetId="8290">
        <row r="1">
          <cell r="A1" t="str">
            <v>1월 생산실적</v>
          </cell>
        </row>
      </sheetData>
      <sheetData sheetId="8291">
        <row r="1">
          <cell r="A1" t="str">
            <v>1월 생산실적</v>
          </cell>
        </row>
      </sheetData>
      <sheetData sheetId="8292">
        <row r="1">
          <cell r="A1" t="str">
            <v>1월 생산실적</v>
          </cell>
        </row>
      </sheetData>
      <sheetData sheetId="8293">
        <row r="1">
          <cell r="A1" t="str">
            <v>1월 생산실적</v>
          </cell>
        </row>
      </sheetData>
      <sheetData sheetId="8294">
        <row r="1">
          <cell r="A1" t="str">
            <v>1월 생산실적</v>
          </cell>
        </row>
      </sheetData>
      <sheetData sheetId="8295">
        <row r="1">
          <cell r="A1" t="str">
            <v>1월 생산실적</v>
          </cell>
        </row>
      </sheetData>
      <sheetData sheetId="8296">
        <row r="1">
          <cell r="A1" t="str">
            <v>1월 생산실적</v>
          </cell>
        </row>
      </sheetData>
      <sheetData sheetId="8297">
        <row r="1">
          <cell r="A1" t="str">
            <v>1월 생산실적</v>
          </cell>
        </row>
      </sheetData>
      <sheetData sheetId="8298">
        <row r="1">
          <cell r="A1" t="str">
            <v>1월 생산실적</v>
          </cell>
        </row>
      </sheetData>
      <sheetData sheetId="8299">
        <row r="1">
          <cell r="A1" t="str">
            <v>1월 생산실적</v>
          </cell>
        </row>
      </sheetData>
      <sheetData sheetId="8300">
        <row r="1">
          <cell r="A1" t="str">
            <v>1월 생산실적</v>
          </cell>
        </row>
      </sheetData>
      <sheetData sheetId="8301">
        <row r="1">
          <cell r="A1" t="str">
            <v>1월 생산실적</v>
          </cell>
        </row>
      </sheetData>
      <sheetData sheetId="8302">
        <row r="1">
          <cell r="A1" t="str">
            <v>1월 생산실적</v>
          </cell>
        </row>
      </sheetData>
      <sheetData sheetId="8303">
        <row r="1">
          <cell r="A1" t="str">
            <v>1월 생산실적</v>
          </cell>
        </row>
      </sheetData>
      <sheetData sheetId="8304">
        <row r="1">
          <cell r="A1" t="str">
            <v>1월 생산실적</v>
          </cell>
        </row>
      </sheetData>
      <sheetData sheetId="8305">
        <row r="1">
          <cell r="A1" t="str">
            <v>1월 생산실적</v>
          </cell>
        </row>
      </sheetData>
      <sheetData sheetId="8306">
        <row r="1">
          <cell r="A1" t="str">
            <v>1월 생산실적</v>
          </cell>
        </row>
      </sheetData>
      <sheetData sheetId="8307">
        <row r="1">
          <cell r="A1" t="str">
            <v>1월 생산실적</v>
          </cell>
        </row>
      </sheetData>
      <sheetData sheetId="8308">
        <row r="1">
          <cell r="A1" t="str">
            <v>1월 생산실적</v>
          </cell>
        </row>
      </sheetData>
      <sheetData sheetId="8309">
        <row r="1">
          <cell r="A1" t="str">
            <v>1월 생산실적</v>
          </cell>
        </row>
      </sheetData>
      <sheetData sheetId="8310">
        <row r="1">
          <cell r="A1" t="str">
            <v>1월 생산실적</v>
          </cell>
        </row>
      </sheetData>
      <sheetData sheetId="8311">
        <row r="1">
          <cell r="A1" t="str">
            <v>1월 생산실적</v>
          </cell>
        </row>
      </sheetData>
      <sheetData sheetId="8312">
        <row r="1">
          <cell r="A1" t="str">
            <v>1월 생산실적</v>
          </cell>
        </row>
      </sheetData>
      <sheetData sheetId="8313">
        <row r="1">
          <cell r="A1" t="str">
            <v>1월 생산실적</v>
          </cell>
        </row>
      </sheetData>
      <sheetData sheetId="8314">
        <row r="1">
          <cell r="A1" t="str">
            <v>1월 생산실적</v>
          </cell>
        </row>
      </sheetData>
      <sheetData sheetId="8315">
        <row r="1">
          <cell r="A1" t="str">
            <v>1월 생산실적</v>
          </cell>
        </row>
      </sheetData>
      <sheetData sheetId="8316">
        <row r="1">
          <cell r="A1" t="str">
            <v>1월 생산실적</v>
          </cell>
        </row>
      </sheetData>
      <sheetData sheetId="8317">
        <row r="1">
          <cell r="A1" t="str">
            <v>1월 생산실적</v>
          </cell>
        </row>
      </sheetData>
      <sheetData sheetId="8318">
        <row r="1">
          <cell r="A1" t="str">
            <v>1월 생산실적</v>
          </cell>
        </row>
      </sheetData>
      <sheetData sheetId="8319">
        <row r="1">
          <cell r="A1" t="str">
            <v>1월 생산실적</v>
          </cell>
        </row>
      </sheetData>
      <sheetData sheetId="8320">
        <row r="1">
          <cell r="A1" t="str">
            <v>1월 생산실적</v>
          </cell>
        </row>
      </sheetData>
      <sheetData sheetId="8321">
        <row r="1">
          <cell r="A1" t="str">
            <v>1월 생산실적</v>
          </cell>
        </row>
      </sheetData>
      <sheetData sheetId="8322">
        <row r="1">
          <cell r="A1" t="str">
            <v>1월 생산실적</v>
          </cell>
        </row>
      </sheetData>
      <sheetData sheetId="8323">
        <row r="1">
          <cell r="A1" t="str">
            <v>1월 생산실적</v>
          </cell>
        </row>
      </sheetData>
      <sheetData sheetId="8324">
        <row r="1">
          <cell r="A1" t="str">
            <v>1월 생산실적</v>
          </cell>
        </row>
      </sheetData>
      <sheetData sheetId="8325">
        <row r="1">
          <cell r="A1" t="str">
            <v>1월 생산실적</v>
          </cell>
        </row>
      </sheetData>
      <sheetData sheetId="8326">
        <row r="1">
          <cell r="A1" t="str">
            <v>1월 생산실적</v>
          </cell>
        </row>
      </sheetData>
      <sheetData sheetId="8327">
        <row r="1">
          <cell r="A1" t="str">
            <v>1월 생산실적</v>
          </cell>
        </row>
      </sheetData>
      <sheetData sheetId="8328">
        <row r="1">
          <cell r="A1" t="str">
            <v>1월 생산실적</v>
          </cell>
        </row>
      </sheetData>
      <sheetData sheetId="8329">
        <row r="1">
          <cell r="A1" t="str">
            <v>1월 생산실적</v>
          </cell>
        </row>
      </sheetData>
      <sheetData sheetId="8330">
        <row r="1">
          <cell r="A1" t="str">
            <v>1월 생산실적</v>
          </cell>
        </row>
      </sheetData>
      <sheetData sheetId="8331">
        <row r="1">
          <cell r="A1" t="str">
            <v>1월 생산실적</v>
          </cell>
        </row>
      </sheetData>
      <sheetData sheetId="8332">
        <row r="1">
          <cell r="A1" t="str">
            <v>1월 생산실적</v>
          </cell>
        </row>
      </sheetData>
      <sheetData sheetId="8333">
        <row r="1">
          <cell r="A1" t="str">
            <v>1월 생산실적</v>
          </cell>
        </row>
      </sheetData>
      <sheetData sheetId="8334">
        <row r="1">
          <cell r="A1" t="str">
            <v>1월 생산실적</v>
          </cell>
        </row>
      </sheetData>
      <sheetData sheetId="8335">
        <row r="1">
          <cell r="A1" t="str">
            <v>1월 생산실적</v>
          </cell>
        </row>
      </sheetData>
      <sheetData sheetId="8336">
        <row r="1">
          <cell r="A1" t="str">
            <v>1월 생산실적</v>
          </cell>
        </row>
      </sheetData>
      <sheetData sheetId="8337">
        <row r="1">
          <cell r="A1" t="str">
            <v>1월 생산실적</v>
          </cell>
        </row>
      </sheetData>
      <sheetData sheetId="8338">
        <row r="1">
          <cell r="A1" t="str">
            <v>1월 생산실적</v>
          </cell>
        </row>
      </sheetData>
      <sheetData sheetId="8339">
        <row r="1">
          <cell r="A1" t="str">
            <v>1월 생산실적</v>
          </cell>
        </row>
      </sheetData>
      <sheetData sheetId="8340">
        <row r="1">
          <cell r="A1" t="str">
            <v>1월 생산실적</v>
          </cell>
        </row>
      </sheetData>
      <sheetData sheetId="8341">
        <row r="1">
          <cell r="A1" t="str">
            <v>1월 생산실적</v>
          </cell>
        </row>
      </sheetData>
      <sheetData sheetId="8342">
        <row r="1">
          <cell r="A1" t="str">
            <v>1월 생산실적</v>
          </cell>
        </row>
      </sheetData>
      <sheetData sheetId="8343">
        <row r="1">
          <cell r="A1" t="str">
            <v>1월 생산실적</v>
          </cell>
        </row>
      </sheetData>
      <sheetData sheetId="8344">
        <row r="1">
          <cell r="A1" t="str">
            <v>1월 생산실적</v>
          </cell>
        </row>
      </sheetData>
      <sheetData sheetId="8345">
        <row r="1">
          <cell r="A1" t="str">
            <v>1월 생산실적</v>
          </cell>
        </row>
      </sheetData>
      <sheetData sheetId="8346">
        <row r="1">
          <cell r="A1" t="str">
            <v>1월 생산실적</v>
          </cell>
        </row>
      </sheetData>
      <sheetData sheetId="8347">
        <row r="1">
          <cell r="A1" t="str">
            <v>1월 생산실적</v>
          </cell>
        </row>
      </sheetData>
      <sheetData sheetId="8348">
        <row r="1">
          <cell r="A1" t="str">
            <v>1월 생산실적</v>
          </cell>
        </row>
      </sheetData>
      <sheetData sheetId="8349">
        <row r="1">
          <cell r="A1" t="str">
            <v>1월 생산실적</v>
          </cell>
        </row>
      </sheetData>
      <sheetData sheetId="8350">
        <row r="1">
          <cell r="A1" t="str">
            <v>1월 생산실적</v>
          </cell>
        </row>
      </sheetData>
      <sheetData sheetId="8351">
        <row r="1">
          <cell r="A1" t="str">
            <v>1월 생산실적</v>
          </cell>
        </row>
      </sheetData>
      <sheetData sheetId="8352">
        <row r="1">
          <cell r="A1" t="str">
            <v>1월 생산실적</v>
          </cell>
        </row>
      </sheetData>
      <sheetData sheetId="8353">
        <row r="1">
          <cell r="A1" t="str">
            <v>1월 생산실적</v>
          </cell>
        </row>
      </sheetData>
      <sheetData sheetId="8354">
        <row r="1">
          <cell r="A1" t="str">
            <v>1월 생산실적</v>
          </cell>
        </row>
      </sheetData>
      <sheetData sheetId="8355">
        <row r="1">
          <cell r="A1" t="str">
            <v>1월 생산실적</v>
          </cell>
        </row>
      </sheetData>
      <sheetData sheetId="8356">
        <row r="1">
          <cell r="A1" t="str">
            <v>1월 생산실적</v>
          </cell>
        </row>
      </sheetData>
      <sheetData sheetId="8357">
        <row r="1">
          <cell r="A1" t="str">
            <v>1월 생산실적</v>
          </cell>
        </row>
      </sheetData>
      <sheetData sheetId="8358">
        <row r="1">
          <cell r="A1" t="str">
            <v>1월 생산실적</v>
          </cell>
        </row>
      </sheetData>
      <sheetData sheetId="8359">
        <row r="1">
          <cell r="A1" t="str">
            <v>1월 생산실적</v>
          </cell>
        </row>
      </sheetData>
      <sheetData sheetId="8360">
        <row r="1">
          <cell r="A1" t="str">
            <v>1월 생산실적</v>
          </cell>
        </row>
      </sheetData>
      <sheetData sheetId="8361">
        <row r="1">
          <cell r="A1" t="str">
            <v>1월 생산실적</v>
          </cell>
        </row>
      </sheetData>
      <sheetData sheetId="8362">
        <row r="1">
          <cell r="A1" t="str">
            <v>1월 생산실적</v>
          </cell>
        </row>
      </sheetData>
      <sheetData sheetId="8363">
        <row r="1">
          <cell r="A1" t="str">
            <v>1월 생산실적</v>
          </cell>
        </row>
      </sheetData>
      <sheetData sheetId="8364">
        <row r="1">
          <cell r="A1" t="str">
            <v>1월 생산실적</v>
          </cell>
        </row>
      </sheetData>
      <sheetData sheetId="8365">
        <row r="1">
          <cell r="A1" t="str">
            <v>1월 생산실적</v>
          </cell>
        </row>
      </sheetData>
      <sheetData sheetId="8366">
        <row r="1">
          <cell r="A1" t="str">
            <v>1월 생산실적</v>
          </cell>
        </row>
      </sheetData>
      <sheetData sheetId="8367">
        <row r="1">
          <cell r="A1" t="str">
            <v>1월 생산실적</v>
          </cell>
        </row>
      </sheetData>
      <sheetData sheetId="8368">
        <row r="1">
          <cell r="A1" t="str">
            <v>1월 생산실적</v>
          </cell>
        </row>
      </sheetData>
      <sheetData sheetId="8369">
        <row r="1">
          <cell r="A1" t="str">
            <v>1월 생산실적</v>
          </cell>
        </row>
      </sheetData>
      <sheetData sheetId="8370">
        <row r="1">
          <cell r="A1" t="str">
            <v>1월 생산실적</v>
          </cell>
        </row>
      </sheetData>
      <sheetData sheetId="8371">
        <row r="1">
          <cell r="A1" t="str">
            <v>1월 생산실적</v>
          </cell>
        </row>
      </sheetData>
      <sheetData sheetId="8372">
        <row r="1">
          <cell r="A1" t="str">
            <v>1월 생산실적</v>
          </cell>
        </row>
      </sheetData>
      <sheetData sheetId="8373">
        <row r="1">
          <cell r="A1" t="str">
            <v>1월 생산실적</v>
          </cell>
        </row>
      </sheetData>
      <sheetData sheetId="8374">
        <row r="1">
          <cell r="A1" t="str">
            <v>1월 생산실적</v>
          </cell>
        </row>
      </sheetData>
      <sheetData sheetId="8375">
        <row r="1">
          <cell r="A1" t="str">
            <v>1월 생산실적</v>
          </cell>
        </row>
      </sheetData>
      <sheetData sheetId="8376">
        <row r="1">
          <cell r="A1" t="str">
            <v>1월 생산실적</v>
          </cell>
        </row>
      </sheetData>
      <sheetData sheetId="8377">
        <row r="1">
          <cell r="A1" t="str">
            <v>1월 생산실적</v>
          </cell>
        </row>
      </sheetData>
      <sheetData sheetId="8378">
        <row r="1">
          <cell r="A1" t="str">
            <v>1월 생산실적</v>
          </cell>
        </row>
      </sheetData>
      <sheetData sheetId="8379">
        <row r="1">
          <cell r="A1" t="str">
            <v>1월 생산실적</v>
          </cell>
        </row>
      </sheetData>
      <sheetData sheetId="8380">
        <row r="1">
          <cell r="A1" t="str">
            <v>1월 생산실적</v>
          </cell>
        </row>
      </sheetData>
      <sheetData sheetId="8381">
        <row r="1">
          <cell r="A1" t="str">
            <v>1월 생산실적</v>
          </cell>
        </row>
      </sheetData>
      <sheetData sheetId="8382">
        <row r="1">
          <cell r="A1" t="str">
            <v>1월 생산실적</v>
          </cell>
        </row>
      </sheetData>
      <sheetData sheetId="8383">
        <row r="1">
          <cell r="A1" t="str">
            <v>1월 생산실적</v>
          </cell>
        </row>
      </sheetData>
      <sheetData sheetId="8384">
        <row r="1">
          <cell r="A1" t="str">
            <v>1월 생산실적</v>
          </cell>
        </row>
      </sheetData>
      <sheetData sheetId="8385">
        <row r="1">
          <cell r="A1" t="str">
            <v>1월 생산실적</v>
          </cell>
        </row>
      </sheetData>
      <sheetData sheetId="8386">
        <row r="1">
          <cell r="A1" t="str">
            <v>1월 생산실적</v>
          </cell>
        </row>
      </sheetData>
      <sheetData sheetId="8387">
        <row r="1">
          <cell r="A1" t="str">
            <v>1월 생산실적</v>
          </cell>
        </row>
      </sheetData>
      <sheetData sheetId="8388">
        <row r="1">
          <cell r="A1" t="str">
            <v>1월 생산실적</v>
          </cell>
        </row>
      </sheetData>
      <sheetData sheetId="8389">
        <row r="1">
          <cell r="A1" t="str">
            <v>1월 생산실적</v>
          </cell>
        </row>
      </sheetData>
      <sheetData sheetId="8390">
        <row r="1">
          <cell r="A1" t="str">
            <v>1월 생산실적</v>
          </cell>
        </row>
      </sheetData>
      <sheetData sheetId="8391">
        <row r="1">
          <cell r="A1" t="str">
            <v>1월 생산실적</v>
          </cell>
        </row>
      </sheetData>
      <sheetData sheetId="8392">
        <row r="1">
          <cell r="A1" t="str">
            <v>1월 생산실적</v>
          </cell>
        </row>
      </sheetData>
      <sheetData sheetId="8393">
        <row r="1">
          <cell r="A1" t="str">
            <v>1월 생산실적</v>
          </cell>
        </row>
      </sheetData>
      <sheetData sheetId="8394">
        <row r="1">
          <cell r="A1" t="str">
            <v>1월 생산실적</v>
          </cell>
        </row>
      </sheetData>
      <sheetData sheetId="8395">
        <row r="1">
          <cell r="A1" t="str">
            <v>1월 생산실적</v>
          </cell>
        </row>
      </sheetData>
      <sheetData sheetId="8396">
        <row r="1">
          <cell r="A1" t="str">
            <v>1월 생산실적</v>
          </cell>
        </row>
      </sheetData>
      <sheetData sheetId="8397">
        <row r="1">
          <cell r="A1" t="str">
            <v>1월 생산실적</v>
          </cell>
        </row>
      </sheetData>
      <sheetData sheetId="8398">
        <row r="1">
          <cell r="A1" t="str">
            <v>1월 생산실적</v>
          </cell>
        </row>
      </sheetData>
      <sheetData sheetId="8399">
        <row r="1">
          <cell r="A1" t="str">
            <v>1월 생산실적</v>
          </cell>
        </row>
      </sheetData>
      <sheetData sheetId="8400">
        <row r="1">
          <cell r="A1" t="str">
            <v>1월 생산실적</v>
          </cell>
        </row>
      </sheetData>
      <sheetData sheetId="8401">
        <row r="1">
          <cell r="A1" t="str">
            <v>1월 생산실적</v>
          </cell>
        </row>
      </sheetData>
      <sheetData sheetId="8402">
        <row r="1">
          <cell r="A1" t="str">
            <v>1월 생산실적</v>
          </cell>
        </row>
      </sheetData>
      <sheetData sheetId="8403">
        <row r="1">
          <cell r="A1" t="str">
            <v>1월 생산실적</v>
          </cell>
        </row>
      </sheetData>
      <sheetData sheetId="8404">
        <row r="1">
          <cell r="A1" t="str">
            <v>1월 생산실적</v>
          </cell>
        </row>
      </sheetData>
      <sheetData sheetId="8405">
        <row r="1">
          <cell r="A1" t="str">
            <v>1월 생산실적</v>
          </cell>
        </row>
      </sheetData>
      <sheetData sheetId="8406">
        <row r="1">
          <cell r="A1" t="str">
            <v>1월 생산실적</v>
          </cell>
        </row>
      </sheetData>
      <sheetData sheetId="8407">
        <row r="1">
          <cell r="A1" t="str">
            <v>1월 생산실적</v>
          </cell>
        </row>
      </sheetData>
      <sheetData sheetId="8408">
        <row r="1">
          <cell r="A1" t="str">
            <v>1월 생산실적</v>
          </cell>
        </row>
      </sheetData>
      <sheetData sheetId="8409">
        <row r="1">
          <cell r="A1" t="str">
            <v>1월 생산실적</v>
          </cell>
        </row>
      </sheetData>
      <sheetData sheetId="8410">
        <row r="1">
          <cell r="A1" t="str">
            <v>1월 생산실적</v>
          </cell>
        </row>
      </sheetData>
      <sheetData sheetId="8411">
        <row r="1">
          <cell r="A1" t="str">
            <v>1월 생산실적</v>
          </cell>
        </row>
      </sheetData>
      <sheetData sheetId="8412">
        <row r="1">
          <cell r="A1" t="str">
            <v>1월 생산실적</v>
          </cell>
        </row>
      </sheetData>
      <sheetData sheetId="8413">
        <row r="1">
          <cell r="A1" t="str">
            <v>1월 생산실적</v>
          </cell>
        </row>
      </sheetData>
      <sheetData sheetId="8414">
        <row r="1">
          <cell r="A1" t="str">
            <v>1월 생산실적</v>
          </cell>
        </row>
      </sheetData>
      <sheetData sheetId="8415">
        <row r="1">
          <cell r="A1" t="str">
            <v>1월 생산실적</v>
          </cell>
        </row>
      </sheetData>
      <sheetData sheetId="8416">
        <row r="1">
          <cell r="A1" t="str">
            <v>1월 생산실적</v>
          </cell>
        </row>
      </sheetData>
      <sheetData sheetId="8417">
        <row r="1">
          <cell r="A1" t="str">
            <v>1월 생산실적</v>
          </cell>
        </row>
      </sheetData>
      <sheetData sheetId="8418">
        <row r="1">
          <cell r="A1" t="str">
            <v>1월 생산실적</v>
          </cell>
        </row>
      </sheetData>
      <sheetData sheetId="8419">
        <row r="1">
          <cell r="A1" t="str">
            <v>1월 생산실적</v>
          </cell>
        </row>
      </sheetData>
      <sheetData sheetId="8420">
        <row r="1">
          <cell r="A1" t="str">
            <v>1월 생산실적</v>
          </cell>
        </row>
      </sheetData>
      <sheetData sheetId="8421">
        <row r="1">
          <cell r="A1" t="str">
            <v>1월 생산실적</v>
          </cell>
        </row>
      </sheetData>
      <sheetData sheetId="8422">
        <row r="1">
          <cell r="A1" t="str">
            <v>1월 생산실적</v>
          </cell>
        </row>
      </sheetData>
      <sheetData sheetId="8423">
        <row r="1">
          <cell r="A1" t="str">
            <v>1월 생산실적</v>
          </cell>
        </row>
      </sheetData>
      <sheetData sheetId="8424">
        <row r="1">
          <cell r="A1" t="str">
            <v>1월 생산실적</v>
          </cell>
        </row>
      </sheetData>
      <sheetData sheetId="8425">
        <row r="1">
          <cell r="A1" t="str">
            <v>1월 생산실적</v>
          </cell>
        </row>
      </sheetData>
      <sheetData sheetId="8426">
        <row r="1">
          <cell r="A1" t="str">
            <v>1월 생산실적</v>
          </cell>
        </row>
      </sheetData>
      <sheetData sheetId="8427">
        <row r="1">
          <cell r="A1" t="str">
            <v>1월 생산실적</v>
          </cell>
        </row>
      </sheetData>
      <sheetData sheetId="8428">
        <row r="1">
          <cell r="A1" t="str">
            <v>1월 생산실적</v>
          </cell>
        </row>
      </sheetData>
      <sheetData sheetId="8429">
        <row r="1">
          <cell r="A1" t="str">
            <v>1월 생산실적</v>
          </cell>
        </row>
      </sheetData>
      <sheetData sheetId="8430">
        <row r="1">
          <cell r="A1" t="str">
            <v>1월 생산실적</v>
          </cell>
        </row>
      </sheetData>
      <sheetData sheetId="8431">
        <row r="1">
          <cell r="A1" t="str">
            <v>1월 생산실적</v>
          </cell>
        </row>
      </sheetData>
      <sheetData sheetId="8432">
        <row r="1">
          <cell r="A1" t="str">
            <v>1월 생산실적</v>
          </cell>
        </row>
      </sheetData>
      <sheetData sheetId="8433">
        <row r="1">
          <cell r="A1" t="str">
            <v>1월 생산실적</v>
          </cell>
        </row>
      </sheetData>
      <sheetData sheetId="8434">
        <row r="1">
          <cell r="A1" t="str">
            <v>1월 생산실적</v>
          </cell>
        </row>
      </sheetData>
      <sheetData sheetId="8435">
        <row r="1">
          <cell r="A1" t="str">
            <v>1월 생산실적</v>
          </cell>
        </row>
      </sheetData>
      <sheetData sheetId="8436">
        <row r="1">
          <cell r="A1" t="str">
            <v>1월 생산실적</v>
          </cell>
        </row>
      </sheetData>
      <sheetData sheetId="8437">
        <row r="1">
          <cell r="A1" t="str">
            <v>1월 생산실적</v>
          </cell>
        </row>
      </sheetData>
      <sheetData sheetId="8438">
        <row r="1">
          <cell r="A1" t="str">
            <v>1월 생산실적</v>
          </cell>
        </row>
      </sheetData>
      <sheetData sheetId="8439">
        <row r="1">
          <cell r="A1" t="str">
            <v>1월 생산실적</v>
          </cell>
        </row>
      </sheetData>
      <sheetData sheetId="8440">
        <row r="1">
          <cell r="A1" t="str">
            <v>1월 생산실적</v>
          </cell>
        </row>
      </sheetData>
      <sheetData sheetId="8441">
        <row r="1">
          <cell r="A1" t="str">
            <v>1월 생산실적</v>
          </cell>
        </row>
      </sheetData>
      <sheetData sheetId="8442">
        <row r="1">
          <cell r="A1" t="str">
            <v>1월 생산실적</v>
          </cell>
        </row>
      </sheetData>
      <sheetData sheetId="8443">
        <row r="1">
          <cell r="A1" t="str">
            <v>1월 생산실적</v>
          </cell>
        </row>
      </sheetData>
      <sheetData sheetId="8444">
        <row r="1">
          <cell r="A1" t="str">
            <v>1월 생산실적</v>
          </cell>
        </row>
      </sheetData>
      <sheetData sheetId="8445">
        <row r="1">
          <cell r="A1" t="str">
            <v>1월 생산실적</v>
          </cell>
        </row>
      </sheetData>
      <sheetData sheetId="8446">
        <row r="1">
          <cell r="A1" t="str">
            <v>1월 생산실적</v>
          </cell>
        </row>
      </sheetData>
      <sheetData sheetId="8447">
        <row r="1">
          <cell r="A1" t="str">
            <v>1월 생산실적</v>
          </cell>
        </row>
      </sheetData>
      <sheetData sheetId="8448">
        <row r="1">
          <cell r="A1" t="str">
            <v>1월 생산실적</v>
          </cell>
        </row>
      </sheetData>
      <sheetData sheetId="8449">
        <row r="1">
          <cell r="A1" t="str">
            <v>1월 생산실적</v>
          </cell>
        </row>
      </sheetData>
      <sheetData sheetId="8450">
        <row r="1">
          <cell r="A1" t="str">
            <v>1월 생산실적</v>
          </cell>
        </row>
      </sheetData>
      <sheetData sheetId="8451">
        <row r="1">
          <cell r="A1" t="str">
            <v>1월 생산실적</v>
          </cell>
        </row>
      </sheetData>
      <sheetData sheetId="8452">
        <row r="1">
          <cell r="A1" t="str">
            <v>1월 생산실적</v>
          </cell>
        </row>
      </sheetData>
      <sheetData sheetId="8453">
        <row r="1">
          <cell r="A1" t="str">
            <v>1월 생산실적</v>
          </cell>
        </row>
      </sheetData>
      <sheetData sheetId="8454">
        <row r="1">
          <cell r="A1" t="str">
            <v>1월 생산실적</v>
          </cell>
        </row>
      </sheetData>
      <sheetData sheetId="8455">
        <row r="1">
          <cell r="A1" t="str">
            <v>1월 생산실적</v>
          </cell>
        </row>
      </sheetData>
      <sheetData sheetId="8456">
        <row r="1">
          <cell r="A1" t="str">
            <v>1월 생산실적</v>
          </cell>
        </row>
      </sheetData>
      <sheetData sheetId="8457">
        <row r="1">
          <cell r="A1" t="str">
            <v>1월 생산실적</v>
          </cell>
        </row>
      </sheetData>
      <sheetData sheetId="8458">
        <row r="1">
          <cell r="A1" t="str">
            <v>1월 생산실적</v>
          </cell>
        </row>
      </sheetData>
      <sheetData sheetId="8459">
        <row r="1">
          <cell r="A1" t="str">
            <v>1월 생산실적</v>
          </cell>
        </row>
      </sheetData>
      <sheetData sheetId="8460">
        <row r="1">
          <cell r="A1" t="str">
            <v>1월 생산실적</v>
          </cell>
        </row>
      </sheetData>
      <sheetData sheetId="8461">
        <row r="1">
          <cell r="A1" t="str">
            <v>1월 생산실적</v>
          </cell>
        </row>
      </sheetData>
      <sheetData sheetId="8462">
        <row r="1">
          <cell r="A1" t="str">
            <v>1월 생산실적</v>
          </cell>
        </row>
      </sheetData>
      <sheetData sheetId="8463">
        <row r="1">
          <cell r="A1" t="str">
            <v>1월 생산실적</v>
          </cell>
        </row>
      </sheetData>
      <sheetData sheetId="8464">
        <row r="1">
          <cell r="A1" t="str">
            <v>1월 생산실적</v>
          </cell>
        </row>
      </sheetData>
      <sheetData sheetId="8465">
        <row r="1">
          <cell r="A1" t="str">
            <v>1월 생산실적</v>
          </cell>
        </row>
      </sheetData>
      <sheetData sheetId="8466">
        <row r="1">
          <cell r="A1" t="str">
            <v>1월 생산실적</v>
          </cell>
        </row>
      </sheetData>
      <sheetData sheetId="8467">
        <row r="1">
          <cell r="A1" t="str">
            <v>1월 생산실적</v>
          </cell>
        </row>
      </sheetData>
      <sheetData sheetId="8468">
        <row r="1">
          <cell r="A1" t="str">
            <v>1월 생산실적</v>
          </cell>
        </row>
      </sheetData>
      <sheetData sheetId="8469">
        <row r="1">
          <cell r="A1" t="str">
            <v>1월 생산실적</v>
          </cell>
        </row>
      </sheetData>
      <sheetData sheetId="8470">
        <row r="1">
          <cell r="A1" t="str">
            <v>1월 생산실적</v>
          </cell>
        </row>
      </sheetData>
      <sheetData sheetId="8471">
        <row r="1">
          <cell r="A1" t="str">
            <v>1월 생산실적</v>
          </cell>
        </row>
      </sheetData>
      <sheetData sheetId="8472">
        <row r="1">
          <cell r="A1" t="str">
            <v>1월 생산실적</v>
          </cell>
        </row>
      </sheetData>
      <sheetData sheetId="8473">
        <row r="1">
          <cell r="A1" t="str">
            <v>1월 생산실적</v>
          </cell>
        </row>
      </sheetData>
      <sheetData sheetId="8474">
        <row r="1">
          <cell r="A1" t="str">
            <v>1월 생산실적</v>
          </cell>
        </row>
      </sheetData>
      <sheetData sheetId="8475">
        <row r="1">
          <cell r="A1" t="str">
            <v>1월 생산실적</v>
          </cell>
        </row>
      </sheetData>
      <sheetData sheetId="8476">
        <row r="1">
          <cell r="A1" t="str">
            <v>1월 생산실적</v>
          </cell>
        </row>
      </sheetData>
      <sheetData sheetId="8477">
        <row r="1">
          <cell r="A1" t="str">
            <v>1월 생산실적</v>
          </cell>
        </row>
      </sheetData>
      <sheetData sheetId="8478">
        <row r="1">
          <cell r="A1" t="str">
            <v>1월 생산실적</v>
          </cell>
        </row>
      </sheetData>
      <sheetData sheetId="8479">
        <row r="1">
          <cell r="A1" t="str">
            <v>1월 생산실적</v>
          </cell>
        </row>
      </sheetData>
      <sheetData sheetId="8480">
        <row r="1">
          <cell r="A1" t="str">
            <v>1월 생산실적</v>
          </cell>
        </row>
      </sheetData>
      <sheetData sheetId="8481">
        <row r="1">
          <cell r="A1" t="str">
            <v>1월 생산실적</v>
          </cell>
        </row>
      </sheetData>
      <sheetData sheetId="8482">
        <row r="1">
          <cell r="A1" t="str">
            <v>1월 생산실적</v>
          </cell>
        </row>
      </sheetData>
      <sheetData sheetId="8483">
        <row r="1">
          <cell r="A1" t="str">
            <v>1월 생산실적</v>
          </cell>
        </row>
      </sheetData>
      <sheetData sheetId="8484">
        <row r="1">
          <cell r="A1" t="str">
            <v>1월 생산실적</v>
          </cell>
        </row>
      </sheetData>
      <sheetData sheetId="8485">
        <row r="1">
          <cell r="A1" t="str">
            <v>1월 생산실적</v>
          </cell>
        </row>
      </sheetData>
      <sheetData sheetId="8486">
        <row r="1">
          <cell r="A1" t="str">
            <v>1월 생산실적</v>
          </cell>
        </row>
      </sheetData>
      <sheetData sheetId="8487">
        <row r="1">
          <cell r="A1" t="str">
            <v>1월 생산실적</v>
          </cell>
        </row>
      </sheetData>
      <sheetData sheetId="8488">
        <row r="1">
          <cell r="A1" t="str">
            <v>1월 생산실적</v>
          </cell>
        </row>
      </sheetData>
      <sheetData sheetId="8489">
        <row r="1">
          <cell r="A1" t="str">
            <v>1월 생산실적</v>
          </cell>
        </row>
      </sheetData>
      <sheetData sheetId="8490">
        <row r="1">
          <cell r="A1" t="str">
            <v>1월 생산실적</v>
          </cell>
        </row>
      </sheetData>
      <sheetData sheetId="8491">
        <row r="1">
          <cell r="A1" t="str">
            <v>1월 생산실적</v>
          </cell>
        </row>
      </sheetData>
      <sheetData sheetId="8492">
        <row r="1">
          <cell r="A1" t="str">
            <v>1월 생산실적</v>
          </cell>
        </row>
      </sheetData>
      <sheetData sheetId="8493">
        <row r="1">
          <cell r="A1" t="str">
            <v>1월 생산실적</v>
          </cell>
        </row>
      </sheetData>
      <sheetData sheetId="8494">
        <row r="1">
          <cell r="A1" t="str">
            <v>1월 생산실적</v>
          </cell>
        </row>
      </sheetData>
      <sheetData sheetId="8495">
        <row r="1">
          <cell r="A1" t="str">
            <v>1월 생산실적</v>
          </cell>
        </row>
      </sheetData>
      <sheetData sheetId="8496">
        <row r="1">
          <cell r="A1" t="str">
            <v>1월 생산실적</v>
          </cell>
        </row>
      </sheetData>
      <sheetData sheetId="8497">
        <row r="1">
          <cell r="A1" t="str">
            <v>1월 생산실적</v>
          </cell>
        </row>
      </sheetData>
      <sheetData sheetId="8498">
        <row r="1">
          <cell r="A1" t="str">
            <v>1월 생산실적</v>
          </cell>
        </row>
      </sheetData>
      <sheetData sheetId="8499">
        <row r="1">
          <cell r="A1" t="str">
            <v>1월 생산실적</v>
          </cell>
        </row>
      </sheetData>
      <sheetData sheetId="8500">
        <row r="1">
          <cell r="A1" t="str">
            <v>1월 생산실적</v>
          </cell>
        </row>
      </sheetData>
      <sheetData sheetId="8501">
        <row r="1">
          <cell r="A1" t="str">
            <v>1월 생산실적</v>
          </cell>
        </row>
      </sheetData>
      <sheetData sheetId="8502">
        <row r="1">
          <cell r="A1" t="str">
            <v>1월 생산실적</v>
          </cell>
        </row>
      </sheetData>
      <sheetData sheetId="8503">
        <row r="1">
          <cell r="A1" t="str">
            <v>1월 생산실적</v>
          </cell>
        </row>
      </sheetData>
      <sheetData sheetId="8504">
        <row r="1">
          <cell r="A1" t="str">
            <v>1월 생산실적</v>
          </cell>
        </row>
      </sheetData>
      <sheetData sheetId="8505">
        <row r="1">
          <cell r="A1" t="str">
            <v>1월 생산실적</v>
          </cell>
        </row>
      </sheetData>
      <sheetData sheetId="8506">
        <row r="1">
          <cell r="A1" t="str">
            <v>1월 생산실적</v>
          </cell>
        </row>
      </sheetData>
      <sheetData sheetId="8507">
        <row r="1">
          <cell r="A1" t="str">
            <v>1월 생산실적</v>
          </cell>
        </row>
      </sheetData>
      <sheetData sheetId="8508">
        <row r="1">
          <cell r="A1" t="str">
            <v>1월 생산실적</v>
          </cell>
        </row>
      </sheetData>
      <sheetData sheetId="8509">
        <row r="1">
          <cell r="A1" t="str">
            <v>1월 생산실적</v>
          </cell>
        </row>
      </sheetData>
      <sheetData sheetId="8510">
        <row r="1">
          <cell r="A1" t="str">
            <v>1월 생산실적</v>
          </cell>
        </row>
      </sheetData>
      <sheetData sheetId="8511">
        <row r="1">
          <cell r="A1" t="str">
            <v>1월 생산실적</v>
          </cell>
        </row>
      </sheetData>
      <sheetData sheetId="8512">
        <row r="1">
          <cell r="A1" t="str">
            <v>1월 생산실적</v>
          </cell>
        </row>
      </sheetData>
      <sheetData sheetId="8513">
        <row r="1">
          <cell r="A1" t="str">
            <v>1월 생산실적</v>
          </cell>
        </row>
      </sheetData>
      <sheetData sheetId="8514">
        <row r="1">
          <cell r="A1" t="str">
            <v>1월 생산실적</v>
          </cell>
        </row>
      </sheetData>
      <sheetData sheetId="8515">
        <row r="1">
          <cell r="A1" t="str">
            <v>1월 생산실적</v>
          </cell>
        </row>
      </sheetData>
      <sheetData sheetId="8516">
        <row r="1">
          <cell r="A1" t="str">
            <v>1월 생산실적</v>
          </cell>
        </row>
      </sheetData>
      <sheetData sheetId="8517">
        <row r="1">
          <cell r="A1" t="str">
            <v>1월 생산실적</v>
          </cell>
        </row>
      </sheetData>
      <sheetData sheetId="8518">
        <row r="1">
          <cell r="A1" t="str">
            <v>1월 생산실적</v>
          </cell>
        </row>
      </sheetData>
      <sheetData sheetId="8519">
        <row r="1">
          <cell r="A1" t="str">
            <v>1월 생산실적</v>
          </cell>
        </row>
      </sheetData>
      <sheetData sheetId="8520">
        <row r="1">
          <cell r="A1" t="str">
            <v>1월 생산실적</v>
          </cell>
        </row>
      </sheetData>
      <sheetData sheetId="8521">
        <row r="1">
          <cell r="A1" t="str">
            <v>1월 생산실적</v>
          </cell>
        </row>
      </sheetData>
      <sheetData sheetId="8522">
        <row r="1">
          <cell r="A1" t="str">
            <v>1월 생산실적</v>
          </cell>
        </row>
      </sheetData>
      <sheetData sheetId="8523">
        <row r="1">
          <cell r="A1" t="str">
            <v>1월 생산실적</v>
          </cell>
        </row>
      </sheetData>
      <sheetData sheetId="8524">
        <row r="1">
          <cell r="A1" t="str">
            <v>1월 생산실적</v>
          </cell>
        </row>
      </sheetData>
      <sheetData sheetId="8525">
        <row r="1">
          <cell r="A1" t="str">
            <v>1월 생산실적</v>
          </cell>
        </row>
      </sheetData>
      <sheetData sheetId="8526">
        <row r="1">
          <cell r="A1" t="str">
            <v>1월 생산실적</v>
          </cell>
        </row>
      </sheetData>
      <sheetData sheetId="8527">
        <row r="1">
          <cell r="A1" t="str">
            <v>1월 생산실적</v>
          </cell>
        </row>
      </sheetData>
      <sheetData sheetId="8528">
        <row r="1">
          <cell r="A1" t="str">
            <v>1월 생산실적</v>
          </cell>
        </row>
      </sheetData>
      <sheetData sheetId="8529">
        <row r="1">
          <cell r="A1" t="str">
            <v>1월 생산실적</v>
          </cell>
        </row>
      </sheetData>
      <sheetData sheetId="8530">
        <row r="1">
          <cell r="A1" t="str">
            <v>1월 생산실적</v>
          </cell>
        </row>
      </sheetData>
      <sheetData sheetId="8531">
        <row r="1">
          <cell r="A1" t="str">
            <v>1월 생산실적</v>
          </cell>
        </row>
      </sheetData>
      <sheetData sheetId="8532">
        <row r="1">
          <cell r="A1" t="str">
            <v>1월 생산실적</v>
          </cell>
        </row>
      </sheetData>
      <sheetData sheetId="8533">
        <row r="1">
          <cell r="A1" t="str">
            <v>1월 생산실적</v>
          </cell>
        </row>
      </sheetData>
      <sheetData sheetId="8534">
        <row r="1">
          <cell r="A1" t="str">
            <v>1월 생산실적</v>
          </cell>
        </row>
      </sheetData>
      <sheetData sheetId="8535">
        <row r="1">
          <cell r="A1" t="str">
            <v>1월 생산실적</v>
          </cell>
        </row>
      </sheetData>
      <sheetData sheetId="8536">
        <row r="1">
          <cell r="A1" t="str">
            <v>1월 생산실적</v>
          </cell>
        </row>
      </sheetData>
      <sheetData sheetId="8537">
        <row r="1">
          <cell r="A1" t="str">
            <v>1월 생산실적</v>
          </cell>
        </row>
      </sheetData>
      <sheetData sheetId="8538">
        <row r="1">
          <cell r="A1" t="str">
            <v>1월 생산실적</v>
          </cell>
        </row>
      </sheetData>
      <sheetData sheetId="8539">
        <row r="1">
          <cell r="A1" t="str">
            <v>1월 생산실적</v>
          </cell>
        </row>
      </sheetData>
      <sheetData sheetId="8540">
        <row r="1">
          <cell r="A1" t="str">
            <v>1월 생산실적</v>
          </cell>
        </row>
      </sheetData>
      <sheetData sheetId="8541">
        <row r="1">
          <cell r="A1" t="str">
            <v>1월 생산실적</v>
          </cell>
        </row>
      </sheetData>
      <sheetData sheetId="8542">
        <row r="1">
          <cell r="A1" t="str">
            <v>1월 생산실적</v>
          </cell>
        </row>
      </sheetData>
      <sheetData sheetId="8543">
        <row r="1">
          <cell r="A1" t="str">
            <v>1월 생산실적</v>
          </cell>
        </row>
      </sheetData>
      <sheetData sheetId="8544">
        <row r="1">
          <cell r="A1" t="str">
            <v>1월 생산실적</v>
          </cell>
        </row>
      </sheetData>
      <sheetData sheetId="8545">
        <row r="1">
          <cell r="A1" t="str">
            <v>1월 생산실적</v>
          </cell>
        </row>
      </sheetData>
      <sheetData sheetId="8546">
        <row r="1">
          <cell r="A1" t="str">
            <v>1월 생산실적</v>
          </cell>
        </row>
      </sheetData>
      <sheetData sheetId="8547">
        <row r="1">
          <cell r="A1" t="str">
            <v>1월 생산실적</v>
          </cell>
        </row>
      </sheetData>
      <sheetData sheetId="8548">
        <row r="1">
          <cell r="A1" t="str">
            <v>1월 생산실적</v>
          </cell>
        </row>
      </sheetData>
      <sheetData sheetId="8549">
        <row r="1">
          <cell r="A1" t="str">
            <v>1월 생산실적</v>
          </cell>
        </row>
      </sheetData>
      <sheetData sheetId="8550">
        <row r="1">
          <cell r="A1" t="str">
            <v>1월 생산실적</v>
          </cell>
        </row>
      </sheetData>
      <sheetData sheetId="8551">
        <row r="1">
          <cell r="A1" t="str">
            <v>1월 생산실적</v>
          </cell>
        </row>
      </sheetData>
      <sheetData sheetId="8552">
        <row r="1">
          <cell r="A1" t="str">
            <v>1월 생산실적</v>
          </cell>
        </row>
      </sheetData>
      <sheetData sheetId="8553">
        <row r="1">
          <cell r="A1" t="str">
            <v>1월 생산실적</v>
          </cell>
        </row>
      </sheetData>
      <sheetData sheetId="8554">
        <row r="1">
          <cell r="A1" t="str">
            <v>1월 생산실적</v>
          </cell>
        </row>
      </sheetData>
      <sheetData sheetId="8555">
        <row r="1">
          <cell r="A1" t="str">
            <v>1월 생산실적</v>
          </cell>
        </row>
      </sheetData>
      <sheetData sheetId="8556">
        <row r="1">
          <cell r="A1" t="str">
            <v>1월 생산실적</v>
          </cell>
        </row>
      </sheetData>
      <sheetData sheetId="8557">
        <row r="1">
          <cell r="A1" t="str">
            <v>1월 생산실적</v>
          </cell>
        </row>
      </sheetData>
      <sheetData sheetId="8558">
        <row r="1">
          <cell r="A1" t="str">
            <v>1월 생산실적</v>
          </cell>
        </row>
      </sheetData>
      <sheetData sheetId="8559">
        <row r="1">
          <cell r="A1" t="str">
            <v>1월 생산실적</v>
          </cell>
        </row>
      </sheetData>
      <sheetData sheetId="8560">
        <row r="1">
          <cell r="A1" t="str">
            <v>1월 생산실적</v>
          </cell>
        </row>
      </sheetData>
      <sheetData sheetId="8561">
        <row r="1">
          <cell r="A1" t="str">
            <v>1월 생산실적</v>
          </cell>
        </row>
      </sheetData>
      <sheetData sheetId="8562">
        <row r="1">
          <cell r="A1" t="str">
            <v>1월 생산실적</v>
          </cell>
        </row>
      </sheetData>
      <sheetData sheetId="8563">
        <row r="1">
          <cell r="A1" t="str">
            <v>1월 생산실적</v>
          </cell>
        </row>
      </sheetData>
      <sheetData sheetId="8564">
        <row r="1">
          <cell r="A1" t="str">
            <v>1월 생산실적</v>
          </cell>
        </row>
      </sheetData>
      <sheetData sheetId="8565">
        <row r="1">
          <cell r="A1" t="str">
            <v>1월 생산실적</v>
          </cell>
        </row>
      </sheetData>
      <sheetData sheetId="8566">
        <row r="1">
          <cell r="A1" t="str">
            <v>1월 생산실적</v>
          </cell>
        </row>
      </sheetData>
      <sheetData sheetId="8567">
        <row r="1">
          <cell r="A1" t="str">
            <v>1월 생산실적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1">
          <cell r="A1" t="str">
            <v>1월 생산실적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1">
          <cell r="A1" t="str">
            <v>1월 생산실적</v>
          </cell>
        </row>
      </sheetData>
      <sheetData sheetId="8590">
        <row r="1">
          <cell r="A1" t="str">
            <v>1월 생산실적</v>
          </cell>
        </row>
      </sheetData>
      <sheetData sheetId="8591">
        <row r="1">
          <cell r="A1" t="str">
            <v>1월 생산실적</v>
          </cell>
        </row>
      </sheetData>
      <sheetData sheetId="8592">
        <row r="1">
          <cell r="A1" t="str">
            <v>1월 생산실적</v>
          </cell>
        </row>
      </sheetData>
      <sheetData sheetId="8593">
        <row r="1">
          <cell r="A1" t="str">
            <v>1월 생산실적</v>
          </cell>
        </row>
      </sheetData>
      <sheetData sheetId="8594">
        <row r="1">
          <cell r="A1" t="str">
            <v>1월 생산실적</v>
          </cell>
        </row>
      </sheetData>
      <sheetData sheetId="8595">
        <row r="1">
          <cell r="A1" t="str">
            <v>1월 생산실적</v>
          </cell>
        </row>
      </sheetData>
      <sheetData sheetId="8596">
        <row r="1">
          <cell r="A1" t="str">
            <v>1월 생산실적</v>
          </cell>
        </row>
      </sheetData>
      <sheetData sheetId="8597">
        <row r="1">
          <cell r="A1" t="str">
            <v>1월 생산실적</v>
          </cell>
        </row>
      </sheetData>
      <sheetData sheetId="8598">
        <row r="1">
          <cell r="A1" t="str">
            <v>1월 생산실적</v>
          </cell>
        </row>
      </sheetData>
      <sheetData sheetId="8599">
        <row r="1">
          <cell r="A1" t="str">
            <v>1월 생산실적</v>
          </cell>
        </row>
      </sheetData>
      <sheetData sheetId="8600">
        <row r="1">
          <cell r="A1" t="str">
            <v>1월 생산실적</v>
          </cell>
        </row>
      </sheetData>
      <sheetData sheetId="8601">
        <row r="1">
          <cell r="A1" t="str">
            <v>1월 생산실적</v>
          </cell>
        </row>
      </sheetData>
      <sheetData sheetId="8602">
        <row r="1">
          <cell r="A1" t="str">
            <v>1월 생산실적</v>
          </cell>
        </row>
      </sheetData>
      <sheetData sheetId="8603">
        <row r="1">
          <cell r="A1" t="str">
            <v>1월 생산실적</v>
          </cell>
        </row>
      </sheetData>
      <sheetData sheetId="8604">
        <row r="1">
          <cell r="A1" t="str">
            <v>1월 생산실적</v>
          </cell>
        </row>
      </sheetData>
      <sheetData sheetId="8605">
        <row r="1">
          <cell r="A1" t="str">
            <v>1월 생산실적</v>
          </cell>
        </row>
      </sheetData>
      <sheetData sheetId="8606">
        <row r="1">
          <cell r="A1" t="str">
            <v>1월 생산실적</v>
          </cell>
        </row>
      </sheetData>
      <sheetData sheetId="8607">
        <row r="1">
          <cell r="A1" t="str">
            <v>1월 생산실적</v>
          </cell>
        </row>
      </sheetData>
      <sheetData sheetId="8608">
        <row r="1">
          <cell r="A1" t="str">
            <v>1월 생산실적</v>
          </cell>
        </row>
      </sheetData>
      <sheetData sheetId="8609">
        <row r="1">
          <cell r="A1" t="str">
            <v>1월 생산실적</v>
          </cell>
        </row>
      </sheetData>
      <sheetData sheetId="8610">
        <row r="1">
          <cell r="A1" t="str">
            <v>1월 생산실적</v>
          </cell>
        </row>
      </sheetData>
      <sheetData sheetId="8611">
        <row r="1">
          <cell r="A1" t="str">
            <v>1월 생산실적</v>
          </cell>
        </row>
      </sheetData>
      <sheetData sheetId="8612">
        <row r="1">
          <cell r="A1" t="str">
            <v>1월 생산실적</v>
          </cell>
        </row>
      </sheetData>
      <sheetData sheetId="8613">
        <row r="1">
          <cell r="A1" t="str">
            <v>1월 생산실적</v>
          </cell>
        </row>
      </sheetData>
      <sheetData sheetId="8614">
        <row r="1">
          <cell r="A1" t="str">
            <v>1월 생산실적</v>
          </cell>
        </row>
      </sheetData>
      <sheetData sheetId="8615">
        <row r="1">
          <cell r="A1" t="str">
            <v>1월 생산실적</v>
          </cell>
        </row>
      </sheetData>
      <sheetData sheetId="8616">
        <row r="1">
          <cell r="A1" t="str">
            <v>1월 생산실적</v>
          </cell>
        </row>
      </sheetData>
      <sheetData sheetId="8617">
        <row r="1">
          <cell r="A1" t="str">
            <v>1월 생산실적</v>
          </cell>
        </row>
      </sheetData>
      <sheetData sheetId="8618">
        <row r="1">
          <cell r="A1" t="str">
            <v>1월 생산실적</v>
          </cell>
        </row>
      </sheetData>
      <sheetData sheetId="8619">
        <row r="1">
          <cell r="A1" t="str">
            <v>1월 생산실적</v>
          </cell>
        </row>
      </sheetData>
      <sheetData sheetId="8620">
        <row r="1">
          <cell r="A1" t="str">
            <v>1월 생산실적</v>
          </cell>
        </row>
      </sheetData>
      <sheetData sheetId="8621">
        <row r="1">
          <cell r="A1" t="str">
            <v>1월 생산실적</v>
          </cell>
        </row>
      </sheetData>
      <sheetData sheetId="8622">
        <row r="1">
          <cell r="A1" t="str">
            <v>1월 생산실적</v>
          </cell>
        </row>
      </sheetData>
      <sheetData sheetId="8623">
        <row r="1">
          <cell r="A1" t="str">
            <v>1월 생산실적</v>
          </cell>
        </row>
      </sheetData>
      <sheetData sheetId="8624">
        <row r="1">
          <cell r="A1" t="str">
            <v>1월 생산실적</v>
          </cell>
        </row>
      </sheetData>
      <sheetData sheetId="8625">
        <row r="1">
          <cell r="A1" t="str">
            <v>1월 생산실적</v>
          </cell>
        </row>
      </sheetData>
      <sheetData sheetId="8626">
        <row r="1">
          <cell r="A1" t="str">
            <v>1월 생산실적</v>
          </cell>
        </row>
      </sheetData>
      <sheetData sheetId="8627">
        <row r="1">
          <cell r="A1" t="str">
            <v>1월 생산실적</v>
          </cell>
        </row>
      </sheetData>
      <sheetData sheetId="8628">
        <row r="1">
          <cell r="A1" t="str">
            <v>1월 생산실적</v>
          </cell>
        </row>
      </sheetData>
      <sheetData sheetId="8629">
        <row r="1">
          <cell r="A1" t="str">
            <v>1월 생산실적</v>
          </cell>
        </row>
      </sheetData>
      <sheetData sheetId="8630">
        <row r="1">
          <cell r="A1" t="str">
            <v>1월 생산실적</v>
          </cell>
        </row>
      </sheetData>
      <sheetData sheetId="8631">
        <row r="1">
          <cell r="A1" t="str">
            <v>1월 생산실적</v>
          </cell>
        </row>
      </sheetData>
      <sheetData sheetId="8632">
        <row r="1">
          <cell r="A1" t="str">
            <v>1월 생산실적</v>
          </cell>
        </row>
      </sheetData>
      <sheetData sheetId="8633">
        <row r="1">
          <cell r="A1" t="str">
            <v>1월 생산실적</v>
          </cell>
        </row>
      </sheetData>
      <sheetData sheetId="8634">
        <row r="1">
          <cell r="A1" t="str">
            <v>1월 생산실적</v>
          </cell>
        </row>
      </sheetData>
      <sheetData sheetId="8635">
        <row r="1">
          <cell r="A1" t="str">
            <v>1월 생산실적</v>
          </cell>
        </row>
      </sheetData>
      <sheetData sheetId="8636">
        <row r="1">
          <cell r="A1" t="str">
            <v>1월 생산실적</v>
          </cell>
        </row>
      </sheetData>
      <sheetData sheetId="8637">
        <row r="1">
          <cell r="A1" t="str">
            <v>1월 생산실적</v>
          </cell>
        </row>
      </sheetData>
      <sheetData sheetId="8638">
        <row r="1">
          <cell r="A1" t="str">
            <v>1월 생산실적</v>
          </cell>
        </row>
      </sheetData>
      <sheetData sheetId="8639">
        <row r="1">
          <cell r="A1" t="str">
            <v>1월 생산실적</v>
          </cell>
        </row>
      </sheetData>
      <sheetData sheetId="8640">
        <row r="1">
          <cell r="A1" t="str">
            <v>1월 생산실적</v>
          </cell>
        </row>
      </sheetData>
      <sheetData sheetId="8641">
        <row r="1">
          <cell r="A1" t="str">
            <v>1월 생산실적</v>
          </cell>
        </row>
      </sheetData>
      <sheetData sheetId="8642">
        <row r="1">
          <cell r="A1" t="str">
            <v>1월 생산실적</v>
          </cell>
        </row>
      </sheetData>
      <sheetData sheetId="8643">
        <row r="1">
          <cell r="A1" t="str">
            <v>1월 생산실적</v>
          </cell>
        </row>
      </sheetData>
      <sheetData sheetId="8644">
        <row r="1">
          <cell r="A1" t="str">
            <v>1월 생산실적</v>
          </cell>
        </row>
      </sheetData>
      <sheetData sheetId="8645">
        <row r="1">
          <cell r="A1" t="str">
            <v>1월 생산실적</v>
          </cell>
        </row>
      </sheetData>
      <sheetData sheetId="8646">
        <row r="1">
          <cell r="A1" t="str">
            <v>1월 생산실적</v>
          </cell>
        </row>
      </sheetData>
      <sheetData sheetId="8647">
        <row r="1">
          <cell r="A1" t="str">
            <v>1월 생산실적</v>
          </cell>
        </row>
      </sheetData>
      <sheetData sheetId="8648">
        <row r="1">
          <cell r="A1" t="str">
            <v>1월 생산실적</v>
          </cell>
        </row>
      </sheetData>
      <sheetData sheetId="8649">
        <row r="1">
          <cell r="A1" t="str">
            <v>1월 생산실적</v>
          </cell>
        </row>
      </sheetData>
      <sheetData sheetId="8650">
        <row r="1">
          <cell r="A1" t="str">
            <v>1월 생산실적</v>
          </cell>
        </row>
      </sheetData>
      <sheetData sheetId="8651">
        <row r="1">
          <cell r="A1" t="str">
            <v>1월 생산실적</v>
          </cell>
        </row>
      </sheetData>
      <sheetData sheetId="8652">
        <row r="1">
          <cell r="A1" t="str">
            <v>1월 생산실적</v>
          </cell>
        </row>
      </sheetData>
      <sheetData sheetId="8653">
        <row r="1">
          <cell r="A1" t="str">
            <v>1월 생산실적</v>
          </cell>
        </row>
      </sheetData>
      <sheetData sheetId="8654">
        <row r="1">
          <cell r="A1" t="str">
            <v>1월 생산실적</v>
          </cell>
        </row>
      </sheetData>
      <sheetData sheetId="8655">
        <row r="1">
          <cell r="A1" t="str">
            <v>1월 생산실적</v>
          </cell>
        </row>
      </sheetData>
      <sheetData sheetId="8656">
        <row r="1">
          <cell r="A1" t="str">
            <v>1월 생산실적</v>
          </cell>
        </row>
      </sheetData>
      <sheetData sheetId="8657">
        <row r="1">
          <cell r="A1" t="str">
            <v>1월 생산실적</v>
          </cell>
        </row>
      </sheetData>
      <sheetData sheetId="8658">
        <row r="1">
          <cell r="A1" t="str">
            <v>1월 생산실적</v>
          </cell>
        </row>
      </sheetData>
      <sheetData sheetId="8659">
        <row r="1">
          <cell r="A1" t="str">
            <v>1월 생산실적</v>
          </cell>
        </row>
      </sheetData>
      <sheetData sheetId="8660">
        <row r="1">
          <cell r="A1" t="str">
            <v>1월 생산실적</v>
          </cell>
        </row>
      </sheetData>
      <sheetData sheetId="8661">
        <row r="1">
          <cell r="A1" t="str">
            <v>1월 생산실적</v>
          </cell>
        </row>
      </sheetData>
      <sheetData sheetId="8662">
        <row r="1">
          <cell r="A1" t="str">
            <v>1월 생산실적</v>
          </cell>
        </row>
      </sheetData>
      <sheetData sheetId="8663">
        <row r="1">
          <cell r="A1" t="str">
            <v>1월 생산실적</v>
          </cell>
        </row>
      </sheetData>
      <sheetData sheetId="8664">
        <row r="1">
          <cell r="A1" t="str">
            <v>1월 생산실적</v>
          </cell>
        </row>
      </sheetData>
      <sheetData sheetId="8665">
        <row r="1">
          <cell r="A1" t="str">
            <v>1월 생산실적</v>
          </cell>
        </row>
      </sheetData>
      <sheetData sheetId="8666">
        <row r="1">
          <cell r="A1" t="str">
            <v>1월 생산실적</v>
          </cell>
        </row>
      </sheetData>
      <sheetData sheetId="8667">
        <row r="1">
          <cell r="A1" t="str">
            <v>1월 생산실적</v>
          </cell>
        </row>
      </sheetData>
      <sheetData sheetId="8668">
        <row r="1">
          <cell r="A1" t="str">
            <v>1월 생산실적</v>
          </cell>
        </row>
      </sheetData>
      <sheetData sheetId="8669">
        <row r="1">
          <cell r="A1" t="str">
            <v>1월 생산실적</v>
          </cell>
        </row>
      </sheetData>
      <sheetData sheetId="8670">
        <row r="1">
          <cell r="A1" t="str">
            <v>1월 생산실적</v>
          </cell>
        </row>
      </sheetData>
      <sheetData sheetId="8671">
        <row r="1">
          <cell r="A1" t="str">
            <v>1월 생산실적</v>
          </cell>
        </row>
      </sheetData>
      <sheetData sheetId="8672">
        <row r="1">
          <cell r="A1" t="str">
            <v>1월 생산실적</v>
          </cell>
        </row>
      </sheetData>
      <sheetData sheetId="8673">
        <row r="1">
          <cell r="A1" t="str">
            <v>1월 생산실적</v>
          </cell>
        </row>
      </sheetData>
      <sheetData sheetId="8674">
        <row r="1">
          <cell r="A1" t="str">
            <v>1월 생산실적</v>
          </cell>
        </row>
      </sheetData>
      <sheetData sheetId="8675">
        <row r="1">
          <cell r="A1" t="str">
            <v>1월 생산실적</v>
          </cell>
        </row>
      </sheetData>
      <sheetData sheetId="8676">
        <row r="1">
          <cell r="A1" t="str">
            <v>1월 생산실적</v>
          </cell>
        </row>
      </sheetData>
      <sheetData sheetId="8677">
        <row r="1">
          <cell r="A1" t="str">
            <v>1월 생산실적</v>
          </cell>
        </row>
      </sheetData>
      <sheetData sheetId="8678">
        <row r="1">
          <cell r="A1" t="str">
            <v>1월 생산실적</v>
          </cell>
        </row>
      </sheetData>
      <sheetData sheetId="8679">
        <row r="1">
          <cell r="A1" t="str">
            <v>1월 생산실적</v>
          </cell>
        </row>
      </sheetData>
      <sheetData sheetId="8680">
        <row r="1">
          <cell r="A1" t="str">
            <v>1월 생산실적</v>
          </cell>
        </row>
      </sheetData>
      <sheetData sheetId="8681">
        <row r="1">
          <cell r="A1" t="str">
            <v>1월 생산실적</v>
          </cell>
        </row>
      </sheetData>
      <sheetData sheetId="8682">
        <row r="1">
          <cell r="A1" t="str">
            <v>1월 생산실적</v>
          </cell>
        </row>
      </sheetData>
      <sheetData sheetId="8683">
        <row r="1">
          <cell r="A1" t="str">
            <v>1월 생산실적</v>
          </cell>
        </row>
      </sheetData>
      <sheetData sheetId="8684">
        <row r="1">
          <cell r="A1" t="str">
            <v>1월 생산실적</v>
          </cell>
        </row>
      </sheetData>
      <sheetData sheetId="8685">
        <row r="1">
          <cell r="A1" t="str">
            <v>1월 생산실적</v>
          </cell>
        </row>
      </sheetData>
      <sheetData sheetId="8686">
        <row r="1">
          <cell r="A1" t="str">
            <v>1월 생산실적</v>
          </cell>
        </row>
      </sheetData>
      <sheetData sheetId="8687">
        <row r="1">
          <cell r="A1" t="str">
            <v>1월 생산실적</v>
          </cell>
        </row>
      </sheetData>
      <sheetData sheetId="8688">
        <row r="1">
          <cell r="A1" t="str">
            <v>1월 생산실적</v>
          </cell>
        </row>
      </sheetData>
      <sheetData sheetId="8689">
        <row r="1">
          <cell r="A1" t="str">
            <v>1월 생산실적</v>
          </cell>
        </row>
      </sheetData>
      <sheetData sheetId="8690">
        <row r="1">
          <cell r="A1" t="str">
            <v>1월 생산실적</v>
          </cell>
        </row>
      </sheetData>
      <sheetData sheetId="8691">
        <row r="1">
          <cell r="A1" t="str">
            <v>1월 생산실적</v>
          </cell>
        </row>
      </sheetData>
      <sheetData sheetId="8692">
        <row r="1">
          <cell r="A1" t="str">
            <v>1월 생산실적</v>
          </cell>
        </row>
      </sheetData>
      <sheetData sheetId="8693">
        <row r="1">
          <cell r="A1" t="str">
            <v>1월 생산실적</v>
          </cell>
        </row>
      </sheetData>
      <sheetData sheetId="8694">
        <row r="1">
          <cell r="A1" t="str">
            <v>1월 생산실적</v>
          </cell>
        </row>
      </sheetData>
      <sheetData sheetId="8695">
        <row r="1">
          <cell r="A1" t="str">
            <v>1월 생산실적</v>
          </cell>
        </row>
      </sheetData>
      <sheetData sheetId="8696">
        <row r="1">
          <cell r="A1" t="str">
            <v>1월 생산실적</v>
          </cell>
        </row>
      </sheetData>
      <sheetData sheetId="8697">
        <row r="1">
          <cell r="A1" t="str">
            <v>1월 생산실적</v>
          </cell>
        </row>
      </sheetData>
      <sheetData sheetId="8698">
        <row r="1">
          <cell r="A1" t="str">
            <v>1월 생산실적</v>
          </cell>
        </row>
      </sheetData>
      <sheetData sheetId="8699">
        <row r="1">
          <cell r="A1" t="str">
            <v>1월 생산실적</v>
          </cell>
        </row>
      </sheetData>
      <sheetData sheetId="8700">
        <row r="1">
          <cell r="A1" t="str">
            <v>1월 생산실적</v>
          </cell>
        </row>
      </sheetData>
      <sheetData sheetId="8701">
        <row r="1">
          <cell r="A1" t="str">
            <v>1월 생산실적</v>
          </cell>
        </row>
      </sheetData>
      <sheetData sheetId="8702">
        <row r="1">
          <cell r="A1" t="str">
            <v>1월 생산실적</v>
          </cell>
        </row>
      </sheetData>
      <sheetData sheetId="8703">
        <row r="1">
          <cell r="A1" t="str">
            <v>1월 생산실적</v>
          </cell>
        </row>
      </sheetData>
      <sheetData sheetId="8704">
        <row r="1">
          <cell r="A1" t="str">
            <v>1월 생산실적</v>
          </cell>
        </row>
      </sheetData>
      <sheetData sheetId="8705">
        <row r="1">
          <cell r="A1" t="str">
            <v>1월 생산실적</v>
          </cell>
        </row>
      </sheetData>
      <sheetData sheetId="8706">
        <row r="1">
          <cell r="A1" t="str">
            <v>1월 생산실적</v>
          </cell>
        </row>
      </sheetData>
      <sheetData sheetId="8707">
        <row r="1">
          <cell r="A1" t="str">
            <v>1월 생산실적</v>
          </cell>
        </row>
      </sheetData>
      <sheetData sheetId="8708">
        <row r="1">
          <cell r="A1" t="str">
            <v>1월 생산실적</v>
          </cell>
        </row>
      </sheetData>
      <sheetData sheetId="8709">
        <row r="1">
          <cell r="A1" t="str">
            <v>1월 생산실적</v>
          </cell>
        </row>
      </sheetData>
      <sheetData sheetId="8710">
        <row r="1">
          <cell r="A1" t="str">
            <v>1월 생산실적</v>
          </cell>
        </row>
      </sheetData>
      <sheetData sheetId="8711">
        <row r="1">
          <cell r="A1" t="str">
            <v>1월 생산실적</v>
          </cell>
        </row>
      </sheetData>
      <sheetData sheetId="8712">
        <row r="1">
          <cell r="A1" t="str">
            <v>1월 생산실적</v>
          </cell>
        </row>
      </sheetData>
      <sheetData sheetId="8713">
        <row r="1">
          <cell r="A1" t="str">
            <v>1월 생산실적</v>
          </cell>
        </row>
      </sheetData>
      <sheetData sheetId="8714">
        <row r="1">
          <cell r="A1" t="str">
            <v>1월 생산실적</v>
          </cell>
        </row>
      </sheetData>
      <sheetData sheetId="8715">
        <row r="1">
          <cell r="A1" t="str">
            <v>1월 생산실적</v>
          </cell>
        </row>
      </sheetData>
      <sheetData sheetId="8716">
        <row r="1">
          <cell r="A1" t="str">
            <v>1월 생산실적</v>
          </cell>
        </row>
      </sheetData>
      <sheetData sheetId="8717">
        <row r="1">
          <cell r="A1" t="str">
            <v>1월 생산실적</v>
          </cell>
        </row>
      </sheetData>
      <sheetData sheetId="8718">
        <row r="1">
          <cell r="A1" t="str">
            <v>1월 생산실적</v>
          </cell>
        </row>
      </sheetData>
      <sheetData sheetId="8719">
        <row r="1">
          <cell r="A1" t="str">
            <v>1월 생산실적</v>
          </cell>
        </row>
      </sheetData>
      <sheetData sheetId="8720">
        <row r="1">
          <cell r="A1" t="str">
            <v>1월 생산실적</v>
          </cell>
        </row>
      </sheetData>
      <sheetData sheetId="8721">
        <row r="1">
          <cell r="A1" t="str">
            <v>1월 생산실적</v>
          </cell>
        </row>
      </sheetData>
      <sheetData sheetId="8722">
        <row r="1">
          <cell r="A1" t="str">
            <v>1월 생산실적</v>
          </cell>
        </row>
      </sheetData>
      <sheetData sheetId="8723">
        <row r="1">
          <cell r="A1" t="str">
            <v>1월 생산실적</v>
          </cell>
        </row>
      </sheetData>
      <sheetData sheetId="8724">
        <row r="1">
          <cell r="A1" t="str">
            <v>1월 생산실적</v>
          </cell>
        </row>
      </sheetData>
      <sheetData sheetId="8725">
        <row r="1">
          <cell r="A1" t="str">
            <v>1월 생산실적</v>
          </cell>
        </row>
      </sheetData>
      <sheetData sheetId="8726">
        <row r="1">
          <cell r="A1" t="str">
            <v>1월 생산실적</v>
          </cell>
        </row>
      </sheetData>
      <sheetData sheetId="8727">
        <row r="1">
          <cell r="A1" t="str">
            <v>1월 생산실적</v>
          </cell>
        </row>
      </sheetData>
      <sheetData sheetId="8728">
        <row r="1">
          <cell r="A1" t="str">
            <v>1월 생산실적</v>
          </cell>
        </row>
      </sheetData>
      <sheetData sheetId="8729">
        <row r="1">
          <cell r="A1" t="str">
            <v>1월 생산실적</v>
          </cell>
        </row>
      </sheetData>
      <sheetData sheetId="8730">
        <row r="1">
          <cell r="A1" t="str">
            <v>1월 생산실적</v>
          </cell>
        </row>
      </sheetData>
      <sheetData sheetId="8731">
        <row r="1">
          <cell r="A1" t="str">
            <v>1월 생산실적</v>
          </cell>
        </row>
      </sheetData>
      <sheetData sheetId="8732">
        <row r="1">
          <cell r="A1" t="str">
            <v>1월 생산실적</v>
          </cell>
        </row>
      </sheetData>
      <sheetData sheetId="8733">
        <row r="1">
          <cell r="A1" t="str">
            <v>1월 생산실적</v>
          </cell>
        </row>
      </sheetData>
      <sheetData sheetId="8734">
        <row r="1">
          <cell r="A1" t="str">
            <v>1월 생산실적</v>
          </cell>
        </row>
      </sheetData>
      <sheetData sheetId="8735">
        <row r="1">
          <cell r="A1" t="str">
            <v>1월 생산실적</v>
          </cell>
        </row>
      </sheetData>
      <sheetData sheetId="8736">
        <row r="1">
          <cell r="A1" t="str">
            <v>1월 생산실적</v>
          </cell>
        </row>
      </sheetData>
      <sheetData sheetId="8737">
        <row r="1">
          <cell r="A1" t="str">
            <v>1월 생산실적</v>
          </cell>
        </row>
      </sheetData>
      <sheetData sheetId="8738">
        <row r="1">
          <cell r="A1" t="str">
            <v>1월 생산실적</v>
          </cell>
        </row>
      </sheetData>
      <sheetData sheetId="8739">
        <row r="1">
          <cell r="A1" t="str">
            <v>1월 생산실적</v>
          </cell>
        </row>
      </sheetData>
      <sheetData sheetId="8740">
        <row r="1">
          <cell r="A1" t="str">
            <v>1월 생산실적</v>
          </cell>
        </row>
      </sheetData>
      <sheetData sheetId="8741">
        <row r="1">
          <cell r="A1" t="str">
            <v>1월 생산실적</v>
          </cell>
        </row>
      </sheetData>
      <sheetData sheetId="8742">
        <row r="1">
          <cell r="A1" t="str">
            <v>1월 생산실적</v>
          </cell>
        </row>
      </sheetData>
      <sheetData sheetId="8743">
        <row r="1">
          <cell r="A1" t="str">
            <v>1월 생산실적</v>
          </cell>
        </row>
      </sheetData>
      <sheetData sheetId="8744">
        <row r="1">
          <cell r="A1" t="str">
            <v>1월 생산실적</v>
          </cell>
        </row>
      </sheetData>
      <sheetData sheetId="8745">
        <row r="1">
          <cell r="A1" t="str">
            <v>1월 생산실적</v>
          </cell>
        </row>
      </sheetData>
      <sheetData sheetId="8746">
        <row r="1">
          <cell r="A1" t="str">
            <v>1월 생산실적</v>
          </cell>
        </row>
      </sheetData>
      <sheetData sheetId="8747">
        <row r="1">
          <cell r="A1" t="str">
            <v>1월 생산실적</v>
          </cell>
        </row>
      </sheetData>
      <sheetData sheetId="8748">
        <row r="1">
          <cell r="A1" t="str">
            <v>1월 생산실적</v>
          </cell>
        </row>
      </sheetData>
      <sheetData sheetId="8749">
        <row r="1">
          <cell r="A1" t="str">
            <v>1월 생산실적</v>
          </cell>
        </row>
      </sheetData>
      <sheetData sheetId="8750">
        <row r="1">
          <cell r="A1" t="str">
            <v>1월 생산실적</v>
          </cell>
        </row>
      </sheetData>
      <sheetData sheetId="8751">
        <row r="1">
          <cell r="A1" t="str">
            <v>1월 생산실적</v>
          </cell>
        </row>
      </sheetData>
      <sheetData sheetId="8752">
        <row r="1">
          <cell r="A1" t="str">
            <v>1월 생산실적</v>
          </cell>
        </row>
      </sheetData>
      <sheetData sheetId="8753">
        <row r="1">
          <cell r="A1" t="str">
            <v>1월 생산실적</v>
          </cell>
        </row>
      </sheetData>
      <sheetData sheetId="8754">
        <row r="1">
          <cell r="A1" t="str">
            <v>1월 생산실적</v>
          </cell>
        </row>
      </sheetData>
      <sheetData sheetId="8755">
        <row r="1">
          <cell r="A1" t="str">
            <v>1월 생산실적</v>
          </cell>
        </row>
      </sheetData>
      <sheetData sheetId="8756">
        <row r="1">
          <cell r="A1" t="str">
            <v>1월 생산실적</v>
          </cell>
        </row>
      </sheetData>
      <sheetData sheetId="8757">
        <row r="1">
          <cell r="A1" t="str">
            <v>1월 생산실적</v>
          </cell>
        </row>
      </sheetData>
      <sheetData sheetId="8758">
        <row r="1">
          <cell r="A1" t="str">
            <v>1월 생산실적</v>
          </cell>
        </row>
      </sheetData>
      <sheetData sheetId="8759">
        <row r="1">
          <cell r="A1" t="str">
            <v>1월 생산실적</v>
          </cell>
        </row>
      </sheetData>
      <sheetData sheetId="8760">
        <row r="1">
          <cell r="A1" t="str">
            <v>1월 생산실적</v>
          </cell>
        </row>
      </sheetData>
      <sheetData sheetId="8761">
        <row r="1">
          <cell r="A1" t="str">
            <v>1월 생산실적</v>
          </cell>
        </row>
      </sheetData>
      <sheetData sheetId="8762">
        <row r="1">
          <cell r="A1" t="str">
            <v>1월 생산실적</v>
          </cell>
        </row>
      </sheetData>
      <sheetData sheetId="8763">
        <row r="1">
          <cell r="A1" t="str">
            <v>1월 생산실적</v>
          </cell>
        </row>
      </sheetData>
      <sheetData sheetId="8764">
        <row r="1">
          <cell r="A1" t="str">
            <v>1월 생산실적</v>
          </cell>
        </row>
      </sheetData>
      <sheetData sheetId="8765">
        <row r="1">
          <cell r="A1" t="str">
            <v>1월 생산실적</v>
          </cell>
        </row>
      </sheetData>
      <sheetData sheetId="8766">
        <row r="1">
          <cell r="A1" t="str">
            <v>1월 생산실적</v>
          </cell>
        </row>
      </sheetData>
      <sheetData sheetId="8767">
        <row r="1">
          <cell r="A1" t="str">
            <v>1월 생산실적</v>
          </cell>
        </row>
      </sheetData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>
        <row r="1">
          <cell r="A1" t="str">
            <v>1월 생산실적</v>
          </cell>
        </row>
      </sheetData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>
        <row r="1">
          <cell r="A1" t="str">
            <v>1월 생산실적</v>
          </cell>
        </row>
      </sheetData>
      <sheetData sheetId="8827">
        <row r="1">
          <cell r="A1" t="str">
            <v>1월 생산실적</v>
          </cell>
        </row>
      </sheetData>
      <sheetData sheetId="8828">
        <row r="1">
          <cell r="A1" t="str">
            <v>1월 생산실적</v>
          </cell>
        </row>
      </sheetData>
      <sheetData sheetId="8829">
        <row r="1">
          <cell r="A1" t="str">
            <v>1월 생산실적</v>
          </cell>
        </row>
      </sheetData>
      <sheetData sheetId="8830">
        <row r="1">
          <cell r="A1" t="str">
            <v>1월 생산실적</v>
          </cell>
        </row>
      </sheetData>
      <sheetData sheetId="8831">
        <row r="1">
          <cell r="A1" t="str">
            <v>1월 생산실적</v>
          </cell>
        </row>
      </sheetData>
      <sheetData sheetId="8832">
        <row r="1">
          <cell r="A1" t="str">
            <v>1월 생산실적</v>
          </cell>
        </row>
      </sheetData>
      <sheetData sheetId="8833">
        <row r="1">
          <cell r="A1" t="str">
            <v>1월 생산실적</v>
          </cell>
        </row>
      </sheetData>
      <sheetData sheetId="8834">
        <row r="1">
          <cell r="A1" t="str">
            <v>1월 생산실적</v>
          </cell>
        </row>
      </sheetData>
      <sheetData sheetId="8835">
        <row r="1">
          <cell r="A1" t="str">
            <v>1월 생산실적</v>
          </cell>
        </row>
      </sheetData>
      <sheetData sheetId="8836">
        <row r="1">
          <cell r="A1" t="str">
            <v>1월 생산실적</v>
          </cell>
        </row>
      </sheetData>
      <sheetData sheetId="8837">
        <row r="1">
          <cell r="A1" t="str">
            <v>1월 생산실적</v>
          </cell>
        </row>
      </sheetData>
      <sheetData sheetId="8838">
        <row r="1">
          <cell r="A1" t="str">
            <v>1월 생산실적</v>
          </cell>
        </row>
      </sheetData>
      <sheetData sheetId="8839">
        <row r="1">
          <cell r="A1" t="str">
            <v>1월 생산실적</v>
          </cell>
        </row>
      </sheetData>
      <sheetData sheetId="8840">
        <row r="1">
          <cell r="A1" t="str">
            <v>1월 생산실적</v>
          </cell>
        </row>
      </sheetData>
      <sheetData sheetId="8841">
        <row r="1">
          <cell r="A1" t="str">
            <v>1월 생산실적</v>
          </cell>
        </row>
      </sheetData>
      <sheetData sheetId="8842">
        <row r="1">
          <cell r="A1" t="str">
            <v>1월 생산실적</v>
          </cell>
        </row>
      </sheetData>
      <sheetData sheetId="8843">
        <row r="1">
          <cell r="A1" t="str">
            <v>1월 생산실적</v>
          </cell>
        </row>
      </sheetData>
      <sheetData sheetId="8844">
        <row r="1">
          <cell r="A1" t="str">
            <v>1월 생산실적</v>
          </cell>
        </row>
      </sheetData>
      <sheetData sheetId="8845">
        <row r="1">
          <cell r="A1" t="str">
            <v>1월 생산실적</v>
          </cell>
        </row>
      </sheetData>
      <sheetData sheetId="8846">
        <row r="1">
          <cell r="A1" t="str">
            <v>1월 생산실적</v>
          </cell>
        </row>
      </sheetData>
      <sheetData sheetId="8847">
        <row r="1">
          <cell r="A1" t="str">
            <v>1월 생산실적</v>
          </cell>
        </row>
      </sheetData>
      <sheetData sheetId="8848">
        <row r="1">
          <cell r="A1" t="str">
            <v>1월 생산실적</v>
          </cell>
        </row>
      </sheetData>
      <sheetData sheetId="8849">
        <row r="1">
          <cell r="A1" t="str">
            <v>1월 생산실적</v>
          </cell>
        </row>
      </sheetData>
      <sheetData sheetId="8850">
        <row r="1">
          <cell r="A1" t="str">
            <v>1월 생산실적</v>
          </cell>
        </row>
      </sheetData>
      <sheetData sheetId="8851">
        <row r="1">
          <cell r="A1" t="str">
            <v>1월 생산실적</v>
          </cell>
        </row>
      </sheetData>
      <sheetData sheetId="8852">
        <row r="1">
          <cell r="A1" t="str">
            <v>1월 생산실적</v>
          </cell>
        </row>
      </sheetData>
      <sheetData sheetId="8853">
        <row r="1">
          <cell r="A1" t="str">
            <v>1월 생산실적</v>
          </cell>
        </row>
      </sheetData>
      <sheetData sheetId="8854">
        <row r="1">
          <cell r="A1" t="str">
            <v>1월 생산실적</v>
          </cell>
        </row>
      </sheetData>
      <sheetData sheetId="8855">
        <row r="1">
          <cell r="A1" t="str">
            <v>1월 생산실적</v>
          </cell>
        </row>
      </sheetData>
      <sheetData sheetId="8856">
        <row r="1">
          <cell r="A1" t="str">
            <v>1월 생산실적</v>
          </cell>
        </row>
      </sheetData>
      <sheetData sheetId="8857">
        <row r="1">
          <cell r="A1" t="str">
            <v>1월 생산실적</v>
          </cell>
        </row>
      </sheetData>
      <sheetData sheetId="8858">
        <row r="1">
          <cell r="A1" t="str">
            <v>1월 생산실적</v>
          </cell>
        </row>
      </sheetData>
      <sheetData sheetId="8859">
        <row r="1">
          <cell r="A1" t="str">
            <v>1월 생산실적</v>
          </cell>
        </row>
      </sheetData>
      <sheetData sheetId="8860">
        <row r="1">
          <cell r="A1" t="str">
            <v>1월 생산실적</v>
          </cell>
        </row>
      </sheetData>
      <sheetData sheetId="8861">
        <row r="1">
          <cell r="A1" t="str">
            <v>1월 생산실적</v>
          </cell>
        </row>
      </sheetData>
      <sheetData sheetId="8862">
        <row r="1">
          <cell r="A1" t="str">
            <v>1월 생산실적</v>
          </cell>
        </row>
      </sheetData>
      <sheetData sheetId="8863">
        <row r="1">
          <cell r="A1" t="str">
            <v>1월 생산실적</v>
          </cell>
        </row>
      </sheetData>
      <sheetData sheetId="8864">
        <row r="1">
          <cell r="A1" t="str">
            <v>1월 생산실적</v>
          </cell>
        </row>
      </sheetData>
      <sheetData sheetId="8865">
        <row r="1">
          <cell r="A1" t="str">
            <v>1월 생산실적</v>
          </cell>
        </row>
      </sheetData>
      <sheetData sheetId="8866">
        <row r="1">
          <cell r="A1" t="str">
            <v>1월 생산실적</v>
          </cell>
        </row>
      </sheetData>
      <sheetData sheetId="8867">
        <row r="1">
          <cell r="A1" t="str">
            <v>1월 생산실적</v>
          </cell>
        </row>
      </sheetData>
      <sheetData sheetId="8868">
        <row r="1">
          <cell r="A1" t="str">
            <v>1월 생산실적</v>
          </cell>
        </row>
      </sheetData>
      <sheetData sheetId="8869">
        <row r="1">
          <cell r="A1" t="str">
            <v>1월 생산실적</v>
          </cell>
        </row>
      </sheetData>
      <sheetData sheetId="8870">
        <row r="1">
          <cell r="A1" t="str">
            <v>1월 생산실적</v>
          </cell>
        </row>
      </sheetData>
      <sheetData sheetId="8871">
        <row r="1">
          <cell r="A1" t="str">
            <v>1월 생산실적</v>
          </cell>
        </row>
      </sheetData>
      <sheetData sheetId="8872">
        <row r="1">
          <cell r="A1" t="str">
            <v>1월 생산실적</v>
          </cell>
        </row>
      </sheetData>
      <sheetData sheetId="8873">
        <row r="1">
          <cell r="A1" t="str">
            <v>1월 생산실적</v>
          </cell>
        </row>
      </sheetData>
      <sheetData sheetId="8874">
        <row r="1">
          <cell r="A1" t="str">
            <v>1월 생산실적</v>
          </cell>
        </row>
      </sheetData>
      <sheetData sheetId="8875">
        <row r="1">
          <cell r="A1" t="str">
            <v>1월 생산실적</v>
          </cell>
        </row>
      </sheetData>
      <sheetData sheetId="8876">
        <row r="1">
          <cell r="A1" t="str">
            <v>1월 생산실적</v>
          </cell>
        </row>
      </sheetData>
      <sheetData sheetId="8877">
        <row r="1">
          <cell r="A1" t="str">
            <v>1월 생산실적</v>
          </cell>
        </row>
      </sheetData>
      <sheetData sheetId="8878">
        <row r="1">
          <cell r="A1" t="str">
            <v>1월 생산실적</v>
          </cell>
        </row>
      </sheetData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>
        <row r="1">
          <cell r="A1" t="str">
            <v>1월 생산실적</v>
          </cell>
        </row>
      </sheetData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>
        <row r="1">
          <cell r="A1" t="str">
            <v>1월 생산실적</v>
          </cell>
        </row>
      </sheetData>
      <sheetData sheetId="8904">
        <row r="1">
          <cell r="A1" t="str">
            <v>1월 생산실적</v>
          </cell>
        </row>
      </sheetData>
      <sheetData sheetId="8905">
        <row r="1">
          <cell r="A1" t="str">
            <v>1월 생산실적</v>
          </cell>
        </row>
      </sheetData>
      <sheetData sheetId="8906">
        <row r="1">
          <cell r="A1" t="str">
            <v>1월 생산실적</v>
          </cell>
        </row>
      </sheetData>
      <sheetData sheetId="8907">
        <row r="1">
          <cell r="A1" t="str">
            <v>1월 생산실적</v>
          </cell>
        </row>
      </sheetData>
      <sheetData sheetId="8908">
        <row r="1">
          <cell r="A1" t="str">
            <v>1월 생산실적</v>
          </cell>
        </row>
      </sheetData>
      <sheetData sheetId="8909">
        <row r="1">
          <cell r="A1" t="str">
            <v>1월 생산실적</v>
          </cell>
        </row>
      </sheetData>
      <sheetData sheetId="8910">
        <row r="1">
          <cell r="A1" t="str">
            <v>1월 생산실적</v>
          </cell>
        </row>
      </sheetData>
      <sheetData sheetId="8911">
        <row r="1">
          <cell r="A1" t="str">
            <v>1월 생산실적</v>
          </cell>
        </row>
      </sheetData>
      <sheetData sheetId="8912">
        <row r="1">
          <cell r="A1" t="str">
            <v>1월 생산실적</v>
          </cell>
        </row>
      </sheetData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/>
      <sheetData sheetId="8923">
        <row r="5">
          <cell r="D5" t="str">
            <v>PROCESS PERFORMANCE STUDY</v>
          </cell>
        </row>
      </sheetData>
      <sheetData sheetId="8924"/>
      <sheetData sheetId="8925" refreshError="1"/>
      <sheetData sheetId="8926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/>
      <sheetData sheetId="9108"/>
      <sheetData sheetId="9109"/>
      <sheetData sheetId="9110"/>
      <sheetData sheetId="911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/>
      <sheetData sheetId="9125"/>
      <sheetData sheetId="9126"/>
      <sheetData sheetId="9127" refreshError="1"/>
      <sheetData sheetId="9128" refreshError="1"/>
      <sheetData sheetId="9129"/>
      <sheetData sheetId="9130"/>
      <sheetData sheetId="9131" refreshError="1"/>
      <sheetData sheetId="9132" refreshError="1"/>
      <sheetData sheetId="9133" refreshError="1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 refreshError="1"/>
      <sheetData sheetId="9213" refreshError="1"/>
      <sheetData sheetId="9214" refreshError="1"/>
      <sheetData sheetId="9215" refreshError="1"/>
      <sheetData sheetId="9216" refreshError="1"/>
      <sheetData sheetId="9217" refreshError="1"/>
      <sheetData sheetId="9218" refreshError="1"/>
      <sheetData sheetId="9219" refreshError="1"/>
      <sheetData sheetId="9220" refreshError="1"/>
      <sheetData sheetId="9221" refreshError="1"/>
      <sheetData sheetId="9222" refreshError="1"/>
      <sheetData sheetId="9223" refreshError="1"/>
      <sheetData sheetId="9224" refreshError="1"/>
      <sheetData sheetId="9225" refreshError="1"/>
      <sheetData sheetId="9226" refreshError="1"/>
      <sheetData sheetId="9227" refreshError="1"/>
      <sheetData sheetId="9228" refreshError="1"/>
      <sheetData sheetId="9229" refreshError="1"/>
      <sheetData sheetId="9230" refreshError="1"/>
      <sheetData sheetId="9231" refreshError="1"/>
      <sheetData sheetId="9232" refreshError="1"/>
      <sheetData sheetId="9233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 refreshError="1"/>
      <sheetData sheetId="9250" refreshError="1"/>
      <sheetData sheetId="9251" refreshError="1"/>
      <sheetData sheetId="9252" refreshError="1"/>
      <sheetData sheetId="9253" refreshError="1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 refreshError="1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/>
      <sheetData sheetId="9315" refreshError="1"/>
      <sheetData sheetId="9316" refreshError="1"/>
      <sheetData sheetId="9317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 refreshError="1"/>
      <sheetData sheetId="9325" refreshError="1"/>
      <sheetData sheetId="9326" refreshError="1"/>
      <sheetData sheetId="9327" refreshError="1"/>
      <sheetData sheetId="9328" refreshError="1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 refreshError="1"/>
      <sheetData sheetId="9335" refreshError="1"/>
      <sheetData sheetId="9336" refreshError="1"/>
      <sheetData sheetId="9337" refreshError="1"/>
      <sheetData sheetId="9338" refreshError="1"/>
      <sheetData sheetId="9339" refreshError="1"/>
      <sheetData sheetId="9340" refreshError="1"/>
      <sheetData sheetId="9341" refreshError="1"/>
      <sheetData sheetId="9342" refreshError="1"/>
      <sheetData sheetId="9343" refreshError="1"/>
      <sheetData sheetId="9344" refreshError="1"/>
      <sheetData sheetId="9345" refreshError="1"/>
      <sheetData sheetId="9346" refreshError="1"/>
      <sheetData sheetId="9347" refreshError="1"/>
      <sheetData sheetId="9348" refreshError="1"/>
      <sheetData sheetId="9349" refreshError="1"/>
      <sheetData sheetId="9350" refreshError="1"/>
      <sheetData sheetId="9351" refreshError="1"/>
      <sheetData sheetId="9352" refreshError="1"/>
      <sheetData sheetId="9353"/>
      <sheetData sheetId="9354"/>
      <sheetData sheetId="9355" refreshError="1"/>
      <sheetData sheetId="9356" refreshError="1"/>
      <sheetData sheetId="9357" refreshError="1"/>
      <sheetData sheetId="9358" refreshError="1"/>
      <sheetData sheetId="9359" refreshError="1"/>
      <sheetData sheetId="9360" refreshError="1"/>
      <sheetData sheetId="9361"/>
      <sheetData sheetId="9362" refreshError="1"/>
      <sheetData sheetId="9363" refreshError="1"/>
      <sheetData sheetId="9364" refreshError="1"/>
      <sheetData sheetId="9365" refreshError="1"/>
      <sheetData sheetId="9366" refreshError="1"/>
      <sheetData sheetId="9367" refreshError="1"/>
      <sheetData sheetId="9368"/>
      <sheetData sheetId="9369" refreshError="1"/>
      <sheetData sheetId="9370" refreshError="1"/>
      <sheetData sheetId="9371" refreshError="1"/>
      <sheetData sheetId="9372" refreshError="1"/>
      <sheetData sheetId="9373" refreshError="1"/>
      <sheetData sheetId="9374" refreshError="1"/>
      <sheetData sheetId="9375" refreshError="1"/>
      <sheetData sheetId="9376" refreshError="1"/>
      <sheetData sheetId="9377" refreshError="1"/>
      <sheetData sheetId="9378" refreshError="1"/>
      <sheetData sheetId="9379" refreshError="1"/>
      <sheetData sheetId="9380" refreshError="1"/>
      <sheetData sheetId="9381" refreshError="1"/>
      <sheetData sheetId="9382" refreshError="1"/>
      <sheetData sheetId="9383" refreshError="1"/>
      <sheetData sheetId="9384" refreshError="1"/>
      <sheetData sheetId="9385" refreshError="1"/>
      <sheetData sheetId="9386" refreshError="1"/>
      <sheetData sheetId="9387" refreshError="1"/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/>
      <sheetData sheetId="9472"/>
      <sheetData sheetId="9473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 refreshError="1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 refreshError="1"/>
      <sheetData sheetId="10299" refreshError="1"/>
      <sheetData sheetId="10300" refreshError="1"/>
      <sheetData sheetId="10301" refreshError="1"/>
      <sheetData sheetId="10302" refreshError="1"/>
      <sheetData sheetId="10303" refreshError="1"/>
      <sheetData sheetId="10304" refreshError="1"/>
      <sheetData sheetId="10305" refreshError="1"/>
      <sheetData sheetId="10306" refreshError="1"/>
      <sheetData sheetId="10307" refreshError="1"/>
      <sheetData sheetId="10308" refreshError="1"/>
      <sheetData sheetId="10309" refreshError="1"/>
      <sheetData sheetId="10310" refreshError="1"/>
      <sheetData sheetId="10311" refreshError="1"/>
      <sheetData sheetId="10312" refreshError="1"/>
      <sheetData sheetId="10313" refreshError="1"/>
      <sheetData sheetId="10314" refreshError="1"/>
      <sheetData sheetId="10315" refreshError="1"/>
      <sheetData sheetId="10316" refreshError="1"/>
      <sheetData sheetId="10317" refreshError="1"/>
      <sheetData sheetId="10318" refreshError="1"/>
      <sheetData sheetId="10319" refreshError="1"/>
      <sheetData sheetId="10320" refreshError="1"/>
      <sheetData sheetId="10321" refreshError="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 refreshError="1"/>
      <sheetData sheetId="10361" refreshError="1"/>
      <sheetData sheetId="10362" refreshError="1"/>
      <sheetData sheetId="10363" refreshError="1"/>
      <sheetData sheetId="10364" refreshError="1"/>
      <sheetData sheetId="10365" refreshError="1"/>
      <sheetData sheetId="10366" refreshError="1"/>
      <sheetData sheetId="10367" refreshError="1"/>
      <sheetData sheetId="10368" refreshError="1"/>
      <sheetData sheetId="10369" refreshError="1"/>
      <sheetData sheetId="10370" refreshError="1"/>
      <sheetData sheetId="10371" refreshError="1"/>
      <sheetData sheetId="10372" refreshError="1"/>
      <sheetData sheetId="10373" refreshError="1"/>
      <sheetData sheetId="10374" refreshError="1"/>
      <sheetData sheetId="10375" refreshError="1"/>
      <sheetData sheetId="10376" refreshError="1"/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 refreshError="1"/>
      <sheetData sheetId="10396" refreshError="1"/>
      <sheetData sheetId="10397" refreshError="1"/>
      <sheetData sheetId="10398" refreshError="1"/>
      <sheetData sheetId="10399" refreshError="1"/>
      <sheetData sheetId="10400" refreshError="1"/>
      <sheetData sheetId="10401" refreshError="1"/>
      <sheetData sheetId="10402" refreshError="1"/>
      <sheetData sheetId="1040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내부결재용"/>
      <sheetName val="p2-1"/>
      <sheetName val="626TD"/>
      <sheetName val="주행"/>
      <sheetName val="FMEAPRO5"/>
      <sheetName val="1ဲ.ALT"/>
      <sheetName val="1ဳ.O.S"/>
      <sheetName val="15.၄AMPER"/>
      <sheetName val="협조전"/>
      <sheetName val="96"/>
      <sheetName val="OPT손익 내수"/>
      <sheetName val="OPT손익 수출"/>
      <sheetName val="BACK DATA 08.7.1~"/>
      <sheetName val="E.W"/>
      <sheetName val="P.W"/>
      <sheetName val="가공비data"/>
      <sheetName val="S.W"/>
      <sheetName val="KMCWD"/>
      <sheetName val="#REF"/>
      <sheetName val=""/>
      <sheetName val="출력값"/>
      <sheetName val="二.POSITION.XLS"/>
      <sheetName val="GB-IC Villingen GG"/>
      <sheetName val="Sheet4"/>
      <sheetName val="불량현황"/>
      <sheetName val="BACK DATA"/>
      <sheetName val="10월작업불량"/>
      <sheetName val="정리"/>
      <sheetName val="기초자료"/>
      <sheetName val="MH_생산"/>
      <sheetName val="PRDW30"/>
      <sheetName val="VT원단위"/>
      <sheetName val="반송불량율"/>
      <sheetName val="시설업체주소록"/>
      <sheetName val="KD율"/>
      <sheetName val="GRACE"/>
      <sheetName val="64164"/>
      <sheetName val="기초"/>
      <sheetName val="외주현황.wq1"/>
      <sheetName val="PP%계산"/>
      <sheetName val="engline"/>
      <sheetName val="동아합의"/>
      <sheetName val="MBNBSMTR"/>
      <sheetName val="WEIGHT"/>
      <sheetName val="B053 (990701)공정실적PP%계산"/>
      <sheetName val="재료(확정,11월19일)"/>
      <sheetName val="손익"/>
      <sheetName val="일자별"/>
      <sheetName val="●일일실적"/>
      <sheetName val="자산LIST"/>
      <sheetName val="Sheet1"/>
      <sheetName val="항목(1)"/>
      <sheetName val="12"/>
      <sheetName val="직원신상"/>
      <sheetName val="기초DATA"/>
      <sheetName val="1.변경범위"/>
      <sheetName val="건축공사"/>
      <sheetName val="점유면적"/>
      <sheetName val="Pc1%계산"/>
      <sheetName val="BM_NEW2"/>
      <sheetName val="2.대외공문"/>
      <sheetName val="상용"/>
      <sheetName val="BL제조표준"/>
      <sheetName val="Tbom-tot"/>
      <sheetName val="CASE ASM"/>
      <sheetName val="TEMP TORQUE"/>
      <sheetName val="1"/>
      <sheetName val="진행 DATA (2)"/>
      <sheetName val="T진도"/>
      <sheetName val="현금경비중역"/>
      <sheetName val="5.세운W-A"/>
      <sheetName val="HOUSING"/>
      <sheetName val="126.255"/>
      <sheetName val="카메라"/>
      <sheetName val="생산일보(전체)"/>
      <sheetName val="A-100전제"/>
      <sheetName val="SUB 2월 재검사추이도"/>
      <sheetName val="차수"/>
      <sheetName val="PC%계산"/>
      <sheetName val="TOTAL"/>
      <sheetName val="CIELO발주"/>
      <sheetName val="세부"/>
      <sheetName val="법인+비법인"/>
      <sheetName val="LANOS"/>
      <sheetName val="LEGANZA"/>
      <sheetName val="NUBIRA"/>
      <sheetName val="팀별 합계"/>
      <sheetName val="95계획"/>
      <sheetName val="RHN"/>
      <sheetName val="RP변환코드"/>
      <sheetName val="3.일반사상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0000"/>
      <sheetName val="14.1부"/>
      <sheetName val="공정능력외경"/>
      <sheetName val="TCA"/>
      <sheetName val="JT3.0견적-구1"/>
      <sheetName val="운임.환차손-Y"/>
      <sheetName val="CD-실적"/>
      <sheetName val="12-30"/>
      <sheetName val="RESN_SUM"/>
      <sheetName val="Actions"/>
      <sheetName val="HCCE01"/>
      <sheetName val="c.db"/>
      <sheetName val="Specification"/>
      <sheetName val="내수1.8GL"/>
      <sheetName val="Takt"/>
      <sheetName val="상용_mp"/>
      <sheetName val="1ဲ_ALT"/>
      <sheetName val="1ဳ_O_S"/>
      <sheetName val="15_၄AMPER"/>
      <sheetName val="二_POSITION_XLS"/>
      <sheetName val="OPT손익_내수"/>
      <sheetName val="OPT손익_수출"/>
      <sheetName val="BACK_DATA_08_7_1~"/>
      <sheetName val="E_W"/>
      <sheetName val="P_W"/>
      <sheetName val="S_W"/>
      <sheetName val="BACK_DATA"/>
      <sheetName val="GB-IC_Villingen_GG"/>
      <sheetName val="외주현황_wq1"/>
      <sheetName val="B053_(990701)공정실적PP%계산"/>
      <sheetName val="1_변경범위"/>
      <sheetName val="2_대외공문"/>
      <sheetName val="TEMP_TORQUE"/>
      <sheetName val="진행_DATA_(2)"/>
      <sheetName val="5_세운W-A"/>
      <sheetName val="운임_환차손-Y"/>
      <sheetName val="존4"/>
      <sheetName val="A-A"/>
      <sheetName val="Claim이력_내수내자"/>
      <sheetName val="설비능력및 종합공정능력산출시 사용"/>
      <sheetName val="M1master"/>
      <sheetName val="검기갑지"/>
      <sheetName val="정산내역"/>
      <sheetName val="수리결과"/>
      <sheetName val="96갑지"/>
      <sheetName val="Sheet2"/>
      <sheetName val="code"/>
      <sheetName val="C100보고서"/>
      <sheetName val="LX3.0 RR"/>
      <sheetName val="경비공통"/>
      <sheetName val="(BS,CF)-BACK"/>
      <sheetName val="예산코드"/>
      <sheetName val="ML"/>
      <sheetName val="양식"/>
      <sheetName val="유효성"/>
      <sheetName val="GK_XDBASE"/>
      <sheetName val="LAMBDA 자작"/>
      <sheetName val="SPEC별"/>
      <sheetName val="일본출1"/>
      <sheetName val="생산1-1"/>
      <sheetName val="삼공기계"/>
      <sheetName val="소상 &quot;1&quot;"/>
      <sheetName val="금형품"/>
      <sheetName val="수입"/>
      <sheetName val="CSTHA616"/>
      <sheetName val="5.WIRE적용LIST"/>
      <sheetName val="Book1"/>
      <sheetName val="16~31"/>
      <sheetName val="report_20"/>
      <sheetName val="camera_30"/>
      <sheetName val="월생산"/>
      <sheetName val="매출종합.`09"/>
      <sheetName val="부문손익"/>
      <sheetName val="계산정보"/>
      <sheetName val="AN43"/>
      <sheetName val="화환비상"/>
      <sheetName val="구동"/>
      <sheetName val="생계99ST"/>
      <sheetName val="MOTO"/>
      <sheetName val="지부전체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1ဲ_ALT1"/>
      <sheetName val="1ဳ_O_S1"/>
      <sheetName val="15_၄AMPER1"/>
      <sheetName val="二_POSITION_XLS1"/>
      <sheetName val="GB-IC_Villingen_GG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외주현황_wq11"/>
      <sheetName val="126_255"/>
      <sheetName val="SUB_2월_재검사추이도"/>
      <sheetName val="CASE_ASM"/>
      <sheetName val="14_1부"/>
      <sheetName val="설비능력및_종합공정능력산출시_사용"/>
      <sheetName val="LX3_0_RR"/>
      <sheetName val="3_일반사상"/>
      <sheetName val="ALPROFILE 발주실적"/>
      <sheetName val="교육계획"/>
      <sheetName val="ppcarpet"/>
      <sheetName val="매출계획"/>
      <sheetName val="F4-F7"/>
      <sheetName val="현재"/>
      <sheetName val="Tiburon"/>
      <sheetName val="선반OPT"/>
      <sheetName val="RD제품개발투자비(매가)"/>
      <sheetName val="CPK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Nego PV"/>
      <sheetName val="결함코드"/>
      <sheetName val="부품코드"/>
      <sheetName val="불량현상별END"/>
      <sheetName val="가공비(2)"/>
      <sheetName val="Evaluation objects"/>
      <sheetName val="Sheet3"/>
      <sheetName val="1-C,D"/>
      <sheetName val="재료율"/>
      <sheetName val="월별손익"/>
      <sheetName val="Macro2"/>
      <sheetName val="등속"/>
      <sheetName val="변속"/>
      <sheetName val="액슬"/>
      <sheetName val="프레임"/>
      <sheetName val="뒤차축소"/>
      <sheetName val="050218"/>
      <sheetName val="시산표"/>
      <sheetName val="9-1차이내역"/>
      <sheetName val="구매실(원본)"/>
      <sheetName val="집연95"/>
      <sheetName val="예산계획"/>
      <sheetName val="가격표"/>
      <sheetName val="환율"/>
      <sheetName val="5월"/>
      <sheetName val="KMO"/>
      <sheetName val="품의서"/>
      <sheetName val="미국"/>
      <sheetName val="본문"/>
      <sheetName val="투자-국내2"/>
      <sheetName val="악성"/>
      <sheetName val="N46"/>
      <sheetName val="list"/>
      <sheetName val="PRESS DATA"/>
      <sheetName val="Lookups"/>
      <sheetName val="개발 TOOL 집계표"/>
      <sheetName val="경상 개발비"/>
      <sheetName val="MACRO1.XLM"/>
      <sheetName val="생산"/>
      <sheetName val="진도현황"/>
      <sheetName val="CLM-MP"/>
      <sheetName val="DATA"/>
      <sheetName val="요약"/>
      <sheetName val="기안"/>
      <sheetName val="예산실적전체당월"/>
      <sheetName val="PPK(공정능력조사표)"/>
      <sheetName val="CSP원자재"/>
      <sheetName val="국내품"/>
      <sheetName val="수입부품비"/>
      <sheetName val="불출요청"/>
      <sheetName val="R&amp;D"/>
      <sheetName val="정미시간"/>
      <sheetName val="S13_관리계획서(체크시트)"/>
      <sheetName val="그패프"/>
      <sheetName val="GK차체EO-CUT전"/>
      <sheetName val="전장"/>
      <sheetName val="X-3 ENG"/>
      <sheetName val="공평7"/>
      <sheetName val="검토사항"/>
      <sheetName val="Grafikdaten"/>
      <sheetName val="금형비"/>
      <sheetName val="COND"/>
      <sheetName val="득점현황"/>
      <sheetName val="재질단가"/>
      <sheetName val="조정명세서"/>
      <sheetName val="목록"/>
      <sheetName val="980710"/>
      <sheetName val="Data1"/>
      <sheetName val="조립지적"/>
      <sheetName val="DWPM"/>
      <sheetName val="매각단가"/>
      <sheetName val="6월수불"/>
      <sheetName val="내경"/>
      <sheetName val="FACTOR"/>
      <sheetName val="02년 SUC"/>
      <sheetName val="Bosch ADVP&amp;R"/>
      <sheetName val="효율계획(당월)"/>
      <sheetName val="전체실적"/>
      <sheetName val="SFM-TTL"/>
      <sheetName val="INDIA-ML"/>
      <sheetName val="대차대조표"/>
      <sheetName val="PAKAGE4362"/>
      <sheetName val="집계"/>
      <sheetName val="업무분장"/>
      <sheetName val="주소(한문)"/>
      <sheetName val="Cost Reduction"/>
      <sheetName val="Purchasing Data"/>
      <sheetName val="활물질"/>
      <sheetName val="Separator"/>
      <sheetName val="Value Analysis - Sheet 1"/>
      <sheetName val="4월채무증감"/>
      <sheetName val="PP%계산-1"/>
      <sheetName val="GLOBAL PT NEW FORMAT OCT 2002"/>
      <sheetName val="RR저항Cp"/>
      <sheetName val="Dashboard"/>
      <sheetName val="작동logic"/>
      <sheetName val="RC"/>
      <sheetName val="ERP도입후 시정현황"/>
      <sheetName val="을"/>
      <sheetName val="초등학교내역서"/>
      <sheetName val="근태현황"/>
      <sheetName val="1_변경범위1"/>
      <sheetName val="2_대외공문1"/>
      <sheetName val="B053_(990701)공정실적PP%계산1"/>
      <sheetName val="TEMP_TORQUE1"/>
      <sheetName val="진행_DATA_(2)1"/>
      <sheetName val="5_세운W-A1"/>
      <sheetName val="운임_환차손-Y1"/>
      <sheetName val="c_db"/>
      <sheetName val="JT3_0견적-구1"/>
      <sheetName val="내수1_8GL"/>
      <sheetName val="LAMBDA_자작"/>
      <sheetName val="소상_&quot;1&quot;"/>
      <sheetName val="Nego_PV"/>
      <sheetName val="매출종합_`09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팀별_합계"/>
      <sheetName val="Evaluation_objects"/>
      <sheetName val="5_WIRE적용LIST"/>
      <sheetName val="TUBE시험성적서"/>
      <sheetName val="Macro1"/>
      <sheetName val="Table"/>
      <sheetName val="수h"/>
      <sheetName val="외관검사"/>
      <sheetName val="Config"/>
      <sheetName val="부품LIST"/>
      <sheetName val="본부별팀별9911"/>
      <sheetName val="DAT(목표)"/>
      <sheetName val="LEASE4"/>
      <sheetName val="차체부품 INS REPORT(갑)"/>
      <sheetName val="major"/>
      <sheetName val="SM-NEW"/>
      <sheetName val="전부인쇄"/>
      <sheetName val="day"/>
      <sheetName val="FUEL FILLER"/>
      <sheetName val="CALENDAR"/>
      <sheetName val="초도발주서"/>
      <sheetName val="2"/>
      <sheetName val="명단"/>
      <sheetName val="순위"/>
      <sheetName val=" 납촉자"/>
      <sheetName val="업체명"/>
      <sheetName val="3-2.귀책부서별 DT현황"/>
      <sheetName val="대외공문"/>
      <sheetName val="통합data"/>
      <sheetName val="환율기준"/>
      <sheetName val="영업"/>
      <sheetName val="INPUT"/>
      <sheetName val="차체부품_INS_REPORT(갑)"/>
      <sheetName val="FUEL_FILLER"/>
      <sheetName val="_납촉자"/>
      <sheetName val="RHD"/>
      <sheetName val="BUS제원1"/>
      <sheetName val="DOOR"/>
      <sheetName val="CVT산정"/>
      <sheetName val="전체현황"/>
      <sheetName val="프로젝트"/>
      <sheetName val="5-1차수정"/>
      <sheetName val="1.2내수"/>
      <sheetName val="확정실적"/>
      <sheetName val="설비"/>
      <sheetName val="단중표"/>
      <sheetName val="원본"/>
      <sheetName val="82150-39000"/>
      <sheetName val="검구사양서"/>
      <sheetName val="계산DATA입력"/>
      <sheetName val="Open"/>
      <sheetName val="result0927"/>
      <sheetName val="대우자동차용역비"/>
      <sheetName val="종합"/>
      <sheetName val="실적"/>
      <sheetName val="대일산업"/>
      <sheetName val="PPK"/>
      <sheetName val="추이도"/>
      <sheetName val="제품목록"/>
      <sheetName val="97"/>
      <sheetName val="참조영역"/>
      <sheetName val="(평균)"/>
      <sheetName val="작성양식"/>
      <sheetName val="유효"/>
      <sheetName val="업체등록"/>
      <sheetName val="자재입고"/>
      <sheetName val="자재출고"/>
      <sheetName val="제품등록"/>
      <sheetName val="총소요량"/>
      <sheetName val="현재고"/>
      <sheetName val="문서처리전"/>
      <sheetName val="6B008"/>
      <sheetName val="금강투자2000"/>
      <sheetName val="건재양식"/>
      <sheetName val="_x0000__x0000__x0000__x0000_ilencer"/>
      <sheetName val="업종별"/>
      <sheetName val="EQ"/>
      <sheetName val="신규DEP"/>
      <sheetName val="발생집계"/>
      <sheetName val="내구품질향상1"/>
      <sheetName val="생산품목"/>
      <sheetName val="포머 비가동 내역"/>
      <sheetName val="Type"/>
      <sheetName val="FRONT HUB견적가"/>
      <sheetName val="가공비"/>
      <sheetName val="기준입력"/>
      <sheetName val="J150 승인진도관리 LIST"/>
      <sheetName val="TOTAL LIST"/>
      <sheetName val="EXP-COST"/>
      <sheetName val="지정공장"/>
      <sheetName val="서울정비"/>
      <sheetName val="차체"/>
      <sheetName val="Price Range"/>
      <sheetName val="FTR MACRo"/>
      <sheetName val="BRAKE"/>
      <sheetName val="3-2_귀책부서별_DT현황"/>
      <sheetName val="일일 업무 현황 (3)"/>
      <sheetName val="일일 업무 현황 (5)"/>
      <sheetName val="COST관리"/>
      <sheetName val="내역서"/>
      <sheetName val="동명재고"/>
      <sheetName val="HP1AMLIST"/>
      <sheetName val="간이연락"/>
      <sheetName val="콤보"/>
      <sheetName val="운영실적(세부)"/>
      <sheetName val="품의예산"/>
      <sheetName val="XREF"/>
      <sheetName val="5311"/>
      <sheetName val="hp_td_calc"/>
      <sheetName val="MPL 技連"/>
      <sheetName val="342E BLOCK"/>
      <sheetName val="3"/>
      <sheetName val="4"/>
      <sheetName val="5"/>
      <sheetName val="6"/>
      <sheetName val="7"/>
      <sheetName val="8"/>
      <sheetName val="9"/>
      <sheetName val="10"/>
      <sheetName val="11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BTS-시범물량"/>
      <sheetName val="SS"/>
      <sheetName val="오정용선임"/>
      <sheetName val="PTR台손익"/>
      <sheetName val="VS1 Paretto분석"/>
      <sheetName val="intro"/>
      <sheetName val="0 절삭조건"/>
      <sheetName val="1월"/>
      <sheetName val="DATA BASE"/>
      <sheetName val="DFMEA"/>
      <sheetName val="02 07 27 부품판매가"/>
      <sheetName val="총"/>
      <sheetName val="윤영환"/>
      <sheetName val="차체부품_INS_REPORT(갑)1"/>
      <sheetName val="FUEL_FILLER1"/>
      <sheetName val="5_WIRE적용LIST1"/>
      <sheetName val="3_일반사상1"/>
      <sheetName val="_납촉자1"/>
      <sheetName val="일일_업무_현황_(3)"/>
      <sheetName val="일일_업무_현황_(5)"/>
      <sheetName val="417CPK"/>
      <sheetName val="재료비"/>
      <sheetName val="상세 계산 내역"/>
      <sheetName val="채권(하반기)"/>
      <sheetName val="SAM"/>
      <sheetName val="협력사 일반현황"/>
      <sheetName val="원소재인상자료"/>
      <sheetName val="자재단가"/>
      <sheetName val="정비손익"/>
      <sheetName val="수출"/>
      <sheetName val="BND"/>
      <sheetName val="계획수량"/>
      <sheetName val="NGS4"/>
      <sheetName val="공정별"/>
      <sheetName val="점검시트"/>
      <sheetName val="SANTAMO"/>
      <sheetName val="시험연구비상각"/>
      <sheetName val="15-COMP"/>
      <sheetName val="기준코드"/>
      <sheetName val="업체별"/>
      <sheetName val="CAPA분석 360K"/>
      <sheetName val="건설성적"/>
      <sheetName val="이자율"/>
      <sheetName val="Sheet1 (2)"/>
      <sheetName val="다목적갑"/>
      <sheetName val="DATE"/>
      <sheetName val="99판매상세"/>
      <sheetName val="판매종합"/>
      <sheetName val="차종별"/>
      <sheetName val="분석mast"/>
      <sheetName val="2공구산출내역"/>
      <sheetName val="RDLEVLST"/>
      <sheetName val="계산 DATA 입력"/>
      <sheetName val="MAIN"/>
      <sheetName val="ENG"/>
      <sheetName val="CONT"/>
      <sheetName val="폼관조직"/>
      <sheetName val="Sheet5"/>
      <sheetName val="Sheet6 (3)"/>
      <sheetName val="소유주(원)"/>
      <sheetName val="전력시간대(합계)"/>
      <sheetName val="소요량분석(부자재)"/>
      <sheetName val="소요량분석(외주)"/>
      <sheetName val="발주"/>
      <sheetName val="07주차별실적"/>
      <sheetName val="연습"/>
      <sheetName val="업체별매출실적"/>
      <sheetName val="기본정보"/>
      <sheetName val="초기화면"/>
      <sheetName val="근태일지"/>
      <sheetName val="Technology"/>
      <sheetName val="최신"/>
      <sheetName val="금액"/>
      <sheetName val="resume"/>
      <sheetName val="MCT6"/>
      <sheetName val="98종합"/>
      <sheetName val="제안그래프"/>
      <sheetName val="공정및생산관리절차서"/>
      <sheetName val="Summary"/>
      <sheetName val="재고자산명세(Y)"/>
      <sheetName val="ASSIGN"/>
      <sheetName val="단가"/>
      <sheetName val="한성화물"/>
      <sheetName val="종목코드"/>
      <sheetName val="금형991202"/>
      <sheetName val="MexiqueVentes97"/>
      <sheetName val="3. 관리점지수실적-1.1생산성"/>
      <sheetName val="Sec 1 - RFQ"/>
      <sheetName val="Rate data"/>
      <sheetName val=" SR3차원단위 (3)"/>
      <sheetName val="712"/>
      <sheetName val="Master Cable"/>
      <sheetName val="ISRDATA"/>
      <sheetName val="Supplement2"/>
      <sheetName val="첨부⑥"/>
      <sheetName val="수주단가"/>
      <sheetName val="일괄인쇄"/>
      <sheetName val="S50 "/>
      <sheetName val="기계(1998~2003년)작업본"/>
      <sheetName val="기계(2004년)작업본"/>
      <sheetName val="입력laser"/>
      <sheetName val="N719(NC)"/>
      <sheetName val="대표자"/>
      <sheetName val="종합(LH)"/>
      <sheetName val="cv"/>
      <sheetName val="094_APP別"/>
      <sheetName val="공정능력평가-2"/>
      <sheetName val="공정능력평가-3"/>
      <sheetName val="DIEZEL動弁相場"/>
      <sheetName val="After sales"/>
      <sheetName val="생산(전장입력)-1"/>
      <sheetName val="GLOBAL PT NEW FORMAT JULY  2002"/>
      <sheetName val="인원부하"/>
      <sheetName val="WS"/>
      <sheetName val="3620SE"/>
      <sheetName val="실적 및 계획"/>
      <sheetName val="공정능력(1)"/>
      <sheetName val="공정능력 (2)"/>
      <sheetName val="완성차"/>
      <sheetName val="1-1-1-2"/>
      <sheetName val="Sheet10"/>
      <sheetName val="95하U$가격"/>
      <sheetName val="내용"/>
      <sheetName val="p2_1"/>
      <sheetName val="보고"/>
      <sheetName val="Sch7a (토요일)"/>
      <sheetName val="K55"/>
      <sheetName val="ORIGIN"/>
      <sheetName val="B"/>
      <sheetName val="제품원재"/>
      <sheetName val="부재예실1월"/>
      <sheetName val="JUNY"/>
      <sheetName val="069"/>
      <sheetName val="금관"/>
      <sheetName val="백화"/>
      <sheetName val="BAU"/>
      <sheetName val="원단위 전후비교"/>
      <sheetName val="EF-SONATA"/>
      <sheetName val="외주품 감점 유형 기준"/>
      <sheetName val="가2"/>
      <sheetName val="투입공수계획"/>
      <sheetName val="생산일보"/>
      <sheetName val="월간생산계획"/>
      <sheetName val="품목테이블"/>
      <sheetName val="첨부4.기술평가서"/>
      <sheetName val="LOCKUP"/>
      <sheetName val="해외생산"/>
      <sheetName val="목표세부명세"/>
      <sheetName val="#REF!"/>
      <sheetName val="실적(Q11)"/>
      <sheetName val="예산(Q11)"/>
      <sheetName val="자가2급"/>
      <sheetName val="Production Plan1"/>
      <sheetName val="임시12월"/>
      <sheetName val="6 N.m CCW 전류"/>
      <sheetName val="pri"/>
      <sheetName val="외주업체"/>
      <sheetName val="VPP(BD-010) 이상보고"/>
      <sheetName val="소결재공"/>
      <sheetName val="판매수량"/>
      <sheetName val="pl2k12"/>
      <sheetName val="1st"/>
      <sheetName val="제품정보"/>
      <sheetName val="PROFILE"/>
      <sheetName val="콤비품의-3"/>
      <sheetName val="97계획(96.11"/>
      <sheetName val="21444-41900"/>
      <sheetName val="원가절감"/>
      <sheetName val="별도관리"/>
      <sheetName val="퇴충수정"/>
      <sheetName val="분류"/>
      <sheetName val="계실5-1"/>
      <sheetName val="FO원단위"/>
      <sheetName val="71336(R)"/>
      <sheetName val="일위대가(계측기설치)"/>
      <sheetName val="표지"/>
      <sheetName val="●현황"/>
      <sheetName val="●목차"/>
      <sheetName val="원가계산서"/>
      <sheetName val="Sheet16"/>
      <sheetName val="TRANSLAT"/>
      <sheetName val="LL"/>
      <sheetName val="내역"/>
      <sheetName val="PRO (참조)"/>
      <sheetName val="C100"/>
      <sheetName val="Y3-LIST"/>
      <sheetName val="DATAinput"/>
      <sheetName val="총list"/>
      <sheetName val="진급관련DATA"/>
      <sheetName val="MethodC"/>
      <sheetName val="업무담당"/>
      <sheetName val="첨부2"/>
      <sheetName val="대외공문 "/>
      <sheetName val="Sales"/>
      <sheetName val="공정별공법-W.HSE-LH"/>
      <sheetName val="96수출"/>
      <sheetName val="세목별"/>
      <sheetName val="계정"/>
      <sheetName val="예금미수이자(6월)"/>
      <sheetName val="감가상각"/>
      <sheetName val="Supplier QRQC"/>
      <sheetName val="발주서"/>
      <sheetName val="현장"/>
      <sheetName val="기초데이타"/>
      <sheetName val="자체실적Y"/>
      <sheetName val="cr2000분석"/>
      <sheetName val="재공품기초자료"/>
      <sheetName val="SPEC1"/>
      <sheetName val="제품상품(DL)"/>
      <sheetName val="5월DL"/>
      <sheetName val="Interco &amp; PVS Loc Cur"/>
      <sheetName val="4.3 첨부1"/>
      <sheetName val="주요재무비율"/>
      <sheetName val="참조코드현황"/>
      <sheetName val="참고"/>
      <sheetName val="CR금액"/>
      <sheetName val="OEM Plan"/>
      <sheetName val="Source"/>
      <sheetName val="SO416"/>
      <sheetName val="구매사양"/>
      <sheetName val="ALPROFILE_발주실적"/>
      <sheetName val="Basic"/>
      <sheetName val="W-현원가"/>
      <sheetName val="FLOW PROSES (A)"/>
      <sheetName val="공수"/>
      <sheetName val="99원가원판"/>
      <sheetName val="기안지"/>
      <sheetName val="应收帐款"/>
      <sheetName val="대지급(한미)"/>
      <sheetName val="전장품(관리용)"/>
      <sheetName val="2선재"/>
      <sheetName val="2차 OIL량측정"/>
      <sheetName val="과제"/>
      <sheetName val="제품명 (3)"/>
      <sheetName val="노동부"/>
      <sheetName val="구분자료"/>
      <sheetName val="생산_P"/>
      <sheetName val="Graph"/>
      <sheetName val="매출DATA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미익SUB"/>
      <sheetName val="99정부과제종합"/>
      <sheetName val="Data입력"/>
      <sheetName val="종합표"/>
      <sheetName val="투자예산"/>
      <sheetName val="장적산출"/>
      <sheetName val="재1"/>
      <sheetName val="파일테이블"/>
      <sheetName val="품-(주)코①"/>
      <sheetName val="2008 г"/>
      <sheetName val="CF"/>
      <sheetName val="공용라이온-2"/>
      <sheetName val="작업시간"/>
      <sheetName val="c.db1"/>
      <sheetName val="1.ER유체응용"/>
      <sheetName val="4.시험장비"/>
      <sheetName val="SNP"/>
      <sheetName val="PACKING LIST"/>
      <sheetName val="Y3"/>
      <sheetName val="조달내역"/>
      <sheetName val="COOLING UNIT"/>
      <sheetName val="GYOKAK2"/>
      <sheetName val="기본정보입력"/>
      <sheetName val="세부자료"/>
      <sheetName val="자동차 종합지표"/>
      <sheetName val="데이터목록"/>
      <sheetName val="R-16E"/>
      <sheetName val="C-16MM"/>
      <sheetName val="C-12MM"/>
      <sheetName val="C-20MM"/>
      <sheetName val="J2(P.MT)"/>
      <sheetName val="3.3검토국"/>
      <sheetName val="INDEX"/>
      <sheetName val="업무분장 "/>
      <sheetName val="공통"/>
      <sheetName val="고객불만 건"/>
      <sheetName val="예정임율"/>
      <sheetName val="급여대장(기능직)"/>
      <sheetName val="1-1.General Code"/>
      <sheetName val="경비"/>
      <sheetName val="10월11일"/>
      <sheetName val="재고정확2"/>
      <sheetName val="작업제품군"/>
      <sheetName val="차종"/>
      <sheetName val="사용자코드1"/>
      <sheetName val="사용자코드2"/>
      <sheetName val="제품"/>
      <sheetName val="매출성격"/>
      <sheetName val="지역"/>
      <sheetName val="금형표지"/>
      <sheetName val="감사ⓚA"/>
      <sheetName val="공정별설비검토"/>
      <sheetName val="종합(PD,FD,RS)"/>
      <sheetName val="2_2공정능력"/>
      <sheetName val="Auswahl"/>
      <sheetName val="1_2내수"/>
      <sheetName val="품의양"/>
      <sheetName val="공평3"/>
      <sheetName val="INVESTMENT (Hardware)"/>
      <sheetName val="인원"/>
      <sheetName val="적용수량"/>
      <sheetName val="자재소요"/>
      <sheetName val="판매계획"/>
      <sheetName val="신고서.전"/>
      <sheetName val="Basic assumptions"/>
      <sheetName val="2-1"/>
      <sheetName val="PPS2"/>
      <sheetName val="材料"/>
      <sheetName val="SPA원가"/>
      <sheetName val="인건비"/>
      <sheetName val="종합BDATA"/>
      <sheetName val="적하보험"/>
      <sheetName val="옹벽1"/>
      <sheetName val="영업.일1"/>
      <sheetName val="카니발슈마세피아"/>
      <sheetName val="1-Tables"/>
      <sheetName val="1_2내수1"/>
      <sheetName val="Cost_Reduction"/>
      <sheetName val="Sheet6_(3)"/>
      <sheetName val="조서목차"/>
      <sheetName val="월매출"/>
      <sheetName val="가격품의"/>
      <sheetName val="TOT"/>
      <sheetName val="INVESTMENT_(Hardware)"/>
      <sheetName val="Cpk3"/>
      <sheetName val="PFMEA.XLS"/>
      <sheetName val="거래처"/>
      <sheetName val="#142-1-갑"/>
      <sheetName val="01_SW"/>
      <sheetName val="실적관리"/>
      <sheetName val="TL PROTO 2열"/>
      <sheetName val="산정표"/>
      <sheetName val="공정능력"/>
      <sheetName val="EurotoolsXRates"/>
      <sheetName val="COKBOM"/>
      <sheetName val="목표대비실적(R)"/>
      <sheetName val="RELAY FAX양식"/>
      <sheetName val="상세 견적서 (HMC)"/>
      <sheetName val="M96현황-동아"/>
      <sheetName val="★금형비 계산서"/>
      <sheetName val="LOWSIDE 비교"/>
      <sheetName val="변수"/>
      <sheetName val="10-1소요"/>
      <sheetName val="PILOT품"/>
      <sheetName val="금형품의서"/>
      <sheetName val="#93"/>
      <sheetName val="회순"/>
      <sheetName val="단가MSTR"/>
      <sheetName val="회사정보"/>
      <sheetName val="전사"/>
      <sheetName val="영업용가격대"/>
      <sheetName val="원가기초정보"/>
      <sheetName val="영업인계"/>
      <sheetName val="재공재고"/>
      <sheetName val="포장현황"/>
      <sheetName val="工程信息"/>
      <sheetName val="ref"/>
      <sheetName val="초기공정능력"/>
      <sheetName val="본사-출장소구분"/>
      <sheetName val="PC%계산DWMC"/>
      <sheetName val="불량코드"/>
      <sheetName val="MC%계산"/>
      <sheetName val="※목록"/>
      <sheetName val="수출가격"/>
      <sheetName val="시설이용권명세서"/>
      <sheetName val="특정현금과예금"/>
      <sheetName val=" PPAP 작성중 .xlsx"/>
      <sheetName val="2.중요한회계정책"/>
      <sheetName val="9.관계기업투자"/>
      <sheetName val="42.리스"/>
      <sheetName val="25.법인세"/>
      <sheetName val="변제"/>
      <sheetName val="参照条件"/>
      <sheetName val="GM Master"/>
      <sheetName val="DBL LPG시험"/>
      <sheetName val="상세"/>
      <sheetName val="SMXEXPS"/>
      <sheetName val="125PIECE"/>
      <sheetName val="MPS Q3 FY04"/>
      <sheetName val="MPS Q4 FY04"/>
      <sheetName val="연구인원내역"/>
      <sheetName val="주E95711"/>
      <sheetName val="기준"/>
      <sheetName val="승인1팀"/>
      <sheetName val="OM600"/>
      <sheetName val="출금계획"/>
      <sheetName val="반기_유가증권"/>
      <sheetName val="BS"/>
      <sheetName val="TB"/>
      <sheetName val="STEEL95"/>
      <sheetName val="96연구소인건비"/>
      <sheetName val="3사분기"/>
      <sheetName val="ﾀｰﾋﾞﾝﾃﾞｰﾀ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분기별데이타"/>
      <sheetName val="월별데이타"/>
      <sheetName val="도표"/>
      <sheetName val="HSA"/>
      <sheetName val="File_Table"/>
      <sheetName val="8월"/>
      <sheetName val="SALE"/>
      <sheetName val="TM1Variables"/>
      <sheetName val="지침"/>
      <sheetName val="생산현황 (입력)"/>
      <sheetName val="중점과제-경비(제안)"/>
      <sheetName val="작업일보"/>
      <sheetName val="임율 &amp; LOT"/>
      <sheetName val="DataBase"/>
      <sheetName val="판매98"/>
      <sheetName val="SHAFT"/>
      <sheetName val="검사성적서(갑)"/>
      <sheetName val="GSTOTAL"/>
      <sheetName val="3-2_귀책부서별_DT현황1"/>
      <sheetName val="0_절삭조건"/>
      <sheetName val="Segments"/>
      <sheetName val="생산계획 (2)"/>
      <sheetName val="Budget"/>
      <sheetName val="상품재고(97)"/>
      <sheetName val="냉연"/>
      <sheetName val="내장"/>
      <sheetName val="SPT"/>
      <sheetName val="MC&amp;다변화"/>
      <sheetName val="일반관리비"/>
      <sheetName val="작업장"/>
      <sheetName val="96PLAN"/>
      <sheetName val="CR CODE"/>
      <sheetName val="부서CODE"/>
      <sheetName val="THEME CODE"/>
      <sheetName val="손익계산서"/>
      <sheetName val="V64"/>
      <sheetName val="31323-4A005(PPK)"/>
      <sheetName val="시산9812"/>
      <sheetName val="시설투자"/>
      <sheetName val="자체실적1Q"/>
      <sheetName val="매입세율"/>
      <sheetName val="공사개요"/>
      <sheetName val="P&amp;L,Bal Sheet,Cash Forecast"/>
      <sheetName val="세부내용"/>
      <sheetName val="사유코드"/>
      <sheetName val="소계정"/>
      <sheetName val="ROYALTY"/>
      <sheetName val="SPONGE단가"/>
      <sheetName val="_x005f_x0000__x005f_x0000__x005f_x0000__x005f_x0000_ile"/>
      <sheetName val="설계일정"/>
      <sheetName val="물산(양산)"/>
      <sheetName val="정공(양산)"/>
      <sheetName val="테크(양산)"/>
      <sheetName val="계열사현황종합"/>
      <sheetName val="PC%계산(WM.COMM단차)"/>
      <sheetName val="master"/>
      <sheetName val="인사자료총집계"/>
      <sheetName val="R&amp;R(DATA)"/>
      <sheetName val="팀별종합"/>
      <sheetName val="검사협정서"/>
      <sheetName val="2002년판매실적"/>
      <sheetName val="13-1-2"/>
      <sheetName val="56"/>
      <sheetName val="1.세부비교원가(내수)"/>
      <sheetName val="1.종합비교원가(내수_일반_유럽)"/>
      <sheetName val="생산소모품"/>
      <sheetName val="일일 생산및판매계획 대 실적"/>
      <sheetName val="SPG생산"/>
      <sheetName val="출장거리"/>
      <sheetName val="비교원가제출.고"/>
      <sheetName val="등록의뢰"/>
      <sheetName val="11년단가"/>
      <sheetName val="프레스"/>
      <sheetName val="생산직"/>
      <sheetName val="1월~3월"/>
      <sheetName val="4월~6월"/>
      <sheetName val="7-9월"/>
      <sheetName val="10월~12월"/>
      <sheetName val="LX3_0_RR1"/>
      <sheetName val="포머_비가동_내역"/>
      <sheetName val="FRONT_HUB견적가"/>
      <sheetName val="VS1_Paretto분석"/>
      <sheetName val="첨부6)CAPA분석표"/>
      <sheetName val="업체별 단가현황"/>
      <sheetName val="총괄표"/>
      <sheetName val="이름표모음"/>
      <sheetName val="MTK_사후"/>
      <sheetName val="94B"/>
      <sheetName val="원본(실제)"/>
      <sheetName val="10-1"/>
      <sheetName val="98지급계획"/>
      <sheetName val="월간인력"/>
      <sheetName val="기타코드"/>
      <sheetName val="년령분석표(02년)"/>
      <sheetName val="지역별"/>
      <sheetName val="BSL"/>
      <sheetName val="중점과제별관리도"/>
      <sheetName val="송전기본"/>
      <sheetName val="안산"/>
      <sheetName val="천안"/>
      <sheetName val="공문"/>
      <sheetName val="세계수요종합OK"/>
      <sheetName val="6C007(A)"/>
      <sheetName val="세부견적"/>
      <sheetName val="Sheet13"/>
      <sheetName val="1차명단"/>
      <sheetName val="6.수입검사 "/>
      <sheetName val="DAT_목표_"/>
      <sheetName val="03 PFD-1"/>
      <sheetName val="12.Inv."/>
      <sheetName val="주요재료비"/>
      <sheetName val="97년 재료예산(안)"/>
      <sheetName val="추산서총괄"/>
      <sheetName val="1.터빈"/>
      <sheetName val="HEAD"/>
      <sheetName val="Hilfstabellen"/>
      <sheetName val="cost base e dati"/>
      <sheetName val="측정-1"/>
      <sheetName val="印刷補助"/>
      <sheetName val="P&amp;L"/>
      <sheetName val="ENG油洩れ"/>
      <sheetName val="상불"/>
      <sheetName val="System"/>
      <sheetName val="대표경력"/>
      <sheetName val="Data Sheet"/>
      <sheetName val="생산실적"/>
      <sheetName val="2. Definitions"/>
      <sheetName val="품명_자재코드"/>
      <sheetName val="코드 조건표"/>
      <sheetName val="코드_조건표"/>
      <sheetName val="MPL_技連"/>
      <sheetName val="342E_BLOCK"/>
      <sheetName val="협력사_일반현황"/>
      <sheetName val="금형_(2)"/>
      <sheetName val="오음명부"/>
      <sheetName val="CSC"/>
      <sheetName val="76210원가"/>
      <sheetName val="SYS검토(1A1)"/>
      <sheetName val="HMC 사전원가(원혁기준)13%"/>
      <sheetName val="1.1 2008 OTIF"/>
      <sheetName val="0105"/>
      <sheetName val="0505"/>
      <sheetName val="조립"/>
      <sheetName val="신규"/>
      <sheetName val="테이블"/>
      <sheetName val="전체지분도"/>
      <sheetName val="총론"/>
      <sheetName val="리드14"/>
      <sheetName val="규칙"/>
      <sheetName val="양식_샘플"/>
      <sheetName val="期別全体表"/>
      <sheetName val="Sensitivity"/>
      <sheetName val="?????"/>
      <sheetName val="단기차입금(200006)"/>
      <sheetName val="DB"/>
      <sheetName val="지점장"/>
      <sheetName val="재품별 단가"/>
      <sheetName val="인원수계산"/>
      <sheetName val="이름"/>
      <sheetName val="장비 전체리스트"/>
      <sheetName val="장비리스트"/>
      <sheetName val=" "/>
      <sheetName val="FAB별"/>
      <sheetName val="회사제시"/>
      <sheetName val="komentár"/>
      <sheetName val="집중검사 리스트"/>
      <sheetName val="코드"/>
      <sheetName val="PB내역"/>
      <sheetName val="10.예산 및 원가 계획(02년)"/>
      <sheetName val="입고단가기준"/>
      <sheetName val="일반급여"/>
      <sheetName val="협력업체"/>
      <sheetName val="TOP_trans"/>
      <sheetName val="C_Pnl원가1"/>
      <sheetName val="물품관리"/>
      <sheetName val="업체관리"/>
      <sheetName val="판가반영"/>
      <sheetName val="상각율표"/>
      <sheetName val="1.TAT_Info."/>
      <sheetName val="WBS98"/>
      <sheetName val="예상효과"/>
      <sheetName val="실행내역서 "/>
      <sheetName val="개발 LIST"/>
      <sheetName val="공정별CR"/>
      <sheetName val="F4"/>
      <sheetName val="000000"/>
      <sheetName val="관로공표지"/>
      <sheetName val="TABLE(KR)"/>
      <sheetName val="동성세부내역"/>
      <sheetName val="차체 품안표"/>
      <sheetName val="91"/>
      <sheetName val="수정시산표"/>
      <sheetName val="TEMP1"/>
      <sheetName val="A1"/>
      <sheetName val="END"/>
      <sheetName val="1~3월 지시사항"/>
      <sheetName val="인원01"/>
      <sheetName val="1.POSITIONING"/>
      <sheetName val="사양정리"/>
      <sheetName val="production dept"/>
      <sheetName val="BAFFLE HMC TABLE1"/>
      <sheetName val="84531"/>
      <sheetName val="5300"/>
      <sheetName val="기준계정"/>
      <sheetName val="Calculation"/>
      <sheetName val="lot"/>
      <sheetName val="품목"/>
      <sheetName val="업체리스트"/>
      <sheetName val="99예산"/>
      <sheetName val="설비LIST"/>
      <sheetName val="f3"/>
      <sheetName val="국영"/>
      <sheetName val="5-Why Root Cause Analysis "/>
      <sheetName val="조정내역"/>
      <sheetName val="주간업무(개발구매팀)"/>
      <sheetName val="항목"/>
      <sheetName val="부동산세금"/>
      <sheetName val="별제권_정리담보권"/>
      <sheetName val="ﾏｽﾀ"/>
      <sheetName val="1_TM2"/>
      <sheetName val="견적마법사"/>
      <sheetName val="전처리"/>
      <sheetName val="Option"/>
      <sheetName val="Upgrades pricing"/>
      <sheetName val="7.3 DY팀"/>
      <sheetName val="여비"/>
      <sheetName val="비용구조"/>
      <sheetName val="진행단계현황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GB-IC_Villingen_GG2"/>
      <sheetName val="1ဲ_ALT2"/>
      <sheetName val="1ဳ_O_S2"/>
      <sheetName val="15_၄AMPER2"/>
      <sheetName val="二_POSITION_XLS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2_대외공문2"/>
      <sheetName val="5_세운W-A2"/>
      <sheetName val="126_2551"/>
      <sheetName val="TEMP_TORQUE2"/>
      <sheetName val="진행_DATA_(2)2"/>
      <sheetName val="B053_(990701)공정실적PP%계산2"/>
      <sheetName val="1_변경범위2"/>
      <sheetName val="CASE_ASM1"/>
      <sheetName val="14_1부1"/>
      <sheetName val="JT3_0견적-구11"/>
      <sheetName val="SUB_2월_재검사추이도1"/>
      <sheetName val="c_db1"/>
      <sheetName val="소상_&quot;1&quot;1"/>
      <sheetName val="설비능력및_종합공정능력산출시_사용1"/>
      <sheetName val="Sheet6"/>
      <sheetName val="销售计划"/>
      <sheetName val="Headcount"/>
      <sheetName val="Sales_LT"/>
      <sheetName val="승용"/>
      <sheetName val="OEM 이의제기 종합"/>
      <sheetName val="規模表紙"/>
      <sheetName val="포트외경(A)"/>
      <sheetName val="FO-BO-ER"/>
      <sheetName val="(2)월생산현황 "/>
      <sheetName val="LINE PPM-분석"/>
      <sheetName val="출고현황"/>
      <sheetName val="오퍼(DS)"/>
      <sheetName val="6월(DS)"/>
      <sheetName val="물량표"/>
      <sheetName val="물량표S"/>
      <sheetName val="10년01월부터"/>
      <sheetName val="PAINT"/>
      <sheetName val="예적금"/>
      <sheetName val="실행내역"/>
      <sheetName val="4월"/>
      <sheetName val="피엘"/>
      <sheetName val="Issues List"/>
      <sheetName val="Appendix_TT"/>
      <sheetName val="효성"/>
      <sheetName val="PRESS_DATA1"/>
      <sheetName val="팀별_합계1"/>
      <sheetName val="매출종합_`09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Nego_PV1"/>
      <sheetName val="LAMBDA_자작1"/>
      <sheetName val="X-3_ENG1"/>
      <sheetName val="PRESS_DATA"/>
      <sheetName val="X-3_ENG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1ဲ_ALT3"/>
      <sheetName val="1ဳ_O_S3"/>
      <sheetName val="15_၄AMPER3"/>
      <sheetName val="GB-IC_Villingen_GG3"/>
      <sheetName val="BACK_DATA_08_7_1~3"/>
      <sheetName val="E_W3"/>
      <sheetName val="P_W3"/>
      <sheetName val="S_W3"/>
      <sheetName val="二_POSITION_XLS3"/>
      <sheetName val="OPT손익_내수3"/>
      <sheetName val="9703"/>
      <sheetName val="1.기안을지"/>
      <sheetName val="INJ_FRT"/>
      <sheetName val="all"/>
      <sheetName val="금형이력"/>
      <sheetName val="BOM"/>
      <sheetName val="사무용품 신청"/>
      <sheetName val="K1"/>
      <sheetName val="98년"/>
      <sheetName val="5호기_Query"/>
      <sheetName val="이력"/>
      <sheetName val="일위대가표"/>
      <sheetName val="비교원RD-S"/>
      <sheetName val="D-개요"/>
      <sheetName val="국산화"/>
      <sheetName val="DOM-競合車SPEC"/>
      <sheetName val="출입자명단"/>
      <sheetName val="ｴｱﾃﾞｨｽｸ"/>
      <sheetName val="평가표"/>
      <sheetName val="FMEAPRO3"/>
      <sheetName val="담당"/>
      <sheetName val="생산2부(COL'M,U_J)"/>
      <sheetName val="산업판매입력"/>
      <sheetName val="3.PT개발계획"/>
      <sheetName val="TEL"/>
      <sheetName val="분석DATA(년도별)"/>
      <sheetName val="09년 현황"/>
      <sheetName val="CNC810M"/>
      <sheetName val="원가절감종합"/>
      <sheetName val="WTC BODY一覧原紙"/>
      <sheetName val="이체비용포함"/>
      <sheetName val="이체비용포함2"/>
      <sheetName val="국고채권3-5"/>
      <sheetName val="가동일보"/>
      <sheetName val="3월말 장기악성(국내)"/>
      <sheetName val="2월말 장기악성(국내)"/>
      <sheetName val="5사남"/>
      <sheetName val="주재료비"/>
      <sheetName val="개발_TOOL_집계표"/>
      <sheetName val="경상_개발비"/>
      <sheetName val="Sheet1_(2)"/>
      <sheetName val="계산_DATA_입력"/>
      <sheetName val="상세_계산_내역"/>
      <sheetName val="MACRO1_XLM"/>
      <sheetName val="Sch7a_(토요일)"/>
      <sheetName val="GLOBAL_PT_NEW_FORMAT_OCT_2002"/>
      <sheetName val="대외공문_"/>
      <sheetName val="OPT손익_수출3"/>
      <sheetName val="BACK_DATA3"/>
      <sheetName val="외주현황_wq13"/>
      <sheetName val="2_대외공문3"/>
      <sheetName val="5_세운W-A3"/>
      <sheetName val="126_2552"/>
      <sheetName val="CASE_ASM2"/>
      <sheetName val="14_1부2"/>
      <sheetName val="3_일반사상2"/>
      <sheetName val="JT3_0견적-구12"/>
      <sheetName val="PRESS_DATA2"/>
      <sheetName val="LX3_0_RR2"/>
      <sheetName val="SUB_2월_재검사추이도2"/>
      <sheetName val="c_db2"/>
      <sheetName val="5_WIRE적용LIST2"/>
      <sheetName val="설비능력및_종합공정능력산출시_사용2"/>
      <sheetName val="소상_&quot;1&quot;2"/>
      <sheetName val="팀별_합계2"/>
      <sheetName val="운임_환차손-Y2"/>
      <sheetName val="매출종합_`09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LAMBDA_자작2"/>
      <sheetName val="X-3_ENG2"/>
      <sheetName val="customer"/>
      <sheetName val="_x0000_PRDW30.XL"/>
      <sheetName val="검사협정 보충"/>
      <sheetName val="설계명세"/>
      <sheetName val="IBASE"/>
      <sheetName val="표"/>
      <sheetName val="주물"/>
      <sheetName val="96상입"/>
      <sheetName val="표준"/>
      <sheetName val="경로매출"/>
      <sheetName val="Actual In &amp; Out"/>
      <sheetName val="Details"/>
      <sheetName val="DATA01"/>
      <sheetName val="생산1-2"/>
      <sheetName val="Evaluation_objects1"/>
      <sheetName val="내수1_8GL1"/>
      <sheetName val="차체부품_INS_REPORT(갑)2"/>
      <sheetName val="Sheet6_(3)1"/>
      <sheetName val="FUEL_FILLER2"/>
      <sheetName val="_납촉자2"/>
      <sheetName val="3-2_귀책부서별_DT현황2"/>
      <sheetName val="1_2내수2"/>
      <sheetName val="실적_및_계획"/>
      <sheetName val="공정능력_(2)"/>
      <sheetName val="PRO_(참조)"/>
      <sheetName val="Master_Cable"/>
      <sheetName val="02년_SUC"/>
      <sheetName val="원단위_전후비교"/>
      <sheetName val="외주품_감점_유형_기준"/>
      <sheetName val="3__관리점지수실적-1_1생산성"/>
      <sheetName val="Cost_Reduction1"/>
      <sheetName val="Sec_1_-_RFQ"/>
      <sheetName val="Rate_data"/>
      <sheetName val="Bosch_ADVP&amp;R"/>
      <sheetName val="2차_OIL량측정"/>
      <sheetName val="ERP도입후_시정현황"/>
      <sheetName val="공정별공법-W_HSE-LH"/>
      <sheetName val="CAPA분석_360K"/>
      <sheetName val="Purchasing_Data"/>
      <sheetName val="포머_비가동_내역1"/>
      <sheetName val="FRONT_HUB견적가1"/>
      <sheetName val="J150_승인진도관리_LIST"/>
      <sheetName val="TOTAL_LIST"/>
      <sheetName val="Price_Range"/>
      <sheetName val="FTR_MACRo"/>
      <sheetName val="일일_업무_현황_(3)1"/>
      <sheetName val="일일_업무_현황_(5)1"/>
      <sheetName val="GM_Master"/>
      <sheetName val="신고서_전"/>
      <sheetName val="Basic_assumptions"/>
      <sheetName val="0_절삭조건1"/>
      <sheetName val="영업_일1"/>
      <sheetName val="RELAY_FAX양식"/>
      <sheetName val="상세_견적서_(HMC)"/>
      <sheetName val="INVESTMENT_(Hardware)1"/>
      <sheetName val="PFMEA_XLS"/>
      <sheetName val="2008_г"/>
      <sheetName val="2_중요한회계정책"/>
      <sheetName val="9_관계기업투자"/>
      <sheetName val="42_리스"/>
      <sheetName val="25_법인세"/>
      <sheetName val="DBL_LPG시험"/>
      <sheetName val="_PPAP_작성중__xlsx"/>
      <sheetName val="09년_현황"/>
      <sheetName val="THEME_CODE"/>
      <sheetName val="CR_CODE"/>
      <sheetName val="WTC_BODY一覧原紙"/>
      <sheetName val="3월말_장기악성(국내)"/>
      <sheetName val="2월말_장기악성(국내)"/>
      <sheetName val="임율_&amp;_LOT"/>
      <sheetName val="생산계획_(2)"/>
      <sheetName val="협력사_일반현황1"/>
      <sheetName val="1_ER유체응용"/>
      <sheetName val="4_시험장비"/>
      <sheetName val="VS1_Paretto분석1"/>
      <sheetName val="1-1_General_Code"/>
      <sheetName val="생산현황_(입력)"/>
      <sheetName val="MPL_技連1"/>
      <sheetName val="342E_BLOCK1"/>
      <sheetName val="금형_(2)1"/>
      <sheetName val="DATA_BASE"/>
      <sheetName val="업체별_단가현황"/>
      <sheetName val="P&amp;L,Bal_Sheet,Cash_Forecast"/>
      <sheetName val="비교원가제출_고"/>
      <sheetName val="MPS_Q3_FY04"/>
      <sheetName val="MPS_Q4_FY04"/>
      <sheetName val="02_07_27_부품판매가"/>
      <sheetName val="일일_생산및판매계획_대_실적"/>
      <sheetName val="Data_Sheet"/>
      <sheetName val="FLOW_PROSES_(A)"/>
      <sheetName val="VPP(BD-010)_이상보고"/>
      <sheetName val="6_수입검사_"/>
      <sheetName val="1_세부비교원가(내수)"/>
      <sheetName val="1_종합비교원가(내수_일반_유럽)"/>
      <sheetName val="03_PFD-1"/>
      <sheetName val="12_Inv_"/>
      <sheetName val="97년_재료예산(안)"/>
      <sheetName val="1_터빈"/>
      <sheetName val="cost_base_e_dati"/>
      <sheetName val="2__Definitions"/>
      <sheetName val="코드_조건표1"/>
      <sheetName val="HMC_사전원가(원혁기준)13%"/>
      <sheetName val="재품별_단가"/>
      <sheetName val="장비_전체리스트"/>
      <sheetName val="_"/>
      <sheetName val="집중검사_리스트"/>
      <sheetName val="10_예산_및_원가_계획(02년)"/>
      <sheetName val="production_dept"/>
      <sheetName val="6_N_m_CCW_전류"/>
      <sheetName val="업무분장_"/>
      <sheetName val="GLOBAL_PT_NEW_FORMAT_JULY__2002"/>
      <sheetName val="고객불만_건"/>
      <sheetName val="3_PT개발계획"/>
      <sheetName val="_x0000__x0000__x0000__x0000_ile"/>
      <sheetName val="_____"/>
      <sheetName val="Help"/>
      <sheetName val="Proj List 00E"/>
      <sheetName val="TA10"/>
      <sheetName val="전산DATA"/>
      <sheetName val="2012 Volum"/>
      <sheetName val="종합현황"/>
      <sheetName val="B053 (990701)공정능력PC%계산"/>
      <sheetName val="P&amp;L account"/>
      <sheetName val="PARAMETRES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ins"/>
      <sheetName val="명칭변경"/>
      <sheetName val="CFLOW"/>
      <sheetName val="SP"/>
      <sheetName val="LIDE"/>
      <sheetName val="2쪽"/>
      <sheetName val="광주재료"/>
      <sheetName val="본부재고"/>
      <sheetName val="VERTICAL PIPE"/>
      <sheetName val="분석"/>
      <sheetName val="TABLE DB"/>
      <sheetName val="쌍용 data base"/>
      <sheetName val="Sum"/>
      <sheetName val="소요단량"/>
      <sheetName val="2과 공수집계"/>
      <sheetName val="2000"/>
      <sheetName val="Proj_List_00E"/>
      <sheetName val="P&amp;L_account"/>
      <sheetName val="2012_Volum"/>
      <sheetName val="양식(주)"/>
      <sheetName val="PQ분석2"/>
      <sheetName val="PQ분석3"/>
      <sheetName val="PQ분석1"/>
      <sheetName val="투자승인절차"/>
      <sheetName val="광주"/>
      <sheetName val="118.세금과공과"/>
      <sheetName val="합계잔액시산표"/>
      <sheetName val="OP12037"/>
      <sheetName val="공장코드"/>
      <sheetName val="거래선"/>
      <sheetName val="완성차물량"/>
      <sheetName val="Part_no"/>
      <sheetName val="경영재무 (입력)"/>
      <sheetName val="연구개발 (입력)"/>
      <sheetName val="일반현황 (입력)"/>
      <sheetName val="품질관리 (입력)"/>
      <sheetName val="경비세부"/>
      <sheetName val="수불5-2"/>
      <sheetName val="공정외주"/>
      <sheetName val="노임이"/>
      <sheetName val="공장별판관비배부"/>
      <sheetName val="삭제금지"/>
      <sheetName val="출석부"/>
      <sheetName val="체재비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96수표어음"/>
      <sheetName val="VXX"/>
      <sheetName val="so-021"/>
      <sheetName val="Financials"/>
      <sheetName val="Yield"/>
      <sheetName val="치공구"/>
      <sheetName val="사업소별9812"/>
      <sheetName val="정비사업장별전망"/>
      <sheetName val="10년11월이월현황"/>
      <sheetName val="부품목표"/>
      <sheetName val="부평"/>
      <sheetName val="분당"/>
      <sheetName val="평촌"/>
      <sheetName val="급여대장(입력용)"/>
      <sheetName val="매출"/>
      <sheetName val="무부하 회전수"/>
      <sheetName val="진행중 설변"/>
      <sheetName val="수입명세서"/>
      <sheetName val="A"/>
      <sheetName val="스풀능력"/>
      <sheetName val="HOLE 9905(1)"/>
      <sheetName val="승인율"/>
      <sheetName val="Dossier_Cdc"/>
      <sheetName val="DFMEA-DRBFM"/>
      <sheetName val="3월"/>
      <sheetName val="95WBS"/>
      <sheetName val="HD1070(T)"/>
      <sheetName val="실행내역서_"/>
      <sheetName val="개발_LIST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만년달력"/>
      <sheetName val="휴일"/>
      <sheetName val="재발방지대책서"/>
      <sheetName val="2001Org"/>
      <sheetName val="PNL ASS'Y CRASH PAD UPR RH"/>
      <sheetName val="CHINO검량선"/>
      <sheetName val="공정능력(마운틴 홀 거리)"/>
      <sheetName val="현금흐름표"/>
      <sheetName val="Summary Sheet"/>
      <sheetName val="Datasheet for KPI Model 1"/>
      <sheetName val="첨부5"/>
      <sheetName val="Moulding data"/>
      <sheetName val="부서별3월"/>
      <sheetName val="5-2"/>
      <sheetName val="TEAM하반기 계획 (2)"/>
      <sheetName val="YOKE-H(10.3)"/>
      <sheetName val="영업외"/>
      <sheetName val="▶사출"/>
      <sheetName val="▶R_C FRM"/>
      <sheetName val="LS"/>
      <sheetName val="Tubelists"/>
      <sheetName val="그래프"/>
      <sheetName val="공사원가계산서"/>
      <sheetName val="Questionnaire"/>
      <sheetName val="광주 소요량"/>
      <sheetName val="2월"/>
      <sheetName val="계산program"/>
      <sheetName val="impianti"/>
      <sheetName val="일보"/>
      <sheetName val="설비사양서B-1"/>
      <sheetName val="full (2)"/>
      <sheetName val="KURSER"/>
      <sheetName val="거래처관리"/>
      <sheetName val="Cover"/>
      <sheetName val="ﾊﾟｲﾌﾟ"/>
      <sheetName val="冷延鋼板"/>
      <sheetName val="熱延鋼板"/>
      <sheetName val="他材料費"/>
      <sheetName val="印刷"/>
      <sheetName val="条件表"/>
      <sheetName val="02-2W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cpk data"/>
      <sheetName val="Drop-down Lists"/>
      <sheetName val="incetive"/>
      <sheetName val="Bas Moteur"/>
      <sheetName val="Hab2"/>
      <sheetName val="Hab1"/>
      <sheetName val="비가동-20"/>
      <sheetName val="25414-B2060"/>
      <sheetName val="basedata"/>
      <sheetName val="4.Vendor price"/>
      <sheetName val="14년 증판안 판촉"/>
      <sheetName val="14,15,16"/>
      <sheetName val="첨부#1(SRC)"/>
      <sheetName val="2-2.매출분석"/>
      <sheetName val="RES"/>
      <sheetName val="경쟁실분"/>
      <sheetName val="제품판매_수량"/>
      <sheetName val="배부기준"/>
      <sheetName val="LINE 운영안"/>
      <sheetName val="전력계획"/>
      <sheetName val="원가 종합"/>
      <sheetName val="."/>
      <sheetName val="RFQ 1804"/>
      <sheetName val="전체"/>
      <sheetName val="보강사 소요량"/>
      <sheetName val="Product"/>
      <sheetName val="Order status"/>
      <sheetName val="Order status2"/>
      <sheetName val="Customer Master"/>
      <sheetName val="Common code"/>
      <sheetName val="Order Status Master"/>
      <sheetName val="Product Master"/>
      <sheetName val="SM672-001(A)"/>
      <sheetName val="MIRADRUG"/>
      <sheetName val="TEMP_TORQUE3"/>
      <sheetName val="진행_DATA_(2)3"/>
      <sheetName val="B053_(990701)공정실적PP%계산3"/>
      <sheetName val="1_변경범위3"/>
      <sheetName val="개발_TOOL_집계표1"/>
      <sheetName val="경상_개발비1"/>
      <sheetName val="내수1_8GL2"/>
      <sheetName val="운임_환차손-Y3"/>
      <sheetName val="ALPROFILE_발주실적1"/>
      <sheetName val="Sheet1_(2)1"/>
      <sheetName val="계산_DATA_입력1"/>
      <sheetName val="상세_계산_내역1"/>
      <sheetName val="Evaluation_objects2"/>
      <sheetName val="GLOBAL_PT_NEW_FORMAT_OCT_20021"/>
      <sheetName val="MACRO1_XLM1"/>
      <sheetName val="02년_SUC1"/>
      <sheetName val="3__관리점지수실적-1_1생산성1"/>
      <sheetName val="Sec_1_-_RFQ1"/>
      <sheetName val="Sch7a_(토요일)1"/>
      <sheetName val="Rate_data1"/>
      <sheetName val="원단위_전후비교1"/>
      <sheetName val="실적_및_계획1"/>
      <sheetName val="공정능력_(2)1"/>
      <sheetName val="Master_Cable1"/>
      <sheetName val="PRO_(참조)1"/>
      <sheetName val="외주품_감점_유형_기준1"/>
      <sheetName val="Bosch_ADVP&amp;R1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GB-IC_Villingen_GG4"/>
      <sheetName val="1ဲ_ALT4"/>
      <sheetName val="1ဳ_O_S4"/>
      <sheetName val="15_၄AMPER4"/>
      <sheetName val="二_POSITION_XLS4"/>
      <sheetName val="OPT손익_내수4"/>
      <sheetName val="OPT손익_수출4"/>
      <sheetName val="BACK_DATA_08_7_1~4"/>
      <sheetName val="E_W4"/>
      <sheetName val="P_W4"/>
      <sheetName val="S_W4"/>
      <sheetName val="BACK_DATA4"/>
      <sheetName val="외주현황_wq14"/>
      <sheetName val="2_대외공문4"/>
      <sheetName val="5_세운W-A4"/>
      <sheetName val="126_2553"/>
      <sheetName val="TEMP_TORQUE4"/>
      <sheetName val="진행_DATA_(2)4"/>
      <sheetName val="B053_(990701)공정실적PP%계산4"/>
      <sheetName val="1_변경범위4"/>
      <sheetName val="CASE_ASM3"/>
      <sheetName val="14_1부3"/>
      <sheetName val="JT3_0견적-구13"/>
      <sheetName val="LX3_0_RR3"/>
      <sheetName val="SUB_2월_재검사추이도3"/>
      <sheetName val="c_db3"/>
      <sheetName val="소상_&quot;1&quot;3"/>
      <sheetName val="설비능력및_종합공정능력산출시_사용3"/>
      <sheetName val="3_일반사상3"/>
      <sheetName val="매출종합_`09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팀별_합계3"/>
      <sheetName val="LAMBDA_자작3"/>
      <sheetName val="개발_TOOL_집계표2"/>
      <sheetName val="경상_개발비2"/>
      <sheetName val="5_WIRE적용LIST3"/>
      <sheetName val="내수1_8GL3"/>
      <sheetName val="운임_환차손-Y4"/>
      <sheetName val="ALPROFILE_발주실적2"/>
      <sheetName val="Sheet1_(2)2"/>
      <sheetName val="차체부품_INS_REPORT(갑)3"/>
      <sheetName val="Sheet6_(3)2"/>
      <sheetName val="계산_DATA_입력2"/>
      <sheetName val="상세_계산_내역2"/>
      <sheetName val="Evaluation_objects3"/>
      <sheetName val="FUEL_FILLER3"/>
      <sheetName val="_납촉자3"/>
      <sheetName val="3-2_귀책부서별_DT현황3"/>
      <sheetName val="GLOBAL_PT_NEW_FORMAT_OCT_20022"/>
      <sheetName val="MACRO1_XLM2"/>
      <sheetName val="02년_SUC2"/>
      <sheetName val="Cost_Reduction2"/>
      <sheetName val="3__관리점지수실적-1_1생산성2"/>
      <sheetName val="Sec_1_-_RFQ2"/>
      <sheetName val="Sch7a_(토요일)2"/>
      <sheetName val="Rate_data2"/>
      <sheetName val="원단위_전후비교2"/>
      <sheetName val="실적_및_계획2"/>
      <sheetName val="공정능력_(2)2"/>
      <sheetName val="Master_Cable2"/>
      <sheetName val="PRO_(참조)2"/>
      <sheetName val="외주품_감점_유형_기준2"/>
      <sheetName val="Bosch_ADVP&amp;R2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1ဲ_ALT5"/>
      <sheetName val="1ဳ_O_S5"/>
      <sheetName val="15_၄AMPER5"/>
      <sheetName val="GB-IC_Villingen_GG5"/>
      <sheetName val="二_POSITION_XLS5"/>
      <sheetName val="BACK_DATA_08_7_1~5"/>
      <sheetName val="E_W5"/>
      <sheetName val="P_W5"/>
      <sheetName val="S_W5"/>
      <sheetName val="OPT손익_내수5"/>
      <sheetName val="OPT손익_수출5"/>
      <sheetName val="BACK_DATA5"/>
      <sheetName val="외주현황_wq15"/>
      <sheetName val="2_대외공문5"/>
      <sheetName val="5_세운W-A5"/>
      <sheetName val="126_2554"/>
      <sheetName val="TEMP_TORQUE5"/>
      <sheetName val="진행_DATA_(2)5"/>
      <sheetName val="CASE_ASM4"/>
      <sheetName val="14_1부4"/>
      <sheetName val="B053_(990701)공정실적PP%계산5"/>
      <sheetName val="1_변경범위5"/>
      <sheetName val="JT3_0견적-구14"/>
      <sheetName val="LX3_0_RR4"/>
      <sheetName val="SUB_2월_재검사추이도4"/>
      <sheetName val="c_db4"/>
      <sheetName val="소상_&quot;1&quot;4"/>
      <sheetName val="설비능력및_종합공정능력산출시_사용4"/>
      <sheetName val="3_일반사상4"/>
      <sheetName val="매출종합_`09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팀별_합계4"/>
      <sheetName val="LAMBDA_자작4"/>
      <sheetName val="X-3_ENG3"/>
      <sheetName val="개발_TOOL_집계표3"/>
      <sheetName val="경상_개발비3"/>
      <sheetName val="5_WIRE적용LIST4"/>
      <sheetName val="PRESS_DATA3"/>
      <sheetName val="내수1_8GL4"/>
      <sheetName val="운임_환차손-Y5"/>
      <sheetName val="ALPROFILE_발주실적3"/>
      <sheetName val="Sheet1_(2)3"/>
      <sheetName val="차체부품_INS_REPORT(갑)4"/>
      <sheetName val="Sheet6_(3)3"/>
      <sheetName val="계산_DATA_입력3"/>
      <sheetName val="상세_계산_내역3"/>
      <sheetName val="Evaluation_objects4"/>
      <sheetName val="FUEL_FILLER4"/>
      <sheetName val="_납촉자4"/>
      <sheetName val="3-2_귀책부서별_DT현황4"/>
      <sheetName val="1_2내수3"/>
      <sheetName val="GLOBAL_PT_NEW_FORMAT_OCT_20023"/>
      <sheetName val="MACRO1_XLM3"/>
      <sheetName val="02년_SUC3"/>
      <sheetName val="Cost_Reduction3"/>
      <sheetName val="3__관리점지수실적-1_1생산성3"/>
      <sheetName val="Sec_1_-_RFQ3"/>
      <sheetName val="Sch7a_(토요일)3"/>
      <sheetName val="Rate_data3"/>
      <sheetName val="원단위_전후비교3"/>
      <sheetName val="실적_및_계획3"/>
      <sheetName val="공정능력_(2)3"/>
      <sheetName val="Master_Cable3"/>
      <sheetName val="PRO_(참조)3"/>
      <sheetName val="외주품_감점_유형_기준3"/>
      <sheetName val="Bosch_ADVP&amp;R3"/>
      <sheetName val="월간단가"/>
      <sheetName val="Q13"/>
      <sheetName val="검토서"/>
      <sheetName val="Q11(자체)"/>
      <sheetName val="Q11"/>
      <sheetName val="Q23"/>
      <sheetName val="Q12"/>
      <sheetName val="Z41,Z42 이외total"/>
      <sheetName val="_SR3차원단위_(3)"/>
      <sheetName val="73711"/>
      <sheetName val="표준(재질단가,조형단가)"/>
      <sheetName val="표준(중자)"/>
      <sheetName val="양식-금형"/>
      <sheetName val="1.2.2완제품검사('00.4월) (가라)"/>
      <sheetName val="신흥테크 세부내역 LIST"/>
      <sheetName val="MAT"/>
      <sheetName val="단가표"/>
      <sheetName val="인도원가"/>
      <sheetName val="건축내역"/>
      <sheetName val="평가"/>
      <sheetName val="별제권_정리담보권1"/>
      <sheetName val="표지 (2)"/>
      <sheetName val="현장관리비"/>
      <sheetName val="수불부"/>
      <sheetName val="Actual data"/>
      <sheetName val="기준정보"/>
      <sheetName val="불량건수"/>
      <sheetName val="외주집계"/>
      <sheetName val="DV Flow Chart DV-PV1 (PFC)"/>
      <sheetName val="MATEMST (2)"/>
      <sheetName val="가공"/>
      <sheetName val="データ"/>
      <sheetName val="상품매출단가"/>
      <sheetName val="단가마스터"/>
      <sheetName val="그래프데이타"/>
      <sheetName val="05월별투자계획"/>
      <sheetName val="미지급이자(분쟁대상)"/>
      <sheetName val="마찰재두께"/>
      <sheetName val="3)재료비"/>
      <sheetName val="CPk원본"/>
      <sheetName val=" 하반기 경비 조정계획_150627(사계 r2 기준).x"/>
      <sheetName val="PS SIDE OTR INR 공정개선 상세"/>
      <sheetName val="PRESS_DATA4"/>
      <sheetName val="X-3_ENG4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1ဲ_ALT6"/>
      <sheetName val="1ဳ_O_S6"/>
      <sheetName val="15_၄AMPER6"/>
      <sheetName val="GB-IC_Villingen_GG6"/>
      <sheetName val="BACK_DATA_08_7_1~6"/>
      <sheetName val="E_W6"/>
      <sheetName val="P_W6"/>
      <sheetName val="S_W6"/>
      <sheetName val="二_POSITION_XLS6"/>
      <sheetName val="OPT손익_내수6"/>
      <sheetName val="OPT손익_수출6"/>
      <sheetName val="BACK_DATA6"/>
      <sheetName val="외주현황_wq16"/>
      <sheetName val="2_대외공문6"/>
      <sheetName val="5_세운W-A6"/>
      <sheetName val="126_2555"/>
      <sheetName val="CASE_ASM5"/>
      <sheetName val="14_1부5"/>
      <sheetName val="3_일반사상5"/>
      <sheetName val="JT3_0견적-구15"/>
      <sheetName val="PRESS_DATA5"/>
      <sheetName val="LX3_0_RR5"/>
      <sheetName val="SUB_2월_재검사추이도5"/>
      <sheetName val="c_db5"/>
      <sheetName val="5_WIRE적용LIST5"/>
      <sheetName val="설비능력및_종합공정능력산출시_사용5"/>
      <sheetName val="소상_&quot;1&quot;5"/>
      <sheetName val="팀별_합계5"/>
      <sheetName val="매출종합_`09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LAMBDA_자작5"/>
      <sheetName val="X-3_ENG5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1ဲ_ALT7"/>
      <sheetName val="1ဳ_O_S7"/>
      <sheetName val="15_၄AMPER7"/>
      <sheetName val="GB-IC_Villingen_GG7"/>
      <sheetName val="BACK_DATA_08_7_1~7"/>
      <sheetName val="E_W7"/>
      <sheetName val="P_W7"/>
      <sheetName val="S_W7"/>
      <sheetName val="二_POSITION_XLS7"/>
      <sheetName val="OPT손익_내수7"/>
      <sheetName val="OPT손익_수출7"/>
      <sheetName val="BACK_DATA7"/>
      <sheetName val="외주현황_wq17"/>
      <sheetName val="2_대외공문7"/>
      <sheetName val="TEMP_TORQUE6"/>
      <sheetName val="진행_DATA_(2)6"/>
      <sheetName val="5_세운W-A7"/>
      <sheetName val="126_2556"/>
      <sheetName val="B053_(990701)공정실적PP%계산6"/>
      <sheetName val="CASE_ASM6"/>
      <sheetName val="14_1부6"/>
      <sheetName val="1_변경범위6"/>
      <sheetName val="3_일반사상6"/>
      <sheetName val="JT3_0견적-구16"/>
      <sheetName val="PRESS_DATA6"/>
      <sheetName val="LX3_0_RR6"/>
      <sheetName val="SUB_2월_재검사추이도6"/>
      <sheetName val="c_db6"/>
      <sheetName val="5_WIRE적용LIST6"/>
      <sheetName val="설비능력및_종합공정능력산출시_사용6"/>
      <sheetName val="소상_&quot;1&quot;6"/>
      <sheetName val="팀별_합계6"/>
      <sheetName val="운임_환차손-Y6"/>
      <sheetName val="매출종합_`09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LAMBDA_자작6"/>
      <sheetName val="X-3_ENG6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1ဲ_ALT8"/>
      <sheetName val="1ဳ_O_S8"/>
      <sheetName val="15_၄AMPER8"/>
      <sheetName val="GB-IC_Villingen_GG8"/>
      <sheetName val="BACK_DATA_08_7_1~8"/>
      <sheetName val="E_W8"/>
      <sheetName val="P_W8"/>
      <sheetName val="S_W8"/>
      <sheetName val="二_POSITION_XLS8"/>
      <sheetName val="OPT손익_내수8"/>
      <sheetName val="OPT손익_수출8"/>
      <sheetName val="BACK_DATA8"/>
      <sheetName val="외주현황_wq18"/>
      <sheetName val="2_대외공문8"/>
      <sheetName val="TEMP_TORQUE7"/>
      <sheetName val="진행_DATA_(2)7"/>
      <sheetName val="5_세운W-A8"/>
      <sheetName val="126_2557"/>
      <sheetName val="B053_(990701)공정실적PP%계산7"/>
      <sheetName val="CASE_ASM7"/>
      <sheetName val="14_1부7"/>
      <sheetName val="1_변경범위7"/>
      <sheetName val="3_일반사상7"/>
      <sheetName val="JT3_0견적-구17"/>
      <sheetName val="PRESS_DATA7"/>
      <sheetName val="LX3_0_RR7"/>
      <sheetName val="SUB_2월_재검사추이도7"/>
      <sheetName val="c_db7"/>
      <sheetName val="5_WIRE적용LIST7"/>
      <sheetName val="설비능력및_종합공정능력산출시_사용7"/>
      <sheetName val="소상_&quot;1&quot;7"/>
      <sheetName val="팀별_합계7"/>
      <sheetName val="운임_환차손-Y7"/>
      <sheetName val="매출종합_`09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LAMBDA_자작7"/>
      <sheetName val="X-3_ENG7"/>
      <sheetName val="일반경비"/>
      <sheetName val="CLMN자료"/>
      <sheetName val="gvl"/>
      <sheetName val="2안"/>
      <sheetName val="대외공문_1"/>
      <sheetName val="대외공문_2"/>
      <sheetName val="입력DATA"/>
      <sheetName val="04.03월소일정계획"/>
      <sheetName val="項目定義"/>
      <sheetName val="기초 데이터"/>
      <sheetName val="Φ43(COMM단차)"/>
      <sheetName val="92上期財務実績"/>
      <sheetName val="DepPlan"/>
      <sheetName val="Consignes"/>
      <sheetName val="BDachats"/>
      <sheetName val="旧玉"/>
      <sheetName val="UC_UM"/>
      <sheetName val="종합장"/>
      <sheetName val="1-6"/>
      <sheetName val="MM利益・原価企画方針書ｶｸ１"/>
      <sheetName val="Europe PU-1"/>
      <sheetName val="DONGIA"/>
      <sheetName val="vol_0312"/>
      <sheetName val="수불카드"/>
      <sheetName val="20060624 공조제어"/>
      <sheetName val="회의록"/>
      <sheetName val="원단위"/>
      <sheetName val="풍량상한치 제한 data"/>
      <sheetName val="채산"/>
      <sheetName val="Source List"/>
      <sheetName val="20060624_공조제어"/>
      <sheetName val="풍량상한치_제한_data"/>
      <sheetName val="Source_List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제품별 매출"/>
      <sheetName val="재료비DATA"/>
      <sheetName val="UPPER 도면"/>
      <sheetName val="Allocations"/>
      <sheetName val="II. CF"/>
      <sheetName val="I. Assumptions"/>
      <sheetName val="P.O (LOCAL)"/>
      <sheetName val="U268 4x4 AT(walk)Mitsu"/>
      <sheetName val="EQ_BE146"/>
      <sheetName val="MS"/>
      <sheetName val="Menu"/>
      <sheetName val="SUB(C)"/>
      <sheetName val="Data_Input"/>
      <sheetName val="XXXXXX"/>
      <sheetName val="DATA(PP%)"/>
      <sheetName val="DATA(PC%)"/>
      <sheetName val="Validation Lists"/>
      <sheetName val="Data Working Time"/>
      <sheetName val="원가410"/>
      <sheetName val="기초 DATA"/>
      <sheetName val="전체썘㐅"/>
      <sheetName val="외화수지"/>
      <sheetName val="체계옵션"/>
      <sheetName val="업무기준"/>
      <sheetName val="CC"/>
      <sheetName val="Liste"/>
      <sheetName val="비목계산"/>
      <sheetName val="시작품의"/>
      <sheetName val="현황"/>
      <sheetName val="주소록"/>
      <sheetName val="Diaph1 values"/>
      <sheetName val="Diaph2 values"/>
      <sheetName val="Diaph values"/>
      <sheetName val="Cushion datas"/>
      <sheetName val="比모듈조립비"/>
      <sheetName val="Tabelle3"/>
      <sheetName val="연봉산정기초자료"/>
      <sheetName val="견적서"/>
      <sheetName val="#1-1 (2)"/>
      <sheetName val="TABLE(중국)"/>
      <sheetName val="TABLE(TK)"/>
      <sheetName val="Sales_1"/>
      <sheetName val="Flags"/>
      <sheetName val="J1"/>
      <sheetName val="신1"/>
      <sheetName val="DV_Flow_Chart_DV-PV1_(PFC)"/>
      <sheetName val="임율"/>
      <sheetName val="13년임율"/>
      <sheetName val="사정표"/>
      <sheetName val="구list"/>
      <sheetName val="단가2"/>
      <sheetName val="Burnish"/>
      <sheetName val="기타"/>
      <sheetName val="재질표"/>
      <sheetName val="내년"/>
      <sheetName val="매출이익(실적)"/>
      <sheetName val="2100"/>
      <sheetName val="FRN 02000"/>
      <sheetName val="220 (2)"/>
      <sheetName val="OPT#1"/>
      <sheetName val="Schedule 1"/>
      <sheetName val="CAR Form Summary"/>
      <sheetName val="와이어"/>
      <sheetName val="test1"/>
      <sheetName val="TWIST"/>
      <sheetName val="TPR"/>
      <sheetName val="AVSSX"/>
      <sheetName val="7) 13367734"/>
      <sheetName val="사양비교"/>
      <sheetName val="Net Revenue"/>
      <sheetName val="集計ﾘｽﾄ"/>
      <sheetName val="중요차종 (090131)"/>
      <sheetName val="ﾕｰｻﾞｰ設定"/>
      <sheetName val="UPPER원가"/>
      <sheetName val="Parm"/>
      <sheetName val="ꢀᴳ케伆"/>
      <sheetName val="c_db11"/>
      <sheetName val="제품명_(3)"/>
      <sheetName val="OEM_Plan"/>
      <sheetName val="원가_종합"/>
      <sheetName val="4_3_첨부1"/>
      <sheetName val="자동차_종합지표"/>
      <sheetName val="After_sales"/>
      <sheetName val="원단위 1계 2계"/>
      <sheetName val="99년12월 실적DATA"/>
      <sheetName val="개발_TOOL_집계표4"/>
      <sheetName val="경상_개발비4"/>
      <sheetName val="내수1_8GL5"/>
      <sheetName val="ALPROFILE_발주실적4"/>
      <sheetName val="Sheet1_(2)4"/>
      <sheetName val="차체부품_INS_REPORT(갑)5"/>
      <sheetName val="Sheet6_(3)4"/>
      <sheetName val="계산_DATA_입력4"/>
      <sheetName val="상세_계산_내역4"/>
      <sheetName val="Evaluation_objects5"/>
      <sheetName val="FUEL_FILLER5"/>
      <sheetName val="_납촉자5"/>
      <sheetName val="3-2_귀책부서별_DT현황5"/>
      <sheetName val="1_2내수4"/>
      <sheetName val="GLOBAL_PT_NEW_FORMAT_OCT_20024"/>
      <sheetName val="MACRO1_XLM4"/>
      <sheetName val="Cost_Reduction4"/>
      <sheetName val="3__관리점지수실적-1_1생산성4"/>
      <sheetName val="Sec_1_-_RFQ4"/>
      <sheetName val="02년_SUC4"/>
      <sheetName val="Sch7a_(토요일)4"/>
      <sheetName val="Rate_data4"/>
      <sheetName val="원단위_전후비교4"/>
      <sheetName val="실적_및_계획4"/>
      <sheetName val="공정능력_(2)4"/>
      <sheetName val="Master_Cable4"/>
      <sheetName val="PRO_(참조)4"/>
      <sheetName val="외주품_감점_유형_기준4"/>
      <sheetName val="Bosch_ADVP&amp;R4"/>
      <sheetName val="CAPA분석_360K1"/>
      <sheetName val="FLOW_PROSES_(A)1"/>
      <sheetName val="제품별_매출"/>
      <sheetName val="RFQ_1804"/>
      <sheetName val="Data_Working_Time"/>
      <sheetName val="개발_TOOL_집계표5"/>
      <sheetName val="경상_개발비5"/>
      <sheetName val="내수1_8GL6"/>
      <sheetName val="ALPROFILE_발주실적5"/>
      <sheetName val="Sheet1_(2)5"/>
      <sheetName val="차체부품_INS_REPORT(갑)6"/>
      <sheetName val="Sheet6_(3)5"/>
      <sheetName val="계산_DATA_입력5"/>
      <sheetName val="상세_계산_내역5"/>
      <sheetName val="Evaluation_objects6"/>
      <sheetName val="FUEL_FILLER6"/>
      <sheetName val="_납촉자6"/>
      <sheetName val="3-2_귀책부서별_DT현황6"/>
      <sheetName val="1_2내수5"/>
      <sheetName val="GLOBAL_PT_NEW_FORMAT_OCT_20025"/>
      <sheetName val="MACRO1_XLM5"/>
      <sheetName val="02년_SUC5"/>
      <sheetName val="Cost_Reduction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Bosch_ADVP&amp;R5"/>
      <sheetName val="CAPA분석_360K2"/>
      <sheetName val="FLOW_PROSES_(A)2"/>
      <sheetName val="TEMP_TORQUE8"/>
      <sheetName val="진행_DATA_(2)8"/>
      <sheetName val="B053_(990701)공정실적PP%계산8"/>
      <sheetName val="1_변경범위8"/>
      <sheetName val="개발_TOOL_집계표6"/>
      <sheetName val="경상_개발비6"/>
      <sheetName val="내수1_8GL7"/>
      <sheetName val="운임_환차손-Y8"/>
      <sheetName val="ALPROFILE_발주실적6"/>
      <sheetName val="Sheet1_(2)6"/>
      <sheetName val="차체부품_INS_REPORT(갑)7"/>
      <sheetName val="Sheet6_(3)6"/>
      <sheetName val="계산_DATA_입력6"/>
      <sheetName val="상세_계산_내역6"/>
      <sheetName val="Evaluation_objects7"/>
      <sheetName val="FUEL_FILLER7"/>
      <sheetName val="_납촉자7"/>
      <sheetName val="3-2_귀책부서별_DT현황7"/>
      <sheetName val="1_2내수6"/>
      <sheetName val="GLOBAL_PT_NEW_FORMAT_OCT_20026"/>
      <sheetName val="MACRO1_XLM6"/>
      <sheetName val="Cost_Reduction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Bosch_ADVP&amp;R6"/>
      <sheetName val="CAPA분석_360K3"/>
      <sheetName val="FLOW_PROSES_(A)3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1ဲ_ALT9"/>
      <sheetName val="1ဳ_O_S9"/>
      <sheetName val="15_၄AMPER9"/>
      <sheetName val="GB-IC_Villingen_GG9"/>
      <sheetName val="二_POSITION_XLS9"/>
      <sheetName val="BACK_DATA_08_7_1~9"/>
      <sheetName val="E_W9"/>
      <sheetName val="P_W9"/>
      <sheetName val="S_W9"/>
      <sheetName val="OPT손익_내수9"/>
      <sheetName val="OPT손익_수출9"/>
      <sheetName val="BACK_DATA9"/>
      <sheetName val="외주현황_wq19"/>
      <sheetName val="2_대외공문9"/>
      <sheetName val="5_세운W-A9"/>
      <sheetName val="126_2558"/>
      <sheetName val="TEMP_TORQUE9"/>
      <sheetName val="진행_DATA_(2)9"/>
      <sheetName val="CASE_ASM8"/>
      <sheetName val="14_1부8"/>
      <sheetName val="B053_(990701)공정실적PP%계산9"/>
      <sheetName val="1_변경범위9"/>
      <sheetName val="JT3_0견적-구18"/>
      <sheetName val="LX3_0_RR8"/>
      <sheetName val="SUB_2월_재검사추이도8"/>
      <sheetName val="c_db8"/>
      <sheetName val="소상_&quot;1&quot;8"/>
      <sheetName val="설비능력및_종합공정능력산출시_사용8"/>
      <sheetName val="3_일반사상8"/>
      <sheetName val="매출종합_`09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팀별_합계8"/>
      <sheetName val="LAMBDA_자작8"/>
      <sheetName val="개발_TOOL_집계표7"/>
      <sheetName val="경상_개발비7"/>
      <sheetName val="5_WIRE적용LIST8"/>
      <sheetName val="내수1_8GL8"/>
      <sheetName val="운임_환차손-Y9"/>
      <sheetName val="ALPROFILE_발주실적7"/>
      <sheetName val="Sheet1_(2)7"/>
      <sheetName val="차체부품_INS_REPORT(갑)8"/>
      <sheetName val="Sheet6_(3)7"/>
      <sheetName val="계산_DATA_입력7"/>
      <sheetName val="상세_계산_내역7"/>
      <sheetName val="Evaluation_objects8"/>
      <sheetName val="FUEL_FILLER8"/>
      <sheetName val="_납촉자8"/>
      <sheetName val="3-2_귀책부서별_DT현황8"/>
      <sheetName val="1_2내수7"/>
      <sheetName val="GLOBAL_PT_NEW_FORMAT_OCT_20027"/>
      <sheetName val="MACRO1_XLM7"/>
      <sheetName val="02년_SUC7"/>
      <sheetName val="Cost_Reduction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Bosch_ADVP&amp;R7"/>
      <sheetName val="CAPA분석_360K4"/>
      <sheetName val="FLOW_PROSES_(A)4"/>
      <sheetName val="업무분장_1"/>
      <sheetName val="GLOBAL_PT_NEW_FORMAT_JULY__2001"/>
      <sheetName val="INVESTMENT_(Hardware)2"/>
      <sheetName val="신고서_전1"/>
      <sheetName val="Basic_assumptions1"/>
      <sheetName val="0_절삭조건2"/>
      <sheetName val="영업_일11"/>
      <sheetName val="PFMEA_XLS1"/>
      <sheetName val="2008_г1"/>
      <sheetName val="RELAY_FAX양식1"/>
      <sheetName val="상세_견적서_(HMC)1"/>
      <sheetName val="VS1_Paretto분석2"/>
      <sheetName val="포머_비가동_내역2"/>
      <sheetName val="금형_(2)2"/>
      <sheetName val="일일_업무_현황_(3)2"/>
      <sheetName val="일일_업무_현황_(5)2"/>
      <sheetName val="1-1_General_Code1"/>
      <sheetName val="FRONT_HUB견적가2"/>
      <sheetName val="MPL_技連2"/>
      <sheetName val="342E_BLOCK2"/>
      <sheetName val="J150_승인진도관리_LIST1"/>
      <sheetName val="TOTAL_LIST1"/>
      <sheetName val="Price_Range1"/>
      <sheetName val="FTR_MACRo1"/>
      <sheetName val="생산현황_(입력)1"/>
      <sheetName val="MPS_Q3_FY041"/>
      <sheetName val="MPS_Q4_FY041"/>
      <sheetName val="1_ER유체응용1"/>
      <sheetName val="4_시험장비1"/>
      <sheetName val="협력사_일반현황2"/>
      <sheetName val="DATA_BASE1"/>
      <sheetName val="업체별_단가현황1"/>
      <sheetName val="VPP(BD-010)_이상보고1"/>
      <sheetName val="일일_생산및판매계획_대_실적1"/>
      <sheetName val="02_07_27_부품판매가1"/>
      <sheetName val="임율_&amp;_LOT1"/>
      <sheetName val="생산계획_(2)1"/>
      <sheetName val="CR_CODE1"/>
      <sheetName val="THEME_CODE1"/>
      <sheetName val="P&amp;L,Bal_Sheet,Cash_Forecast1"/>
      <sheetName val="비교원가제출_고1"/>
      <sheetName val="1_세부비교원가(내수)1"/>
      <sheetName val="1_종합비교원가(내수_일반_유럽)1"/>
      <sheetName val="10_예산_및_원가_계획(02년)1"/>
      <sheetName val="2차_OIL량측정1"/>
      <sheetName val="3_PT개발계획1"/>
      <sheetName val="Purchasing_Data1"/>
      <sheetName val="6_N_m_CCW_전류1"/>
      <sheetName val="고객불만_건1"/>
      <sheetName val="ERP도입후_시정현황1"/>
      <sheetName val="공정별공법-W_HSE-LH1"/>
      <sheetName val="GM_Master1"/>
      <sheetName val="제품별_매출1"/>
      <sheetName val="RFQ_18041"/>
      <sheetName val="Data_Working_Time1"/>
      <sheetName val="Z41,Z42_이외total"/>
      <sheetName val="J2(P_MT)"/>
      <sheetName val="2_중요한회계정책1"/>
      <sheetName val="9_관계기업투자1"/>
      <sheetName val="42_리스1"/>
      <sheetName val="25_법인세1"/>
      <sheetName val="DBL_LPG시험1"/>
      <sheetName val="_PPAP_작성중__xlsx1"/>
      <sheetName val="09년_현황1"/>
      <sheetName val="WTC_BODY一覧原紙1"/>
      <sheetName val="3월말_장기악성(국내)1"/>
      <sheetName val="2월말_장기악성(국내)1"/>
      <sheetName val="Data_Sheet1"/>
      <sheetName val="6_수입검사_1"/>
      <sheetName val="03_PFD-11"/>
      <sheetName val="12_Inv_1"/>
      <sheetName val="97년_재료예산(안)1"/>
      <sheetName val="1_터빈1"/>
      <sheetName val="cost_base_e_dati1"/>
      <sheetName val="2__Definitions1"/>
      <sheetName val="코드_조건표2"/>
      <sheetName val="HMC_사전원가(원혁기준)13%1"/>
      <sheetName val="재품별_단가1"/>
      <sheetName val="장비_전체리스트1"/>
      <sheetName val="_1"/>
      <sheetName val="집중검사_리스트1"/>
      <sheetName val="production_dept1"/>
      <sheetName val="97계획(96_11"/>
      <sheetName val="PRDW30_XL"/>
      <sheetName val="검사협정_보충"/>
      <sheetName val="Interco_&amp;_PVS_Loc_Cur"/>
      <sheetName val="OEM_이의제기_종합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Assumptions"/>
      <sheetName val="고정자산원본"/>
      <sheetName val="Prices"/>
      <sheetName val="_SR3차원단위_(3)1"/>
      <sheetName val="c_db12"/>
      <sheetName val="Actual_In_&amp;_Out"/>
      <sheetName val="4_3_첨부11"/>
      <sheetName val="OEM_Plan1"/>
      <sheetName val="제품명_(3)1"/>
      <sheetName val="LINE_운영안"/>
      <sheetName val="원가_종합1"/>
      <sheetName val="full_(2)"/>
      <sheetName val="보강사_소요량"/>
      <sheetName val="After_sales1"/>
      <sheetName val="Moulding_data"/>
      <sheetName val="자동차_종합지표1"/>
      <sheetName val="Production_Plan11"/>
      <sheetName val="Order_status"/>
      <sheetName val="Order_status2"/>
      <sheetName val="Customer_Master"/>
      <sheetName val="Common_code"/>
      <sheetName val="Order_Status_Master"/>
      <sheetName val="Product_Master"/>
      <sheetName val="3_3검토국"/>
      <sheetName val="DV_Flow_Chart_DV-PV1_(PFC)1"/>
      <sheetName val="MATEMST_(2)"/>
      <sheetName val="Value_Analysis_-_Sheet_11"/>
      <sheetName val="Supplier_QRQC"/>
      <sheetName val="S50_"/>
      <sheetName val="첨부4_기술평가서"/>
      <sheetName val="1_2_2완제품검사('00_4월)_(가라)"/>
      <sheetName val="_2"/>
      <sheetName val="Proj_List_00E1"/>
      <sheetName val="2012_Volum1"/>
      <sheetName val="B053_(990701)공정능력PC%계산"/>
      <sheetName val="P&amp;L_account1"/>
      <sheetName val="국내_"/>
      <sheetName val="4,5공장_"/>
      <sheetName val="시트_"/>
      <sheetName val="VERTICAL_PIPE"/>
      <sheetName val="TABLE_DB"/>
      <sheetName val="쌍용_data_base"/>
      <sheetName val="2과_공수집계"/>
      <sheetName val="118_세금과공과"/>
      <sheetName val="경영재무_(입력)"/>
      <sheetName val="연구개발_(입력)"/>
      <sheetName val="일반현황_(입력)"/>
      <sheetName val="품질관리_(입력)"/>
      <sheetName val="실행내역서_1"/>
      <sheetName val="개발_LIST1"/>
      <sheetName val="PC%계산(WM_COMM단차)1"/>
      <sheetName val="차체_품안표1"/>
      <sheetName val="1_1_2008_OTIF1"/>
      <sheetName val="BAFFLE_HMC_TABLE11"/>
      <sheetName val="1~3월_지시사항1"/>
      <sheetName val="1_POSITIONING1"/>
      <sheetName val="무부하_회전수1"/>
      <sheetName val="진행중_설변1"/>
      <sheetName val="HOLE_9905(1)1"/>
      <sheetName val="Upgrades_pricing"/>
      <sheetName val="7_3_DY팀"/>
      <sheetName val="PNL_ASS'Y_CRASH_PAD_UPR_RH"/>
      <sheetName val="공정능력(마운틴_홀_거리)"/>
      <sheetName val="Summary_Sheet"/>
      <sheetName val="Datasheet_for_KPI_Model_1"/>
      <sheetName val="TEAM하반기_계획_(2)"/>
      <sheetName val="YOKE-H(10_3)"/>
      <sheetName val="▶R_C_FRM"/>
      <sheetName val="광주_소요량"/>
      <sheetName val="5-Why_Root_Cause_Analysis_"/>
      <sheetName val="초_성"/>
      <sheetName val="CHECK_성"/>
      <sheetName val="cpk_data"/>
      <sheetName val="Drop-down_Lists"/>
      <sheetName val="Bas_Moteur"/>
      <sheetName val="1_기안을지"/>
      <sheetName val="사무용품_신청"/>
      <sheetName val="Validation_Lists"/>
      <sheetName val="★금형비_계산서"/>
      <sheetName val="LOWSIDE_비교"/>
      <sheetName val="4_Vendor_price"/>
      <sheetName val="14년_증판안_판촉"/>
      <sheetName val="모델표준"/>
      <sheetName val="효과금액비교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二_POSITION_XLS10"/>
      <sheetName val="1ဲ_ALT10"/>
      <sheetName val="1ဳ_O_S10"/>
      <sheetName val="15_၄AMPER10"/>
      <sheetName val="GB-IC_Villingen_GG10"/>
      <sheetName val="OPT손익_내수10"/>
      <sheetName val="OPT손익_수출10"/>
      <sheetName val="JT3_0견적-구19"/>
      <sheetName val="BACK_DATA_08_7_1~10"/>
      <sheetName val="E_W10"/>
      <sheetName val="P_W10"/>
      <sheetName val="S_W10"/>
      <sheetName val="BACK_DATA10"/>
      <sheetName val="CASE_ASM9"/>
      <sheetName val="외주현황_wq110"/>
      <sheetName val="5_세운W-A10"/>
      <sheetName val="14_1부9"/>
      <sheetName val="B053_(990701)공정실적PP%계산10"/>
      <sheetName val="2_대외공문10"/>
      <sheetName val="1_변경범위10"/>
      <sheetName val="TEMP_TORQUE10"/>
      <sheetName val="3_일반사상9"/>
      <sheetName val="Evaluation_objects9"/>
      <sheetName val="LAMBDA_자작9"/>
      <sheetName val="설비능력및_종합공정능력산출시_사용9"/>
      <sheetName val="LX3_0_RR9"/>
      <sheetName val="진행_DATA_(2)10"/>
      <sheetName val="126_2559"/>
      <sheetName val="SUB_2월_재검사추이도9"/>
      <sheetName val="c_db9"/>
      <sheetName val="5_WIRE적용LIST9"/>
      <sheetName val="Nego_PV9"/>
      <sheetName val="매출종합_`09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팀별_합계9"/>
      <sheetName val="운임_환차손-Y10"/>
      <sheetName val="02년_SUC8"/>
      <sheetName val="내수1_8GL9"/>
      <sheetName val="ALPROFILE_발주실적8"/>
      <sheetName val="PRESS_DATA8"/>
      <sheetName val="MACRO1_XLM8"/>
      <sheetName val="개발_TOOL_집계표8"/>
      <sheetName val="경상_개발비8"/>
      <sheetName val="X-3_ENG8"/>
      <sheetName val="원단위_전후비교8"/>
      <sheetName val="Sheet1_(2)8"/>
      <sheetName val="차체부품_INS_REPORT(갑)9"/>
      <sheetName val="Sheet6_(3)8"/>
      <sheetName val="외주품_감점_유형_기준8"/>
      <sheetName val="FUEL_FILLER9"/>
      <sheetName val="_납촉자9"/>
      <sheetName val="3-2_귀책부서별_DT현황9"/>
      <sheetName val="1_2내수8"/>
      <sheetName val="3__관리점지수실적-1_1생산성8"/>
      <sheetName val="실적_및_계획8"/>
      <sheetName val="Bosch_ADVP&amp;R8"/>
      <sheetName val="CAPA분석_360K5"/>
      <sheetName val="Cost_Reduction8"/>
      <sheetName val="GLOBAL_PT_NEW_FORMAT_OCT_20028"/>
      <sheetName val="계산_DATA_입력8"/>
      <sheetName val="상세_계산_내역8"/>
      <sheetName val="FLOW_PROSES_(A)5"/>
      <sheetName val="Master_Cable8"/>
      <sheetName val="_SR3차원단위_(3)2"/>
      <sheetName val="ERP도입후_시정현황2"/>
      <sheetName val="6_N_m_CCW_전류2"/>
      <sheetName val="Purchasing_Data2"/>
      <sheetName val="포머_비가동_내역3"/>
      <sheetName val="FRONT_HUB견적가3"/>
      <sheetName val="J150_승인진도관리_LIST2"/>
      <sheetName val="TOTAL_LIST2"/>
      <sheetName val="Price_Range2"/>
      <sheetName val="FTR_MACRo2"/>
      <sheetName val="일일_업무_현황_(3)3"/>
      <sheetName val="일일_업무_현황_(5)3"/>
      <sheetName val="MPL_技連3"/>
      <sheetName val="342E_BLOCK3"/>
      <sheetName val="금형_(2)3"/>
      <sheetName val="VS1_Paretto분석3"/>
      <sheetName val="0_절삭조건3"/>
      <sheetName val="DATA_BASE2"/>
      <sheetName val="02_07_27_부품판매가2"/>
      <sheetName val="협력사_일반현황3"/>
      <sheetName val="Sec_1_-_RFQ8"/>
      <sheetName val="1-1_General_Code2"/>
      <sheetName val="VPP(BD-010)_이상보고2"/>
      <sheetName val="공정능력_(2)8"/>
      <sheetName val="Sch7a_(토요일)8"/>
      <sheetName val="c_db13"/>
      <sheetName val="Rate_data8"/>
      <sheetName val="PRO_(참조)8"/>
      <sheetName val="2차_OIL량측정2"/>
      <sheetName val="Actual_In_&amp;_Out1"/>
      <sheetName val="4_3_첨부12"/>
      <sheetName val="업무분장_2"/>
      <sheetName val="GLOBAL_PT_NEW_FORMAT_JULY__2003"/>
      <sheetName val="INVESTMENT_(Hardware)3"/>
      <sheetName val="신고서_전2"/>
      <sheetName val="Basic_assumptions2"/>
      <sheetName val="영업_일12"/>
      <sheetName val="PFMEA_XLS2"/>
      <sheetName val="2008_г2"/>
      <sheetName val="RELAY_FAX양식2"/>
      <sheetName val="상세_견적서_(HMC)2"/>
      <sheetName val="OEM_Plan2"/>
      <sheetName val="제품명_(3)2"/>
      <sheetName val="LINE_운영안1"/>
      <sheetName val="P&amp;L,Bal_Sheet,Cash_Forecast2"/>
      <sheetName val="OEM_이의제기_종합1"/>
      <sheetName val="원가_종합2"/>
      <sheetName val="공정별공법-W_HSE-LH2"/>
      <sheetName val="GM_Master2"/>
      <sheetName val="생산현황_(입력)2"/>
      <sheetName val="MPS_Q3_FY042"/>
      <sheetName val="MPS_Q4_FY042"/>
      <sheetName val="1_ER유체응용2"/>
      <sheetName val="4_시험장비2"/>
      <sheetName val="업체별_단가현황2"/>
      <sheetName val="일일_생산및판매계획_대_실적2"/>
      <sheetName val="임율_&amp;_LOT2"/>
      <sheetName val="생산계획_(2)2"/>
      <sheetName val="CR_CODE2"/>
      <sheetName val="THEME_CODE2"/>
      <sheetName val="비교원가제출_고2"/>
      <sheetName val="1_세부비교원가(내수)2"/>
      <sheetName val="1_종합비교원가(내수_일반_유럽)2"/>
      <sheetName val="10_예산_및_원가_계획(02년)2"/>
      <sheetName val="3_PT개발계획2"/>
      <sheetName val="Interco_&amp;_PVS_Loc_Cur1"/>
      <sheetName val="_3"/>
      <sheetName val="RFQ_18042"/>
      <sheetName val="full_(2)1"/>
      <sheetName val="보강사_소요량1"/>
      <sheetName val="J2(P_MT)1"/>
      <sheetName val="After_sales2"/>
      <sheetName val="고객불만_건2"/>
      <sheetName val="Moulding_data1"/>
      <sheetName val="자동차_종합지표2"/>
      <sheetName val="Production_Plan12"/>
      <sheetName val="Order_status1"/>
      <sheetName val="Order_status21"/>
      <sheetName val="Customer_Master1"/>
      <sheetName val="Common_code1"/>
      <sheetName val="Order_Status_Master1"/>
      <sheetName val="Product_Master1"/>
      <sheetName val="3_3검토국1"/>
      <sheetName val="DV_Flow_Chart_DV-PV1_(PFC)2"/>
      <sheetName val="MATEMST_(2)1"/>
      <sheetName val="Value_Analysis_-_Sheet_12"/>
      <sheetName val="_PPAP_작성중__xlsx2"/>
      <sheetName val="2_중요한회계정책2"/>
      <sheetName val="9_관계기업투자2"/>
      <sheetName val="42_리스2"/>
      <sheetName val="25_법인세2"/>
      <sheetName val="Supplier_QRQC1"/>
      <sheetName val="97계획(96_111"/>
      <sheetName val="S50_1"/>
      <sheetName val="첨부4_기술평가서1"/>
      <sheetName val="1_2_2완제품검사('00_4월)_(가라)1"/>
      <sheetName val="DBL_LPG시험2"/>
      <sheetName val="09년_현황2"/>
      <sheetName val="WTC_BODY一覧原紙2"/>
      <sheetName val="3월말_장기악성(국내)2"/>
      <sheetName val="2월말_장기악성(국내)2"/>
      <sheetName val="Data_Sheet2"/>
      <sheetName val="6_수입검사_2"/>
      <sheetName val="03_PFD-12"/>
      <sheetName val="12_Inv_2"/>
      <sheetName val="97년_재료예산(안)2"/>
      <sheetName val="1_터빈2"/>
      <sheetName val="cost_base_e_dati2"/>
      <sheetName val="2__Definitions2"/>
      <sheetName val="코드_조건표3"/>
      <sheetName val="HMC_사전원가(원혁기준)13%2"/>
      <sheetName val="재품별_단가2"/>
      <sheetName val="장비_전체리스트2"/>
      <sheetName val="_4"/>
      <sheetName val="집중검사_리스트2"/>
      <sheetName val="production_dept2"/>
      <sheetName val="검사협정_보충1"/>
      <sheetName val="Proj_List_00E2"/>
      <sheetName val="2012_Volum2"/>
      <sheetName val="B053_(990701)공정능력PC%계산1"/>
      <sheetName val="P&amp;L_account2"/>
      <sheetName val="국내_1"/>
      <sheetName val="4,5공장_1"/>
      <sheetName val="시트_1"/>
      <sheetName val="VERTICAL_PIPE1"/>
      <sheetName val="TABLE_DB1"/>
      <sheetName val="쌍용_data_base1"/>
      <sheetName val="2과_공수집계1"/>
      <sheetName val="118_세금과공과1"/>
      <sheetName val="경영재무_(입력)1"/>
      <sheetName val="연구개발_(입력)1"/>
      <sheetName val="일반현황_(입력)1"/>
      <sheetName val="품질관리_(입력)1"/>
      <sheetName val="실행내역서_2"/>
      <sheetName val="개발_LIST2"/>
      <sheetName val="PC%계산(WM_COMM단차)2"/>
      <sheetName val="차체_품안표2"/>
      <sheetName val="1_1_2008_OTIF2"/>
      <sheetName val="BAFFLE_HMC_TABLE12"/>
      <sheetName val="1~3월_지시사항2"/>
      <sheetName val="1_POSITIONING2"/>
      <sheetName val="무부하_회전수2"/>
      <sheetName val="진행중_설변2"/>
      <sheetName val="HOLE_9905(1)2"/>
      <sheetName val="Upgrades_pricing1"/>
      <sheetName val="7_3_DY팀1"/>
      <sheetName val="PNL_ASS'Y_CRASH_PAD_UPR_RH1"/>
      <sheetName val="공정능력(마운틴_홀_거리)1"/>
      <sheetName val="Summary_Sheet1"/>
      <sheetName val="Datasheet_for_KPI_Model_11"/>
      <sheetName val="TEAM하반기_계획_(2)1"/>
      <sheetName val="YOKE-H(10_3)1"/>
      <sheetName val="▶R_C_FRM1"/>
      <sheetName val="광주_소요량1"/>
      <sheetName val="5-Why_Root_Cause_Analysis_1"/>
      <sheetName val="초_성1"/>
      <sheetName val="CHECK_성1"/>
      <sheetName val="cpk_data1"/>
      <sheetName val="Drop-down_Lists1"/>
      <sheetName val="Bas_Moteur1"/>
      <sheetName val="1_기안을지1"/>
      <sheetName val="사무용품_신청1"/>
      <sheetName val="Validation_Lists1"/>
      <sheetName val="★금형비_계산서1"/>
      <sheetName val="LOWSIDE_비교1"/>
      <sheetName val="4_Vendor_price1"/>
      <sheetName val="14년_증판안_판촉1"/>
      <sheetName val="PS_SIDE_OTR_INR_공정개선_상세"/>
      <sheetName val="제품별_매출2"/>
      <sheetName val="Data_Working_Time2"/>
      <sheetName val="Z41,Z42_이외total1"/>
      <sheetName val="원단위_1계_2계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二_POSITION_XLS11"/>
      <sheetName val="1ဲ_ALT11"/>
      <sheetName val="1ဳ_O_S11"/>
      <sheetName val="15_၄AMPER11"/>
      <sheetName val="GB-IC_Villingen_GG11"/>
      <sheetName val="OPT손익_내수11"/>
      <sheetName val="OPT손익_수출11"/>
      <sheetName val="JT3_0견적-구110"/>
      <sheetName val="BACK_DATA_08_7_1~11"/>
      <sheetName val="E_W11"/>
      <sheetName val="P_W11"/>
      <sheetName val="S_W11"/>
      <sheetName val="BACK_DATA11"/>
      <sheetName val="CASE_ASM10"/>
      <sheetName val="외주현황_wq111"/>
      <sheetName val="5_세운W-A11"/>
      <sheetName val="14_1부10"/>
      <sheetName val="B053_(990701)공정실적PP%계산11"/>
      <sheetName val="2_대외공문11"/>
      <sheetName val="1_변경범위11"/>
      <sheetName val="TEMP_TORQUE11"/>
      <sheetName val="3_일반사상10"/>
      <sheetName val="Evaluation_objects10"/>
      <sheetName val="LAMBDA_자작10"/>
      <sheetName val="설비능력및_종합공정능력산출시_사용10"/>
      <sheetName val="LX3_0_RR10"/>
      <sheetName val="진행_DATA_(2)11"/>
      <sheetName val="126_25510"/>
      <sheetName val="SUB_2월_재검사추이도10"/>
      <sheetName val="c_db10"/>
      <sheetName val="5_WIRE적용LIST10"/>
      <sheetName val="Nego_PV10"/>
      <sheetName val="매출종합_`09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팀별_합계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차체부품_INS_REPORT(갑)10"/>
      <sheetName val="Sheet6_(3)9"/>
      <sheetName val="외주품_감점_유형_기준9"/>
      <sheetName val="FUEL_FILLER10"/>
      <sheetName val="_납촉자10"/>
      <sheetName val="3-2_귀책부서별_DT현황10"/>
      <sheetName val="1_2내수9"/>
      <sheetName val="3__관리점지수실적-1_1생산성9"/>
      <sheetName val="실적_및_계획9"/>
      <sheetName val="Bosch_ADVP&amp;R9"/>
      <sheetName val="CAPA분석_360K6"/>
      <sheetName val="Cost_Reduction9"/>
      <sheetName val="GLOBAL_PT_NEW_FORMAT_OCT_20029"/>
      <sheetName val="계산_DATA_입력9"/>
      <sheetName val="상세_계산_내역9"/>
      <sheetName val="FLOW_PROSES_(A)6"/>
      <sheetName val="Master_Cable9"/>
      <sheetName val="_SR3차원단위_(3)3"/>
      <sheetName val="ERP도입후_시정현황3"/>
      <sheetName val="6_N_m_CCW_전류3"/>
      <sheetName val="Purchasing_Data3"/>
      <sheetName val="포머_비가동_내역4"/>
      <sheetName val="FRONT_HUB견적가4"/>
      <sheetName val="J150_승인진도관리_LIST3"/>
      <sheetName val="TOTAL_LIST3"/>
      <sheetName val="Price_Range3"/>
      <sheetName val="FTR_MACRo3"/>
      <sheetName val="일일_업무_현황_(3)4"/>
      <sheetName val="일일_업무_현황_(5)4"/>
      <sheetName val="MPL_技連4"/>
      <sheetName val="342E_BLOCK4"/>
      <sheetName val="금형_(2)4"/>
      <sheetName val="VS1_Paretto분석4"/>
      <sheetName val="0_절삭조건4"/>
      <sheetName val="DATA_BASE3"/>
      <sheetName val="02_07_27_부품판매가3"/>
      <sheetName val="협력사_일반현황4"/>
      <sheetName val="Sec_1_-_RFQ9"/>
      <sheetName val="1-1_General_Code3"/>
      <sheetName val="VPP(BD-010)_이상보고3"/>
      <sheetName val="공정능력_(2)9"/>
      <sheetName val="Sch7a_(토요일)9"/>
      <sheetName val="c_db14"/>
      <sheetName val="Rate_data9"/>
      <sheetName val="대외공문_3"/>
      <sheetName val="PRO_(참조)9"/>
      <sheetName val="2차_OIL량측정3"/>
      <sheetName val="Actual_In_&amp;_Out2"/>
      <sheetName val="4_3_첨부13"/>
      <sheetName val="업무분장_3"/>
      <sheetName val="GLOBAL_PT_NEW_FORMAT_JULY__2004"/>
      <sheetName val="INVESTMENT_(Hardware)4"/>
      <sheetName val="신고서_전3"/>
      <sheetName val="Basic_assumptions3"/>
      <sheetName val="영업_일13"/>
      <sheetName val="PFMEA_XLS3"/>
      <sheetName val="2008_г3"/>
      <sheetName val="RELAY_FAX양식3"/>
      <sheetName val="상세_견적서_(HMC)3"/>
      <sheetName val="OEM_Plan3"/>
      <sheetName val="제품명_(3)3"/>
      <sheetName val="LINE_운영안2"/>
      <sheetName val="P&amp;L,Bal_Sheet,Cash_Forecast3"/>
      <sheetName val="OEM_이의제기_종합2"/>
      <sheetName val="원가_종합3"/>
      <sheetName val="공정별공법-W_HSE-LH3"/>
      <sheetName val="GM_Master3"/>
      <sheetName val="생산현황_(입력)3"/>
      <sheetName val="MPS_Q3_FY043"/>
      <sheetName val="MPS_Q4_FY043"/>
      <sheetName val="1_ER유체응용3"/>
      <sheetName val="4_시험장비3"/>
      <sheetName val="업체별_단가현황3"/>
      <sheetName val="일일_생산및판매계획_대_실적3"/>
      <sheetName val="임율_&amp;_LOT3"/>
      <sheetName val="생산계획_(2)3"/>
      <sheetName val="CR_CODE3"/>
      <sheetName val="THEME_CODE3"/>
      <sheetName val="비교원가제출_고3"/>
      <sheetName val="1_세부비교원가(내수)3"/>
      <sheetName val="1_종합비교원가(내수_일반_유럽)3"/>
      <sheetName val="10_예산_및_원가_계획(02년)3"/>
      <sheetName val="3_PT개발계획3"/>
      <sheetName val="Interco_&amp;_PVS_Loc_Cur2"/>
      <sheetName val="_5"/>
      <sheetName val="RFQ_18043"/>
      <sheetName val="full_(2)2"/>
      <sheetName val="보강사_소요량2"/>
      <sheetName val="J2(P_MT)2"/>
      <sheetName val="After_sales3"/>
      <sheetName val="고객불만_건3"/>
      <sheetName val="Moulding_data2"/>
      <sheetName val="자동차_종합지표3"/>
      <sheetName val="Production_Plan1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DV_Flow_Chart_DV-PV1_(PFC)3"/>
      <sheetName val="MATEMST_(2)2"/>
      <sheetName val="Value_Analysis_-_Sheet_13"/>
      <sheetName val="_PPAP_작성중__xlsx3"/>
      <sheetName val="2_중요한회계정책3"/>
      <sheetName val="9_관계기업투자3"/>
      <sheetName val="42_리스3"/>
      <sheetName val="25_법인세3"/>
      <sheetName val="Supplier_QRQC2"/>
      <sheetName val="97계획(96_112"/>
      <sheetName val="S50_2"/>
      <sheetName val="첨부4_기술평가서2"/>
      <sheetName val="1_2_2완제품검사('00_4월)_(가라)2"/>
      <sheetName val="DBL_LPG시험3"/>
      <sheetName val="09년_현황3"/>
      <sheetName val="WTC_BODY一覧原紙3"/>
      <sheetName val="3월말_장기악성(국내)3"/>
      <sheetName val="2월말_장기악성(국내)3"/>
      <sheetName val="Data_Sheet3"/>
      <sheetName val="6_수입검사_3"/>
      <sheetName val="03_PFD-13"/>
      <sheetName val="12_Inv_3"/>
      <sheetName val="97년_재료예산(안)3"/>
      <sheetName val="1_터빈3"/>
      <sheetName val="cost_base_e_dati3"/>
      <sheetName val="2__Definitions3"/>
      <sheetName val="코드_조건표4"/>
      <sheetName val="HMC_사전원가(원혁기준)13%3"/>
      <sheetName val="재품별_단가3"/>
      <sheetName val="장비_전체리스트3"/>
      <sheetName val="_6"/>
      <sheetName val="집중검사_리스트3"/>
      <sheetName val="production_dept3"/>
      <sheetName val="검사협정_보충2"/>
      <sheetName val="Proj_List_00E3"/>
      <sheetName val="2012_Volum3"/>
      <sheetName val="B053_(990701)공정능력PC%계산2"/>
      <sheetName val="P&amp;L_account3"/>
      <sheetName val="국내_2"/>
      <sheetName val="4,5공장_2"/>
      <sheetName val="시트_2"/>
      <sheetName val="VERTICAL_PIPE2"/>
      <sheetName val="TABLE_DB2"/>
      <sheetName val="쌍용_data_base2"/>
      <sheetName val="2과_공수집계2"/>
      <sheetName val="118_세금과공과2"/>
      <sheetName val="경영재무_(입력)2"/>
      <sheetName val="연구개발_(입력)2"/>
      <sheetName val="일반현황_(입력)2"/>
      <sheetName val="품질관리_(입력)2"/>
      <sheetName val="실행내역서_3"/>
      <sheetName val="개발_LIST3"/>
      <sheetName val="PC%계산(WM_COMM단차)3"/>
      <sheetName val="차체_품안표3"/>
      <sheetName val="1_1_2008_OTIF3"/>
      <sheetName val="BAFFLE_HMC_TABLE13"/>
      <sheetName val="1~3월_지시사항3"/>
      <sheetName val="1_POSITIONING3"/>
      <sheetName val="무부하_회전수3"/>
      <sheetName val="진행중_설변3"/>
      <sheetName val="HOLE_9905(1)3"/>
      <sheetName val="Upgrades_pricing2"/>
      <sheetName val="7_3_DY팀2"/>
      <sheetName val="PNL_ASS'Y_CRASH_PAD_UPR_RH2"/>
      <sheetName val="공정능력(마운틴_홀_거리)2"/>
      <sheetName val="Summary_Sheet2"/>
      <sheetName val="Datasheet_for_KPI_Model_12"/>
      <sheetName val="TEAM하반기_계획_(2)2"/>
      <sheetName val="YOKE-H(10_3)2"/>
      <sheetName val="▶R_C_FRM2"/>
      <sheetName val="광주_소요량2"/>
      <sheetName val="5-Why_Root_Cause_Analysis_2"/>
      <sheetName val="초_성2"/>
      <sheetName val="CHECK_성2"/>
      <sheetName val="cpk_data2"/>
      <sheetName val="Drop-down_Lists2"/>
      <sheetName val="Bas_Moteur2"/>
      <sheetName val="1_기안을지2"/>
      <sheetName val="사무용품_신청2"/>
      <sheetName val="Validation_Lists2"/>
      <sheetName val="★금형비_계산서2"/>
      <sheetName val="LOWSIDE_비교2"/>
      <sheetName val="4_Vendor_price2"/>
      <sheetName val="14년_증판안_판촉2"/>
      <sheetName val="PS_SIDE_OTR_INR_공정개선_상세1"/>
      <sheetName val="제품별_매출3"/>
      <sheetName val="Data_Working_Time3"/>
      <sheetName val="Z41,Z42_이외total2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전문품의"/>
      <sheetName val="갑지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二_POSITION_XLS12"/>
      <sheetName val="1ဲ_ALT12"/>
      <sheetName val="1ဳ_O_S12"/>
      <sheetName val="15_၄AMPER12"/>
      <sheetName val="GB-IC_Villingen_GG12"/>
      <sheetName val="OPT손익_내수12"/>
      <sheetName val="OPT손익_수출12"/>
      <sheetName val="JT3_0견적-구111"/>
      <sheetName val="BACK_DATA_08_7_1~12"/>
      <sheetName val="E_W12"/>
      <sheetName val="P_W12"/>
      <sheetName val="S_W12"/>
      <sheetName val="BACK_DATA12"/>
      <sheetName val="CASE_ASM11"/>
      <sheetName val="외주현황_wq112"/>
      <sheetName val="5_세운W-A12"/>
      <sheetName val="14_1부11"/>
      <sheetName val="B053_(990701)공정실적PP%계산12"/>
      <sheetName val="2_대외공문12"/>
      <sheetName val="1_변경범위12"/>
      <sheetName val="TEMP_TORQUE12"/>
      <sheetName val="3_일반사상11"/>
      <sheetName val="Evaluation_objects11"/>
      <sheetName val="LAMBDA_자작11"/>
      <sheetName val="설비능력및_종합공정능력산출시_사용11"/>
      <sheetName val="LX3_0_RR11"/>
      <sheetName val="진행_DATA_(2)12"/>
      <sheetName val="126_25511"/>
      <sheetName val="SUB_2월_재검사추이도11"/>
      <sheetName val="c_db15"/>
      <sheetName val="5_WIRE적용LIST11"/>
      <sheetName val="Nego_PV11"/>
      <sheetName val="매출종합_`09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차체부품_INS_REPORT(갑)11"/>
      <sheetName val="Sheet6_(3)10"/>
      <sheetName val="외주품_감점_유형_기준10"/>
      <sheetName val="FUEL_FILLER11"/>
      <sheetName val="_납촉자11"/>
      <sheetName val="3-2_귀책부서별_DT현황11"/>
      <sheetName val="1_2내수10"/>
      <sheetName val="3__관리점지수실적-1_1생산성10"/>
      <sheetName val="실적_및_계획10"/>
      <sheetName val="Bosch_ADVP&amp;R10"/>
      <sheetName val="CAPA분석_360K7"/>
      <sheetName val="Cost_Reduction10"/>
      <sheetName val="GLOBAL_PT_NEW_FORMAT_OCT_200210"/>
      <sheetName val="계산_DATA_입력10"/>
      <sheetName val="상세_계산_내역10"/>
      <sheetName val="FLOW_PROSES_(A)7"/>
      <sheetName val="Master_Cable10"/>
      <sheetName val="_SR3차원단위_(3)4"/>
      <sheetName val="ERP도입후_시정현황4"/>
      <sheetName val="6_N_m_CCW_전류4"/>
      <sheetName val="Purchasing_Data4"/>
      <sheetName val="포머_비가동_내역5"/>
      <sheetName val="FRONT_HUB견적가5"/>
      <sheetName val="J150_승인진도관리_LIST4"/>
      <sheetName val="TOTAL_LIST4"/>
      <sheetName val="Price_Range4"/>
      <sheetName val="FTR_MACRo4"/>
      <sheetName val="일일_업무_현황_(3)5"/>
      <sheetName val="일일_업무_현황_(5)5"/>
      <sheetName val="MPL_技連5"/>
      <sheetName val="342E_BLOCK5"/>
      <sheetName val="금형_(2)5"/>
      <sheetName val="VS1_Paretto분석5"/>
      <sheetName val="0_절삭조건5"/>
      <sheetName val="DATA_BASE4"/>
      <sheetName val="02_07_27_부품판매가4"/>
      <sheetName val="협력사_일반현황5"/>
      <sheetName val="Sec_1_-_RFQ10"/>
      <sheetName val="1-1_General_Code4"/>
      <sheetName val="VPP(BD-010)_이상보고4"/>
      <sheetName val="공정능력_(2)10"/>
      <sheetName val="Sch7a_(토요일)10"/>
      <sheetName val="c_db16"/>
      <sheetName val="Rate_data10"/>
      <sheetName val="대외공문_4"/>
      <sheetName val="PRO_(참조)10"/>
      <sheetName val="2차_OIL량측정4"/>
      <sheetName val="Actual_In_&amp;_Out3"/>
      <sheetName val="4_3_첨부14"/>
      <sheetName val="업무분장_4"/>
      <sheetName val="GLOBAL_PT_NEW_FORMAT_JULY__2005"/>
      <sheetName val="INVESTMENT_(Hardware)5"/>
      <sheetName val="신고서_전4"/>
      <sheetName val="Basic_assumptions4"/>
      <sheetName val="영업_일14"/>
      <sheetName val="PFMEA_XLS4"/>
      <sheetName val="2008_г4"/>
      <sheetName val="RELAY_FAX양식4"/>
      <sheetName val="상세_견적서_(HMC)4"/>
      <sheetName val="OEM_Plan4"/>
      <sheetName val="제품명_(3)4"/>
      <sheetName val="LINE_운영안3"/>
      <sheetName val="P&amp;L,Bal_Sheet,Cash_Forecast4"/>
      <sheetName val="OEM_이의제기_종합3"/>
      <sheetName val="원가_종합4"/>
      <sheetName val="공정별공법-W_HSE-LH4"/>
      <sheetName val="GM_Master4"/>
      <sheetName val="생산현황_(입력)4"/>
      <sheetName val="MPS_Q3_FY044"/>
      <sheetName val="MPS_Q4_FY044"/>
      <sheetName val="1_ER유체응용4"/>
      <sheetName val="4_시험장비4"/>
      <sheetName val="업체별_단가현황4"/>
      <sheetName val="일일_생산및판매계획_대_실적4"/>
      <sheetName val="임율_&amp;_LOT4"/>
      <sheetName val="생산계획_(2)4"/>
      <sheetName val="CR_CODE4"/>
      <sheetName val="THEME_CODE4"/>
      <sheetName val="비교원가제출_고4"/>
      <sheetName val="1_세부비교원가(내수)4"/>
      <sheetName val="1_종합비교원가(내수_일반_유럽)4"/>
      <sheetName val="10_예산_및_원가_계획(02년)4"/>
      <sheetName val="3_PT개발계획4"/>
      <sheetName val="Interco_&amp;_PVS_Loc_Cur3"/>
      <sheetName val="_7"/>
      <sheetName val="RFQ_18044"/>
      <sheetName val="full_(2)3"/>
      <sheetName val="보강사_소요량3"/>
      <sheetName val="J2(P_MT)3"/>
      <sheetName val="After_sales4"/>
      <sheetName val="고객불만_건4"/>
      <sheetName val="Moulding_data3"/>
      <sheetName val="자동차_종합지표4"/>
      <sheetName val="Production_Plan1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DV_Flow_Chart_DV-PV1_(PFC)4"/>
      <sheetName val="MATEMST_(2)3"/>
      <sheetName val="Value_Analysis_-_Sheet_14"/>
      <sheetName val="_PPAP_작성중__xlsx4"/>
      <sheetName val="2_중요한회계정책4"/>
      <sheetName val="9_관계기업투자4"/>
      <sheetName val="42_리스4"/>
      <sheetName val="25_법인세4"/>
      <sheetName val="Supplier_QRQC3"/>
      <sheetName val="97계획(96_113"/>
      <sheetName val="S50_3"/>
      <sheetName val="첨부4_기술평가서3"/>
      <sheetName val="1_2_2완제품검사('00_4월)_(가라)3"/>
      <sheetName val="DBL_LPG시험4"/>
      <sheetName val="09년_현황4"/>
      <sheetName val="WTC_BODY一覧原紙4"/>
      <sheetName val="3월말_장기악성(국내)4"/>
      <sheetName val="2월말_장기악성(국내)4"/>
      <sheetName val="Data_Sheet4"/>
      <sheetName val="6_수입검사_4"/>
      <sheetName val="03_PFD-14"/>
      <sheetName val="12_Inv_4"/>
      <sheetName val="97년_재료예산(안)4"/>
      <sheetName val="1_터빈4"/>
      <sheetName val="cost_base_e_dati4"/>
      <sheetName val="2__Definitions4"/>
      <sheetName val="코드_조건표5"/>
      <sheetName val="HMC_사전원가(원혁기준)13%4"/>
      <sheetName val="재품별_단가4"/>
      <sheetName val="장비_전체리스트4"/>
      <sheetName val="_8"/>
      <sheetName val="집중검사_리스트4"/>
      <sheetName val="production_dept4"/>
      <sheetName val="검사협정_보충3"/>
      <sheetName val="Proj_List_00E4"/>
      <sheetName val="2012_Volum4"/>
      <sheetName val="B053_(990701)공정능력PC%계산3"/>
      <sheetName val="P&amp;L_account4"/>
      <sheetName val="국내_3"/>
      <sheetName val="4,5공장_3"/>
      <sheetName val="시트_3"/>
      <sheetName val="VERTICAL_PIPE3"/>
      <sheetName val="TABLE_DB3"/>
      <sheetName val="쌍용_data_base3"/>
      <sheetName val="2과_공수집계3"/>
      <sheetName val="118_세금과공과3"/>
      <sheetName val="경영재무_(입력)3"/>
      <sheetName val="연구개발_(입력)3"/>
      <sheetName val="일반현황_(입력)3"/>
      <sheetName val="품질관리_(입력)3"/>
      <sheetName val="실행내역서_4"/>
      <sheetName val="개발_LIST4"/>
      <sheetName val="PC%계산(WM_COMM단차)4"/>
      <sheetName val="차체_품안표4"/>
      <sheetName val="1_1_2008_OTIF4"/>
      <sheetName val="BAFFLE_HMC_TABLE14"/>
      <sheetName val="1~3월_지시사항4"/>
      <sheetName val="1_POSITIONING4"/>
      <sheetName val="무부하_회전수4"/>
      <sheetName val="진행중_설변4"/>
      <sheetName val="HOLE_9905(1)4"/>
      <sheetName val="Upgrades_pricing3"/>
      <sheetName val="7_3_DY팀3"/>
      <sheetName val="PNL_ASS'Y_CRASH_PAD_UPR_RH3"/>
      <sheetName val="공정능력(마운틴_홀_거리)3"/>
      <sheetName val="Summary_Sheet3"/>
      <sheetName val="Datasheet_for_KPI_Model_13"/>
      <sheetName val="TEAM하반기_계획_(2)3"/>
      <sheetName val="YOKE-H(10_3)3"/>
      <sheetName val="▶R_C_FRM3"/>
      <sheetName val="광주_소요량3"/>
      <sheetName val="5-Why_Root_Cause_Analysis_3"/>
      <sheetName val="초_성3"/>
      <sheetName val="CHECK_성3"/>
      <sheetName val="cpk_data3"/>
      <sheetName val="Drop-down_Lists3"/>
      <sheetName val="Bas_Moteur3"/>
      <sheetName val="1_기안을지3"/>
      <sheetName val="사무용품_신청3"/>
      <sheetName val="Validation_Lists3"/>
      <sheetName val="★금형비_계산서3"/>
      <sheetName val="LOWSIDE_비교3"/>
      <sheetName val="4_Vendor_price3"/>
      <sheetName val="14년_증판안_판촉3"/>
      <sheetName val="PS_SIDE_OTR_INR_공정개선_상세2"/>
      <sheetName val="제품별_매출4"/>
      <sheetName val="Data_Working_Time4"/>
      <sheetName val="Z41,Z42_이외total3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JT3_0견적-구112"/>
      <sheetName val="BACK_DATA_08_7_1~13"/>
      <sheetName val="E_W13"/>
      <sheetName val="P_W13"/>
      <sheetName val="S_W13"/>
      <sheetName val="BACK_DATA13"/>
      <sheetName val="CASE_ASM12"/>
      <sheetName val="외주현황_wq113"/>
      <sheetName val="5_세운W-A13"/>
      <sheetName val="14_1부12"/>
      <sheetName val="B053_(990701)공정실적PP%계산13"/>
      <sheetName val="2_대외공문13"/>
      <sheetName val="1_변경범위13"/>
      <sheetName val="TEMP_TORQUE13"/>
      <sheetName val="3_일반사상12"/>
      <sheetName val="Evaluation_objects12"/>
      <sheetName val="LAMBDA_자작12"/>
      <sheetName val="설비능력및_종합공정능력산출시_사용12"/>
      <sheetName val="LX3_0_RR12"/>
      <sheetName val="진행_DATA_(2)13"/>
      <sheetName val="126_25512"/>
      <sheetName val="SUB_2월_재검사추이도12"/>
      <sheetName val="c_db17"/>
      <sheetName val="5_WIRE적용LIST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차체부품_INS_REPORT(갑)12"/>
      <sheetName val="Sheet6_(3)11"/>
      <sheetName val="외주품_감점_유형_기준11"/>
      <sheetName val="FUEL_FILLER12"/>
      <sheetName val="_납촉자12"/>
      <sheetName val="3-2_귀책부서별_DT현황12"/>
      <sheetName val="1_2내수11"/>
      <sheetName val="3__관리점지수실적-1_1생산성11"/>
      <sheetName val="실적_및_계획11"/>
      <sheetName val="Bosch_ADVP&amp;R11"/>
      <sheetName val="CAPA분석_360K8"/>
      <sheetName val="Cost_Reduction11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6_N_m_CCW_전류5"/>
      <sheetName val="Purchasing_Data5"/>
      <sheetName val="포머_비가동_내역6"/>
      <sheetName val="FRONT_HUB견적가6"/>
      <sheetName val="J150_승인진도관리_LIST5"/>
      <sheetName val="TOTAL_LIST5"/>
      <sheetName val="Price_Range5"/>
      <sheetName val="FTR_MACRo5"/>
      <sheetName val="일일_업무_현황_(3)6"/>
      <sheetName val="일일_업무_현황_(5)6"/>
      <sheetName val="MPL_技連6"/>
      <sheetName val="342E_BLOCK6"/>
      <sheetName val="금형_(2)6"/>
      <sheetName val="VS1_Paretto분석6"/>
      <sheetName val="0_절삭조건6"/>
      <sheetName val="DATA_BASE5"/>
      <sheetName val="02_07_27_부품판매가5"/>
      <sheetName val="협력사_일반현황6"/>
      <sheetName val="Sec_1_-_RFQ11"/>
      <sheetName val="1-1_General_Code5"/>
      <sheetName val="VPP(BD-010)_이상보고5"/>
      <sheetName val="공정능력_(2)11"/>
      <sheetName val="Sch7a_(토요일)11"/>
      <sheetName val="c_db18"/>
      <sheetName val="Rate_data11"/>
      <sheetName val="대외공문_5"/>
      <sheetName val="PRO_(참조)11"/>
      <sheetName val="2차_OIL량측정5"/>
      <sheetName val="Actual_In_&amp;_Out4"/>
      <sheetName val="4_3_첨부15"/>
      <sheetName val="업무분장_5"/>
      <sheetName val="GLOBAL_PT_NEW_FORMAT_JULY__2006"/>
      <sheetName val="INVESTMENT_(Hardware)6"/>
      <sheetName val="신고서_전5"/>
      <sheetName val="Basic_assumptions5"/>
      <sheetName val="영업_일15"/>
      <sheetName val="PFMEA_XLS5"/>
      <sheetName val="2008_г5"/>
      <sheetName val="RELAY_FAX양식5"/>
      <sheetName val="상세_견적서_(HMC)5"/>
      <sheetName val="OEM_Plan5"/>
      <sheetName val="제품명_(3)5"/>
      <sheetName val="LINE_운영안4"/>
      <sheetName val="P&amp;L,Bal_Sheet,Cash_Forecast5"/>
      <sheetName val="OEM_이의제기_종합4"/>
      <sheetName val="원가_종합5"/>
      <sheetName val="공정별공법-W_HSE-LH5"/>
      <sheetName val="GM_Master5"/>
      <sheetName val="생산현황_(입력)5"/>
      <sheetName val="MPS_Q3_FY045"/>
      <sheetName val="MPS_Q4_FY045"/>
      <sheetName val="1_ER유체응용5"/>
      <sheetName val="4_시험장비5"/>
      <sheetName val="업체별_단가현황5"/>
      <sheetName val="일일_생산및판매계획_대_실적5"/>
      <sheetName val="임율_&amp;_LOT5"/>
      <sheetName val="생산계획_(2)5"/>
      <sheetName val="CR_CODE5"/>
      <sheetName val="THEME_CODE5"/>
      <sheetName val="비교원가제출_고5"/>
      <sheetName val="1_세부비교원가(내수)5"/>
      <sheetName val="1_종합비교원가(내수_일반_유럽)5"/>
      <sheetName val="10_예산_및_원가_계획(02년)5"/>
      <sheetName val="3_PT개발계획5"/>
      <sheetName val="Interco_&amp;_PVS_Loc_Cur4"/>
      <sheetName val="_9"/>
      <sheetName val="RFQ_18045"/>
      <sheetName val="full_(2)4"/>
      <sheetName val="보강사_소요량4"/>
      <sheetName val="J2(P_MT)4"/>
      <sheetName val="After_sales5"/>
      <sheetName val="고객불만_건5"/>
      <sheetName val="Moulding_data4"/>
      <sheetName val="자동차_종합지표5"/>
      <sheetName val="Production_Plan1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DV_Flow_Chart_DV-PV1_(PFC)5"/>
      <sheetName val="MATEMST_(2)4"/>
      <sheetName val="Value_Analysis_-_Sheet_15"/>
      <sheetName val="_PPAP_작성중__xlsx5"/>
      <sheetName val="2_중요한회계정책5"/>
      <sheetName val="9_관계기업투자5"/>
      <sheetName val="42_리스5"/>
      <sheetName val="25_법인세5"/>
      <sheetName val="Supplier_QRQC4"/>
      <sheetName val="97계획(96_114"/>
      <sheetName val="S50_4"/>
      <sheetName val="첨부4_기술평가서4"/>
      <sheetName val="1_2_2완제품검사('00_4월)_(가라)4"/>
      <sheetName val="DBL_LPG시험5"/>
      <sheetName val="09년_현황5"/>
      <sheetName val="WTC_BODY一覧原紙5"/>
      <sheetName val="3월말_장기악성(국내)5"/>
      <sheetName val="2월말_장기악성(국내)5"/>
      <sheetName val="Data_Sheet5"/>
      <sheetName val="6_수입검사_5"/>
      <sheetName val="03_PFD-15"/>
      <sheetName val="12_Inv_5"/>
      <sheetName val="97년_재료예산(안)5"/>
      <sheetName val="1_터빈5"/>
      <sheetName val="cost_base_e_dati5"/>
      <sheetName val="2__Definitions5"/>
      <sheetName val="코드_조건표6"/>
      <sheetName val="HMC_사전원가(원혁기준)13%5"/>
      <sheetName val="재품별_단가5"/>
      <sheetName val="장비_전체리스트5"/>
      <sheetName val="_10"/>
      <sheetName val="집중검사_리스트5"/>
      <sheetName val="production_dept5"/>
      <sheetName val="검사협정_보충4"/>
      <sheetName val="Proj_List_00E5"/>
      <sheetName val="2012_Volum5"/>
      <sheetName val="B053_(990701)공정능력PC%계산4"/>
      <sheetName val="P&amp;L_account5"/>
      <sheetName val="국내_4"/>
      <sheetName val="4,5공장_4"/>
      <sheetName val="시트_4"/>
      <sheetName val="VERTICAL_PIPE4"/>
      <sheetName val="TABLE_DB4"/>
      <sheetName val="쌍용_data_base4"/>
      <sheetName val="2과_공수집계4"/>
      <sheetName val="118_세금과공과4"/>
      <sheetName val="경영재무_(입력)4"/>
      <sheetName val="연구개발_(입력)4"/>
      <sheetName val="일반현황_(입력)4"/>
      <sheetName val="품질관리_(입력)4"/>
      <sheetName val="실행내역서_5"/>
      <sheetName val="개발_LIST5"/>
      <sheetName val="PC%계산(WM_COMM단차)5"/>
      <sheetName val="차체_품안표5"/>
      <sheetName val="1_1_2008_OTIF5"/>
      <sheetName val="BAFFLE_HMC_TABLE15"/>
      <sheetName val="1~3월_지시사항5"/>
      <sheetName val="1_POSITIONING5"/>
      <sheetName val="무부하_회전수5"/>
      <sheetName val="진행중_설변5"/>
      <sheetName val="HOLE_9905(1)5"/>
      <sheetName val="Upgrades_pricing4"/>
      <sheetName val="7_3_DY팀4"/>
      <sheetName val="PNL_ASS'Y_CRASH_PAD_UPR_RH4"/>
      <sheetName val="공정능력(마운틴_홀_거리)4"/>
      <sheetName val="Summary_Sheet4"/>
      <sheetName val="Datasheet_for_KPI_Model_14"/>
      <sheetName val="TEAM하반기_계획_(2)4"/>
      <sheetName val="YOKE-H(10_3)4"/>
      <sheetName val="▶R_C_FRM4"/>
      <sheetName val="광주_소요량4"/>
      <sheetName val="5-Why_Root_Cause_Analysis_4"/>
      <sheetName val="초_성4"/>
      <sheetName val="CHECK_성4"/>
      <sheetName val="cpk_data4"/>
      <sheetName val="Drop-down_Lists4"/>
      <sheetName val="Bas_Moteur4"/>
      <sheetName val="1_기안을지4"/>
      <sheetName val="사무용품_신청4"/>
      <sheetName val="Validation_Lists4"/>
      <sheetName val="★금형비_계산서4"/>
      <sheetName val="LOWSIDE_비교4"/>
      <sheetName val="4_Vendor_price4"/>
      <sheetName val="14년_증판안_판촉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부품계산"/>
      <sheetName val="사업경"/>
      <sheetName val="Personnaliser..."/>
      <sheetName val="Takt Time"/>
      <sheetName val="실행"/>
      <sheetName val="2000 (원본)"/>
      <sheetName val="Danh Mục"/>
      <sheetName val="Danh Muc"/>
      <sheetName val="Danh_Mục"/>
      <sheetName val="Danh_Muc"/>
      <sheetName val="Danh sach Hàn thùng"/>
      <sheetName val="64512(갑)"/>
      <sheetName val="repeatative rejection"/>
      <sheetName val="급여일반"/>
      <sheetName val="FRT(중량)"/>
      <sheetName val="과8"/>
      <sheetName val="H400"/>
      <sheetName val="업무연락"/>
      <sheetName val="Asset9809CAK"/>
      <sheetName val="Rollforward {bpe}"/>
      <sheetName val="Allow - SR&amp;D"/>
      <sheetName val="가격품의서"/>
      <sheetName val="관리데이터목록"/>
      <sheetName val="완제품구성표"/>
      <sheetName val="프레스품"/>
      <sheetName val="품번별"/>
      <sheetName val="全仕向地"/>
      <sheetName val="FM钢材消耗表"/>
      <sheetName val="97년"/>
      <sheetName val="비주거용"/>
      <sheetName val="누계"/>
      <sheetName val="조선용암면"/>
      <sheetName val="F12_BS"/>
      <sheetName val="F3_PL"/>
      <sheetName val="F4_PAJE"/>
      <sheetName val="DATA(이천)"/>
      <sheetName val="설비이력카드"/>
      <sheetName val="PU FOAM 가격조정 기준"/>
      <sheetName val="Data Input"/>
      <sheetName val="2-2_매출분석"/>
      <sheetName val="TL_PROTO_2열"/>
      <sheetName val="(2)월생산현황_"/>
      <sheetName val="LINE_PPM-분석"/>
      <sheetName val="Issues_List"/>
      <sheetName val="1_TAT_Info_"/>
      <sheetName val="PACKING_LIST"/>
      <sheetName val="COOLING_UNIT"/>
      <sheetName val="#1-1_(2)"/>
      <sheetName val="기초_DATA"/>
      <sheetName val="신흥테크_세부내역_LIST"/>
      <sheetName val="PROJ"/>
      <sheetName val="54813M2001"/>
      <sheetName val="Variables"/>
      <sheetName val="팀코드"/>
      <sheetName val="대우"/>
      <sheetName val="삼성(중)"/>
      <sheetName val="삼성(자)"/>
      <sheetName val="6.Parent S_ Fixed Prod"/>
      <sheetName val="INDUSTRIAL(I)"/>
      <sheetName val="INDUSTRIAL(II)"/>
      <sheetName val="SUST DEV &amp; OTHER"/>
      <sheetName val="Kautex 4WD St.IV P&amp;D"/>
      <sheetName val="Sachs FL WHL"/>
      <sheetName val="계정등록"/>
      <sheetName val="기타등록"/>
      <sheetName val="상세(독일)"/>
      <sheetName val="Börskurser"/>
      <sheetName val="베어링하우징"/>
      <sheetName val="매출생산"/>
      <sheetName val="9899DISC"/>
      <sheetName val="부서코드표"/>
      <sheetName val="HOU143A"/>
      <sheetName val="96원가"/>
      <sheetName val="교육훈련절차서"/>
      <sheetName val="Model Synthesis Report"/>
      <sheetName val="LIBRARY"/>
      <sheetName val="설계내역서"/>
      <sheetName val="OEM "/>
      <sheetName val="August 2003"/>
      <sheetName val="OE UMC"/>
      <sheetName val="Analysis-Others Pg 4"/>
      <sheetName val="SEP 2007"/>
      <sheetName val="OUTSTANDING"/>
      <sheetName val="latest"/>
      <sheetName val="le_data"/>
      <sheetName val="MASTER_OE"/>
      <sheetName val="Fx Rates"/>
      <sheetName val="BOX ASSY"/>
      <sheetName val=" 관리계획서_Rev.01.xlsx"/>
      <sheetName val="자료"/>
      <sheetName val="FMEA"/>
      <sheetName val="승용STEEL"/>
      <sheetName val="전체팛ĭ"/>
      <sheetName val="환산"/>
      <sheetName val="인원계획"/>
      <sheetName val="_x005f_x005f_x005f_x0000__x005f_x005f_x005f_x0000__x005"/>
      <sheetName val="Sheet"/>
      <sheetName val="_x005f_x005f_x005f_x005f_x005f_x005f_x005f_x0000__x005f"/>
      <sheetName val="금형 이력 카드"/>
      <sheetName val="PIVOT"/>
      <sheetName val="KXV01"/>
      <sheetName val="alignments"/>
      <sheetName val="PC%계산RH"/>
      <sheetName val="지사"/>
      <sheetName val="????ilencer"/>
      <sheetName val="強度 CN A1 C10H 152H"/>
      <sheetName val="Dual PMP수율"/>
      <sheetName val="Sheet1 (3)"/>
      <sheetName val="Q302"/>
      <sheetName val="打分表"/>
      <sheetName val="RSDB"/>
      <sheetName val="WSDB"/>
      <sheetName val="ROLL"/>
      <sheetName val="95MAKER"/>
      <sheetName val="GAGE R&amp;R(FRT UPR)"/>
      <sheetName val="중공업 실적"/>
      <sheetName val="16-1531"/>
      <sheetName val="2-1.제품군별계획대비실적(B.A)"/>
      <sheetName val="LINE_VENT"/>
      <sheetName val="노무비"/>
      <sheetName val="신공항A-9(원가수정)"/>
      <sheetName val="감독1130"/>
      <sheetName val="RECIMAKE"/>
      <sheetName val="재(실)"/>
      <sheetName val="계산서"/>
      <sheetName val="FA-LISTING"/>
      <sheetName val="BS-E"/>
      <sheetName val="BS요약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Arbeitsfolgeplan"/>
      <sheetName val="Leistungberechnung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금형대장"/>
      <sheetName val="AD원"/>
      <sheetName val="숨기기2-목록"/>
      <sheetName val="C10怰䈽셋"/>
      <sheetName val="Sch1 - P&amp;L Summary"/>
      <sheetName val="Sch2 - BalSht Summary"/>
      <sheetName val="Sch3 - CFlow Summary"/>
      <sheetName val="Setup"/>
      <sheetName val="Tables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BUS"/>
      <sheetName val="LOAIXE"/>
      <sheetName val="Nguon PT xetai"/>
      <sheetName val="NGUON"/>
      <sheetName val="Nguon PT xe Ben"/>
      <sheetName val="Bien so"/>
      <sheetName val="DM KHAU HA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A9AEDN01"/>
      <sheetName val="A6"/>
      <sheetName val="delta impedance(평균)"/>
      <sheetName val="FY 12_Interiors Volume"/>
      <sheetName val="FY12_PP_Sales"/>
      <sheetName val="INT_Price_FY12 MFC"/>
      <sheetName val="TRW원가"/>
      <sheetName val="0"/>
      <sheetName val="◀양식(PAD)"/>
      <sheetName val="6월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3_일반사상13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5_WIRE적용LIST13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차체부품_INS_REPORT(갑)13"/>
      <sheetName val="Sheet6_(3)12"/>
      <sheetName val="외주품_감점_유형_기준12"/>
      <sheetName val="FUEL_FILLER13"/>
      <sheetName val="_납촉자13"/>
      <sheetName val="3-2_귀책부서별_DT현황13"/>
      <sheetName val="1_2내수12"/>
      <sheetName val="3__관리점지수실적-1_1생산성12"/>
      <sheetName val="실적_및_계획12"/>
      <sheetName val="Bosch_ADVP&amp;R12"/>
      <sheetName val="CAPA분석_360K9"/>
      <sheetName val="Cost_Reduction12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6_N_m_CCW_전류6"/>
      <sheetName val="Purchasing_Data6"/>
      <sheetName val="포머_비가동_내역7"/>
      <sheetName val="FRONT_HUB견적가7"/>
      <sheetName val="J150_승인진도관리_LIST6"/>
      <sheetName val="TOTAL_LIST6"/>
      <sheetName val="Price_Range6"/>
      <sheetName val="FTR_MACRo6"/>
      <sheetName val="일일_업무_현황_(3)7"/>
      <sheetName val="일일_업무_현황_(5)7"/>
      <sheetName val="MPL_技連7"/>
      <sheetName val="342E_BLOCK7"/>
      <sheetName val="금형_(2)7"/>
      <sheetName val="VS1_Paretto분석7"/>
      <sheetName val="0_절삭조건7"/>
      <sheetName val="DATA_BASE6"/>
      <sheetName val="02_07_27_부품판매가6"/>
      <sheetName val="협력사_일반현황7"/>
      <sheetName val="Sec_1_-_RFQ12"/>
      <sheetName val="1-1_General_Code6"/>
      <sheetName val="VPP(BD-010)_이상보고6"/>
      <sheetName val="공정능력_(2)12"/>
      <sheetName val="Sch7a_(토요일)12"/>
      <sheetName val="c_db110"/>
      <sheetName val="Rate_data12"/>
      <sheetName val="대외공문_6"/>
      <sheetName val="PRO_(참조)12"/>
      <sheetName val="2차_OIL량측정6"/>
      <sheetName val="Actual_In_&amp;_Out5"/>
      <sheetName val="4_3_첨부16"/>
      <sheetName val="업무분장_6"/>
      <sheetName val="GLOBAL_PT_NEW_FORMAT_JULY__2007"/>
      <sheetName val="INVESTMENT_(Hardware)7"/>
      <sheetName val="신고서_전6"/>
      <sheetName val="Basic_assumptions6"/>
      <sheetName val="영업_일16"/>
      <sheetName val="PFMEA_XLS6"/>
      <sheetName val="2008_г6"/>
      <sheetName val="RELAY_FAX양식6"/>
      <sheetName val="상세_견적서_(HMC)6"/>
      <sheetName val="OEM_Plan6"/>
      <sheetName val="제품명_(3)6"/>
      <sheetName val="LINE_운영안5"/>
      <sheetName val="P&amp;L,Bal_Sheet,Cash_Forecast6"/>
      <sheetName val="OEM_이의제기_종합5"/>
      <sheetName val="원가_종합6"/>
      <sheetName val="공정별공법-W_HSE-LH6"/>
      <sheetName val="GM_Master6"/>
      <sheetName val="생산현황_(입력)6"/>
      <sheetName val="MPS_Q3_FY046"/>
      <sheetName val="MPS_Q4_FY046"/>
      <sheetName val="1_ER유체응용6"/>
      <sheetName val="4_시험장비6"/>
      <sheetName val="업체별_단가현황6"/>
      <sheetName val="일일_생산및판매계획_대_실적6"/>
      <sheetName val="임율_&amp;_LOT6"/>
      <sheetName val="생산계획_(2)6"/>
      <sheetName val="CR_CODE6"/>
      <sheetName val="THEME_CODE6"/>
      <sheetName val="비교원가제출_고6"/>
      <sheetName val="1_세부비교원가(내수)6"/>
      <sheetName val="1_종합비교원가(내수_일반_유럽)6"/>
      <sheetName val="10_예산_및_원가_계획(02년)6"/>
      <sheetName val="3_PT개발계획6"/>
      <sheetName val="Interco_&amp;_PVS_Loc_Cur5"/>
      <sheetName val="_11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Production_Plan1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DV_Flow_Chart_DV-PV1_(PFC)6"/>
      <sheetName val="MATEMST_(2)5"/>
      <sheetName val="Value_Analysis_-_Sheet_16"/>
      <sheetName val="_PPAP_작성중__xlsx6"/>
      <sheetName val="2_중요한회계정책6"/>
      <sheetName val="9_관계기업투자6"/>
      <sheetName val="42_리스6"/>
      <sheetName val="25_법인세6"/>
      <sheetName val="Supplier_QRQC5"/>
      <sheetName val="97계획(96_115"/>
      <sheetName val="S50_5"/>
      <sheetName val="첨부4_기술평가서5"/>
      <sheetName val="1_2_2완제품검사('00_4월)_(가라)5"/>
      <sheetName val="DBL_LPG시험6"/>
      <sheetName val="09년_현황6"/>
      <sheetName val="WTC_BODY一覧原紙6"/>
      <sheetName val="3월말_장기악성(국내)6"/>
      <sheetName val="2월말_장기악성(국내)6"/>
      <sheetName val="Data_Sheet6"/>
      <sheetName val="6_수입검사_6"/>
      <sheetName val="03_PFD-16"/>
      <sheetName val="12_Inv_6"/>
      <sheetName val="97년_재료예산(안)6"/>
      <sheetName val="1_터빈6"/>
      <sheetName val="cost_base_e_dati6"/>
      <sheetName val="2__Definitions6"/>
      <sheetName val="코드_조건표7"/>
      <sheetName val="HMC_사전원가(원혁기준)13%6"/>
      <sheetName val="재품별_단가6"/>
      <sheetName val="장비_전체리스트6"/>
      <sheetName val="_12"/>
      <sheetName val="집중검사_리스트6"/>
      <sheetName val="production_dept6"/>
      <sheetName val="검사협정_보충5"/>
      <sheetName val="Proj_List_00E6"/>
      <sheetName val="2012_Volum6"/>
      <sheetName val="B053_(990701)공정능력PC%계산5"/>
      <sheetName val="P&amp;L_account6"/>
      <sheetName val="국내_5"/>
      <sheetName val="4,5공장_5"/>
      <sheetName val="시트_5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실행내역서_6"/>
      <sheetName val="개발_LIST6"/>
      <sheetName val="PC%계산(WM_COMM단차)6"/>
      <sheetName val="차체_품안표6"/>
      <sheetName val="1_1_2008_OTIF6"/>
      <sheetName val="BAFFLE_HMC_TABLE16"/>
      <sheetName val="1~3월_지시사항6"/>
      <sheetName val="1_POSITIONING6"/>
      <sheetName val="무부하_회전수6"/>
      <sheetName val="진행중_설변6"/>
      <sheetName val="HOLE_9905(1)6"/>
      <sheetName val="Upgrades_pricing5"/>
      <sheetName val="7_3_DY팀5"/>
      <sheetName val="PNL_ASS'Y_CRASH_PAD_UPR_RH5"/>
      <sheetName val="공정능력(마운틴_홀_거리)5"/>
      <sheetName val="Summary_Sheet5"/>
      <sheetName val="Datasheet_for_KPI_Model_15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Bas_Moteur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Net_Revenue"/>
      <sheetName val="기초_데이터"/>
      <sheetName val="중요차종_(090131)"/>
      <sheetName val="99년12월_실적DATA"/>
      <sheetName val="7)_13367734"/>
      <sheetName val="Actual_data"/>
      <sheetName val="_하반기_경비_조정계획_150627(사계_r2_기준)_x"/>
      <sheetName val="표지_(2)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1_2내수13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금형_(2)8"/>
      <sheetName val="VS1_Paretto분석8"/>
      <sheetName val="0_절삭조건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INVESTMENT_(Hardware)8"/>
      <sheetName val="신고서_전7"/>
      <sheetName val="Basic_assumptions7"/>
      <sheetName val="영업_일17"/>
      <sheetName val="PFMEA_XLS7"/>
      <sheetName val="2008_г7"/>
      <sheetName val="RELAY_FAX양식7"/>
      <sheetName val="상세_견적서_(HMC)7"/>
      <sheetName val="OEM_Plan7"/>
      <sheetName val="제품명_(3)7"/>
      <sheetName val="LINE_운영안6"/>
      <sheetName val="P&amp;L,Bal_Sheet,Cash_Forecast7"/>
      <sheetName val="OEM_이의제기_종합6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_13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_PPAP_작성중__xlsx7"/>
      <sheetName val="2_중요한회계정책7"/>
      <sheetName val="9_관계기업투자7"/>
      <sheetName val="42_리스7"/>
      <sheetName val="25_법인세7"/>
      <sheetName val="Supplier_QRQC6"/>
      <sheetName val="97계획(96_116"/>
      <sheetName val="S50_6"/>
      <sheetName val="첨부4_기술평가서6"/>
      <sheetName val="1_2_2완제품검사('00_4월)_(가라)6"/>
      <sheetName val="DBL_LPG시험7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Proj_List_00E7"/>
      <sheetName val="2012_Volum7"/>
      <sheetName val="B053_(990701)공정능력PC%계산6"/>
      <sheetName val="P&amp;L_account7"/>
      <sheetName val="국내_6"/>
      <sheetName val="4,5공장_6"/>
      <sheetName val="시트_6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PNL_ASS'Y_CRASH_PAD_UPR_RH6"/>
      <sheetName val="공정능력(마운틴_홀_거리)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Bas_Moteur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Issues_List1"/>
      <sheetName val="(2)월생산현황_1"/>
      <sheetName val="LINE_PPM-분석1"/>
      <sheetName val="Actual_data1"/>
      <sheetName val="PACKING_LIST1"/>
      <sheetName val="COOLING_UNIT1"/>
      <sheetName val="#1-1_(2)1"/>
      <sheetName val="기초_DATA1"/>
      <sheetName val="_하반기_경비_조정계획_150627(사계_r2_기준)_1"/>
      <sheetName val="표지_(2)1"/>
      <sheetName val="2-2_매출분석1"/>
      <sheetName val="220_(2)1"/>
      <sheetName val="공정능력계산"/>
      <sheetName val="部品"/>
      <sheetName val="製品別販売予算"/>
      <sheetName val="Y-WORK"/>
      <sheetName val="2-4-1"/>
      <sheetName val="Danh sach"/>
      <sheetName val="THƯ VIỆN"/>
      <sheetName val="주일현황"/>
      <sheetName val="Costed BOM 2ndR 40%"/>
      <sheetName val="산출기준(파견전산실)"/>
      <sheetName val="출력-생산일보"/>
      <sheetName val="품목표"/>
      <sheetName val="Volumes"/>
      <sheetName val="SCP 4"/>
      <sheetName val="SCP 5 D2UXT"/>
      <sheetName val="SCP 6 D2UX"/>
      <sheetName val="Invest (MAC)"/>
      <sheetName val="SCP Apr2015"/>
      <sheetName val="8월3주"/>
      <sheetName val="6월재고2"/>
      <sheetName val="XMA 12월 8,000대 원,부자재_完"/>
      <sheetName val="YFA 10월분 원자재(10.12)_미납완료_完"/>
      <sheetName val="YFA 10월분 부자재(10.7,9)_FEDEX_完"/>
      <sheetName val="원재료불량"/>
      <sheetName val="sapactivexlhiddensheet"/>
      <sheetName val="선재"/>
      <sheetName val="생산실적입력"/>
      <sheetName val="법인세부담액"/>
      <sheetName val="등록자료"/>
      <sheetName val="입력정보"/>
      <sheetName val="여신보고용"/>
      <sheetName val="서진단가"/>
      <sheetName val="기아계획"/>
      <sheetName val="9609추"/>
      <sheetName val="0.CHMSL LED ASSY"/>
      <sheetName val="변환테이블"/>
      <sheetName val="불량 리스트"/>
      <sheetName val="불량 코드"/>
      <sheetName val="그림목록"/>
      <sheetName val="침탄데이타"/>
      <sheetName val="Team 종합"/>
      <sheetName val="LEGAN"/>
      <sheetName val="品質保証責任者届"/>
      <sheetName val="sheet17"/>
      <sheetName val="PV"/>
      <sheetName val="귀책별TOP"/>
      <sheetName val="RHW"/>
      <sheetName val="부서별1월"/>
      <sheetName val="1.세부비교_x001b__x0000__x0000_㣪洁ᚦ"/>
      <sheetName val="목차"/>
      <sheetName val="82351"/>
      <sheetName val="51700-C2100(이의제기)"/>
      <sheetName val="HeaderInfo"/>
      <sheetName val="J100"/>
      <sheetName val="RFQ Template"/>
      <sheetName val="科目余额表"/>
      <sheetName val="생산계획"/>
      <sheetName val="108.수선비"/>
      <sheetName val="8기전사사업계획"/>
      <sheetName val="36기상반기자금실적"/>
      <sheetName val="X3"/>
      <sheetName val="업체정보"/>
      <sheetName val="07DATA"/>
      <sheetName val="WJ素材費"/>
      <sheetName val="품의서양식 (3)"/>
      <sheetName val="예상투자비"/>
      <sheetName val="원가분석"/>
      <sheetName val="법인(환율지정)"/>
      <sheetName val="1. 보고"/>
      <sheetName val="수지타입(ASSY)"/>
      <sheetName val="Asset98-CAK"/>
      <sheetName val="Input Page"/>
      <sheetName val="Input Sheet"/>
      <sheetName val="Aug01 Status Rpt"/>
      <sheetName val="현금및현금등가물"/>
      <sheetName val="Base Info"/>
      <sheetName val="ISSUE LIST"/>
      <sheetName val="Assumption"/>
      <sheetName val="직원명부"/>
      <sheetName val="ALVXXL01"/>
      <sheetName val="철심금중량"/>
      <sheetName val="구매내역"/>
      <sheetName val="생산실적db"/>
      <sheetName val="데이터"/>
      <sheetName val="철판2"/>
      <sheetName val="년도별"/>
      <sheetName val="원가계산서양식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부재료"/>
      <sheetName val="97입고현황(사내)"/>
      <sheetName val="97출고현황(SEC)"/>
      <sheetName val="97출고현황(매출분)"/>
      <sheetName val="첨부3"/>
      <sheetName val="부자입고"/>
      <sheetName val="MexiqueVente䋈᮱ꋀ"/>
      <sheetName val="MexiqueVenteȌ_x0000_반"/>
      <sheetName val="Europe_PU-1"/>
      <sheetName val="은행"/>
      <sheetName val="Kalkulation"/>
      <sheetName val="FELT"/>
      <sheetName val="사업소득자세수추계"/>
      <sheetName val="DATA(1-8)"/>
      <sheetName val="1부생산계획"/>
      <sheetName val="이자수입"/>
      <sheetName val="D300726_1"/>
      <sheetName val="사외외주매출"/>
      <sheetName val="20일시험전표지"/>
      <sheetName val="FRONT"/>
      <sheetName val="REAR "/>
      <sheetName val="FR저항Cp"/>
      <sheetName val="abs dac검사대비분석자료2"/>
      <sheetName val="RFQ Form"/>
      <sheetName val="00년거래처별실적"/>
      <sheetName val="재고품목"/>
      <sheetName val="기간별품목별불량유형집계"/>
      <sheetName val="세무서코드"/>
      <sheetName val="3월판매예상_2주차"/>
      <sheetName val="_0602주-무결점운동 진행현황 보고 (20140610)"/>
      <sheetName val="3M000"/>
      <sheetName val="PMBG12LD 장비및인원소요(D.A기준) "/>
      <sheetName val="basic_info"/>
      <sheetName val="10매출"/>
      <sheetName val="TEMP2"/>
      <sheetName val="기본데이타"/>
      <sheetName val="2WD(KJ5G0662)"/>
      <sheetName val="MAT_N048"/>
      <sheetName val="구분목록"/>
      <sheetName val="사원관리"/>
      <sheetName val="조정"/>
      <sheetName val="NEW TOOL MASTER"/>
      <sheetName val="stockmonthlylist(stock_20190828"/>
      <sheetName val="DWPM분석시트"/>
      <sheetName val="매출(총액)"/>
      <sheetName val="판관비"/>
      <sheetName val="3-2002년 소모공구비"/>
      <sheetName val="数据库不可删除"/>
      <sheetName val="WE'T"/>
      <sheetName val="BREAKDOWN(철거설치)"/>
      <sheetName val="STD_DEVCHARTadd"/>
      <sheetName val="재품명"/>
      <sheetName val="불량명"/>
      <sheetName val="1.TP조립"/>
      <sheetName val="기타 부자재"/>
      <sheetName val="분리막"/>
      <sheetName val="전해액"/>
      <sheetName val="4.20)통계적기법관리절차서"/>
      <sheetName val="주E957㲆"/>
      <sheetName val="주E957㲆"/>
      <sheetName val="설비LIS_x0000_"/>
      <sheetName val="설비LIS_x0001_"/>
      <sheetName val="설비LIS"/>
      <sheetName val="개발원가 종합"/>
      <sheetName val="Raw_data"/>
      <sheetName val="SALE분석"/>
      <sheetName val="5업체"/>
      <sheetName val="１１月"/>
      <sheetName val="MS.SPEC"/>
      <sheetName val="BI-FUEL AIR VENT PIPE"/>
      <sheetName val="차액보증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CONSUMO DE RESINA "/>
      <sheetName val="Full PBD"/>
      <sheetName val="NET면적"/>
      <sheetName val="2009년 매출 실적"/>
      <sheetName val="JINKYU"/>
      <sheetName val="OCT"/>
      <sheetName val="변환"/>
      <sheetName val="도장가공비"/>
      <sheetName val="VT-5T"/>
      <sheetName val="월별수입"/>
      <sheetName val="SRC(현재)"/>
      <sheetName val="운영"/>
      <sheetName val="DS_MBR RR Side  - PcA"/>
      <sheetName val="지점분석00"/>
      <sheetName val="业体目录"/>
      <sheetName val=" Common Info Page"/>
      <sheetName val="TABLE(터키)"/>
      <sheetName val="권취Simu"/>
      <sheetName val="공문송부업체"/>
      <sheetName val="진천MOBIS"/>
      <sheetName val="외주수입검사 종합(6월)"/>
      <sheetName val="LCAUTO.4"/>
      <sheetName val="LCAT수.조"/>
      <sheetName val="10월"/>
      <sheetName val="곡성"/>
      <sheetName val="소재 이력"/>
      <sheetName val="99 조정금액"/>
      <sheetName val="주간실적상세"/>
      <sheetName val="생산성상세"/>
      <sheetName val="CPK_CHART"/>
      <sheetName val="1.종합평가표"/>
      <sheetName val="99년1월"/>
      <sheetName val="내부품질감사절차서"/>
      <sheetName val="일보_생산"/>
      <sheetName val="2-1_제품군별계획대비실적(B_A)"/>
      <sheetName val="일일판매현황"/>
      <sheetName val="2차 OI_x0010__x0000__xda10_࠱"/>
      <sheetName val="2차 OI_x0000__x0000_젘_x0000_"/>
      <sheetName val="2차 OI䑲⿀_x0000__x0000_"/>
      <sheetName val="LJM"/>
      <sheetName val="단가80%기준(재무)"/>
      <sheetName val="매출집계-RMB"/>
      <sheetName val="PS종합"/>
      <sheetName val="경영계획"/>
      <sheetName val="불량"/>
      <sheetName val="품질보증"/>
      <sheetName val="THS - Key Inputs"/>
      <sheetName val="코드집(수출)"/>
      <sheetName val="2005년 소요량"/>
      <sheetName val="ACCN9909"/>
      <sheetName val="Accn9910"/>
      <sheetName val="ACCN9908"/>
      <sheetName val="공사별5"/>
      <sheetName val="pr00_10_20"/>
      <sheetName val="Sch9"/>
      <sheetName val="_x005f_x0000__x005f_x0000__x005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기준정보(A) 12.02.23"/>
      <sheetName val="2001"/>
      <sheetName val="STD  CAB"/>
      <sheetName val="STD  NCAB"/>
      <sheetName val="원소재 변경 상세"/>
      <sheetName val="직거래가 변경"/>
      <sheetName val="PAN"/>
      <sheetName val="IS(Result)"/>
      <sheetName val="PL By Model(Result)"/>
      <sheetName val="PL_By_Model(Result)"/>
      <sheetName val="200901-수불부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1.세부비교_x001b_"/>
      <sheetName val="MexiqueVenteȌ"/>
      <sheetName val="2차 OI_x0010_"/>
      <sheetName val="2차 OI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수불명세서"/>
      <sheetName val="첨부1"/>
      <sheetName val="시산표12월(수정후)"/>
      <sheetName val="BOM CODE"/>
      <sheetName val="공정일보data"/>
      <sheetName val="한일은행"/>
      <sheetName val="통장출금액"/>
      <sheetName val="계획"/>
      <sheetName val="타이시트"/>
      <sheetName val="발잔"/>
      <sheetName val="입고"/>
      <sheetName val="제품재고"/>
      <sheetName val="차월계획"/>
      <sheetName val="REPAIR DATA - CONTAINER #5"/>
      <sheetName val="노원열병합  건축공사기성내역서"/>
      <sheetName val="Gia vat tu"/>
      <sheetName val="SUMMARY(S)"/>
      <sheetName val="Dual_PMP수율"/>
      <sheetName val="REPAIR_DATA_-_CONTAINER_#5"/>
      <sheetName val="노원열병합__건축공사기성내역서"/>
      <sheetName val="Gia_vat_tu"/>
      <sheetName val="4_20)통계적기법관리절차서"/>
      <sheetName val="Histogram Chart"/>
      <sheetName val="Freq error DATA"/>
      <sheetName val="Freq HISTOGRAM"/>
      <sheetName val="Home"/>
      <sheetName val="delta_impedance(평균)"/>
      <sheetName val="Histogram_Chart"/>
      <sheetName val="Freq_error_DATA"/>
      <sheetName val="Freq_HISTOGRAM"/>
      <sheetName val="Data_Umum"/>
      <sheetName val="plan"/>
      <sheetName val="6월실적"/>
      <sheetName val="DS-Thuong 6T dau"/>
      <sheetName val="551"/>
      <sheetName val="집계표(VAN)"/>
      <sheetName val="CHI TIẾT"/>
      <sheetName val="Parameter"/>
      <sheetName val="BOM Cost (R-U713MHH)"/>
      <sheetName val="R+N+D+L"/>
      <sheetName val="대구"/>
      <sheetName val="W6"/>
      <sheetName val="2-row_Opt_table"/>
      <sheetName val="BASE"/>
      <sheetName val="3S010"/>
      <sheetName val="지급어음"/>
      <sheetName val="sal"/>
      <sheetName val="MIP"/>
      <sheetName val="ASSETS_LIST(2)"/>
      <sheetName val="07년계획"/>
      <sheetName val="신규계산서(양식)"/>
      <sheetName val="개조 요청서"/>
      <sheetName val="매출채권"/>
      <sheetName val="A01_FM00"/>
      <sheetName val="Form"/>
      <sheetName val="표지★"/>
      <sheetName val="(삼성)Index"/>
      <sheetName val="CIVIL4"/>
      <sheetName val="96 하반기 전시회 경비"/>
      <sheetName val="choices"/>
      <sheetName val="REQUEST"/>
      <sheetName val="直接材料"/>
      <sheetName val="Summary Capex Info-Cal (master)"/>
      <sheetName val="Corporate"/>
      <sheetName val="LOF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1ဲ_ALT16"/>
      <sheetName val="1ဳ_O_S16"/>
      <sheetName val="15_၄AMPER16"/>
      <sheetName val="GB-IC_Villingen_GG16"/>
      <sheetName val="二_POSITION_XLS16"/>
      <sheetName val="BACK_DATA_08_7_1~16"/>
      <sheetName val="E_W16"/>
      <sheetName val="P_W16"/>
      <sheetName val="S_W16"/>
      <sheetName val="BACK_DATA16"/>
      <sheetName val="OPT손익_내수16"/>
      <sheetName val="OPT손익_수출16"/>
      <sheetName val="JT3_0견적-구115"/>
      <sheetName val="CASE_ASM15"/>
      <sheetName val="외주현황_wq116"/>
      <sheetName val="5_세운W-A16"/>
      <sheetName val="14_1부15"/>
      <sheetName val="B053_(990701)공정실적PP%계산16"/>
      <sheetName val="2_대외공문16"/>
      <sheetName val="1_변경범위16"/>
      <sheetName val="TEMP_TORQUE16"/>
      <sheetName val="3_일반사상15"/>
      <sheetName val="Evaluation_objects15"/>
      <sheetName val="SUB_2월_재검사추이도15"/>
      <sheetName val="설비능력및_종합공정능력산출시_사용15"/>
      <sheetName val="LX3_0_RR15"/>
      <sheetName val="진행_DATA_(2)16"/>
      <sheetName val="126_25515"/>
      <sheetName val="5_WIRE적용LIST15"/>
      <sheetName val="LAMBDA_자작15"/>
      <sheetName val="운임_환차손-Y16"/>
      <sheetName val="c_db21"/>
      <sheetName val="ALPROFILE_발주실적14"/>
      <sheetName val="팀별_합계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PRESS_DATA14"/>
      <sheetName val="내수1_8GL15"/>
      <sheetName val="02년_SUC14"/>
      <sheetName val="MACRO1_XLM14"/>
      <sheetName val="개발_TOOL_집계표14"/>
      <sheetName val="경상_개발비14"/>
      <sheetName val="X-3_ENG14"/>
      <sheetName val="원단위_전후비교14"/>
      <sheetName val="Sheet1_(2)14"/>
      <sheetName val="차체부품_INS_REPORT(갑)15"/>
      <sheetName val="Sheet6_(3)14"/>
      <sheetName val="외주품_감점_유형_기준14"/>
      <sheetName val="FUEL_FILLER15"/>
      <sheetName val="_납촉자15"/>
      <sheetName val="3-2_귀책부서별_DT현황15"/>
      <sheetName val="1_2내수14"/>
      <sheetName val="3__관리점지수실적-1_1생산성14"/>
      <sheetName val="실적_및_계획14"/>
      <sheetName val="Bosch_ADVP&amp;R14"/>
      <sheetName val="CAPA분석_360K11"/>
      <sheetName val="Cost_Reduction14"/>
      <sheetName val="GLOBAL_PT_NEW_FORMAT_OCT_200214"/>
      <sheetName val="계산_DATA_입력14"/>
      <sheetName val="상세_계산_내역14"/>
      <sheetName val="FLOW_PROSES_(A)11"/>
      <sheetName val="Master_Cable14"/>
      <sheetName val="_SR3차원단위_(3)8"/>
      <sheetName val="ERP도입후_시정현황8"/>
      <sheetName val="6_N_m_CCW_전류8"/>
      <sheetName val="Purchasing_Data8"/>
      <sheetName val="포머_비가동_내역9"/>
      <sheetName val="FRONT_HUB견적가9"/>
      <sheetName val="J150_승인진도관리_LIST8"/>
      <sheetName val="TOTAL_LIST8"/>
      <sheetName val="Price_Range8"/>
      <sheetName val="FTR_MACRo8"/>
      <sheetName val="일일_업무_현황_(3)9"/>
      <sheetName val="일일_업무_현황_(5)9"/>
      <sheetName val="MPL_技連9"/>
      <sheetName val="342E_BLOCK9"/>
      <sheetName val="금형_(2)9"/>
      <sheetName val="VS1_Paretto분석9"/>
      <sheetName val="0_절삭조건9"/>
      <sheetName val="DATA_BASE8"/>
      <sheetName val="02_07_27_부품판매가8"/>
      <sheetName val="협력사_일반현황9"/>
      <sheetName val="Sec_1_-_RFQ14"/>
      <sheetName val="1-1_General_Code8"/>
      <sheetName val="VPP(BD-010)_이상보고8"/>
      <sheetName val="공정능력_(2)14"/>
      <sheetName val="Sch7a_(토요일)14"/>
      <sheetName val="c_db112"/>
      <sheetName val="Rate_data14"/>
      <sheetName val="대외공문_8"/>
      <sheetName val="PRO_(참조)14"/>
      <sheetName val="2차_OIL량측정8"/>
      <sheetName val="Actual_In_&amp;_Out7"/>
      <sheetName val="4_3_첨부18"/>
      <sheetName val="업무분장_8"/>
      <sheetName val="GLOBAL_PT_NEW_FORMAT_JULY__2009"/>
      <sheetName val="INVESTMENT_(Hardware)9"/>
      <sheetName val="신고서_전8"/>
      <sheetName val="Basic_assumptions8"/>
      <sheetName val="영업_일18"/>
      <sheetName val="PFMEA_XLS8"/>
      <sheetName val="2008_г8"/>
      <sheetName val="RELAY_FAX양식8"/>
      <sheetName val="상세_견적서_(HMC)8"/>
      <sheetName val="OEM_Plan8"/>
      <sheetName val="제품명_(3)8"/>
      <sheetName val="LINE_운영안7"/>
      <sheetName val="P&amp;L,Bal_Sheet,Cash_Forecast8"/>
      <sheetName val="OEM_이의제기_종합7"/>
      <sheetName val="원가_종합8"/>
      <sheetName val="공정별공법-W_HSE-LH8"/>
      <sheetName val="GM_Master8"/>
      <sheetName val="생산현황_(입력)8"/>
      <sheetName val="MPS_Q3_FY048"/>
      <sheetName val="MPS_Q4_FY048"/>
      <sheetName val="1_ER유체응용8"/>
      <sheetName val="4_시험장비8"/>
      <sheetName val="업체별_단가현황8"/>
      <sheetName val="일일_생산및판매계획_대_실적8"/>
      <sheetName val="임율_&amp;_LOT8"/>
      <sheetName val="생산계획_(2)8"/>
      <sheetName val="CR_CODE8"/>
      <sheetName val="THEME_CODE8"/>
      <sheetName val="비교원가제출_고8"/>
      <sheetName val="1_세부비교원가(내수)8"/>
      <sheetName val="1_종합비교원가(내수_일반_유럽)8"/>
      <sheetName val="10_예산_및_원가_계획(02년)8"/>
      <sheetName val="3_PT개발계획8"/>
      <sheetName val="Interco_&amp;_PVS_Loc_Cur7"/>
      <sheetName val="_15"/>
      <sheetName val="RFQ_18048"/>
      <sheetName val="full_(2)7"/>
      <sheetName val="보강사_소요량7"/>
      <sheetName val="J2(P_MT)7"/>
      <sheetName val="After_sales8"/>
      <sheetName val="고객불만_건8"/>
      <sheetName val="Moulding_data7"/>
      <sheetName val="자동차_종합지표8"/>
      <sheetName val="Production_Plan18"/>
      <sheetName val="Order_status8"/>
      <sheetName val="Order_status27"/>
      <sheetName val="Customer_Master7"/>
      <sheetName val="Common_code7"/>
      <sheetName val="Order_Status_Master7"/>
      <sheetName val="Product_Master7"/>
      <sheetName val="3_3검토국7"/>
      <sheetName val="DV_Flow_Chart_DV-PV1_(PFC)8"/>
      <sheetName val="MATEMST_(2)7"/>
      <sheetName val="Value_Analysis_-_Sheet_18"/>
      <sheetName val="_PPAP_작성중__xlsx8"/>
      <sheetName val="2_중요한회계정책8"/>
      <sheetName val="9_관계기업투자8"/>
      <sheetName val="42_리스8"/>
      <sheetName val="25_법인세8"/>
      <sheetName val="Supplier_QRQC7"/>
      <sheetName val="97계획(96_117"/>
      <sheetName val="S50_7"/>
      <sheetName val="첨부4_기술평가서7"/>
      <sheetName val="1_2_2완제품검사('00_4월)_(가라)7"/>
      <sheetName val="DBL_LPG시험8"/>
      <sheetName val="09년_현황8"/>
      <sheetName val="WTC_BODY一覧原紙8"/>
      <sheetName val="3월말_장기악성(국내)8"/>
      <sheetName val="2월말_장기악성(국내)8"/>
      <sheetName val="Data_Sheet8"/>
      <sheetName val="6_수입검사_8"/>
      <sheetName val="03_PFD-18"/>
      <sheetName val="12_Inv_8"/>
      <sheetName val="97년_재료예산(안)8"/>
      <sheetName val="1_터빈8"/>
      <sheetName val="cost_base_e_dati8"/>
      <sheetName val="2__Definitions8"/>
      <sheetName val="코드_조건표9"/>
      <sheetName val="HMC_사전원가(원혁기준)13%8"/>
      <sheetName val="재품별_단가8"/>
      <sheetName val="장비_전체리스트8"/>
      <sheetName val="_16"/>
      <sheetName val="집중검사_리스트8"/>
      <sheetName val="production_dept8"/>
      <sheetName val="검사협정_보충7"/>
      <sheetName val="Proj_List_00E8"/>
      <sheetName val="2012_Volum8"/>
      <sheetName val="B053_(990701)공정능력PC%계산7"/>
      <sheetName val="P&amp;L_account8"/>
      <sheetName val="국내_7"/>
      <sheetName val="4,5공장_7"/>
      <sheetName val="시트_7"/>
      <sheetName val="VERTICAL_PIPE7"/>
      <sheetName val="TABLE_DB7"/>
      <sheetName val="쌍용_data_base7"/>
      <sheetName val="2과_공수집계7"/>
      <sheetName val="118_세금과공과7"/>
      <sheetName val="경영재무_(입력)7"/>
      <sheetName val="연구개발_(입력)7"/>
      <sheetName val="일반현황_(입력)7"/>
      <sheetName val="품질관리_(입력)7"/>
      <sheetName val="실행내역서_8"/>
      <sheetName val="개발_LIST8"/>
      <sheetName val="PC%계산(WM_COMM단차)8"/>
      <sheetName val="차체_품안표8"/>
      <sheetName val="1_1_2008_OTIF8"/>
      <sheetName val="BAFFLE_HMC_TABLE18"/>
      <sheetName val="1~3월_지시사항8"/>
      <sheetName val="1_POSITIONING8"/>
      <sheetName val="무부하_회전수8"/>
      <sheetName val="진행중_설변8"/>
      <sheetName val="HOLE_9905(1)8"/>
      <sheetName val="Upgrades_pricing7"/>
      <sheetName val="7_3_DY팀7"/>
      <sheetName val="PNL_ASS'Y_CRASH_PAD_UPR_RH7"/>
      <sheetName val="공정능력(마운틴_홀_거리)7"/>
      <sheetName val="Summary_Sheet7"/>
      <sheetName val="Datasheet_for_KPI_Model_17"/>
      <sheetName val="TEAM하반기_계획_(2)7"/>
      <sheetName val="YOKE-H(10_3)7"/>
      <sheetName val="▶R_C_FRM7"/>
      <sheetName val="광주_소요량7"/>
      <sheetName val="5-Why_Root_Cause_Analysis_7"/>
      <sheetName val="초_성7"/>
      <sheetName val="CHECK_성7"/>
      <sheetName val="cpk_data7"/>
      <sheetName val="Drop-down_Lists7"/>
      <sheetName val="Bas_Moteur7"/>
      <sheetName val="1_기안을지7"/>
      <sheetName val="사무용품_신청7"/>
      <sheetName val="Validation_Lists7"/>
      <sheetName val="★금형비_계산서7"/>
      <sheetName val="LOWSIDE_비교7"/>
      <sheetName val="4_Vendor_price7"/>
      <sheetName val="14년_증판안_판촉7"/>
      <sheetName val="PS_SIDE_OTR_INR_공정개선_상세6"/>
      <sheetName val="제품별_매출8"/>
      <sheetName val="Data_Working_Time8"/>
      <sheetName val="Z41,Z42_이외total7"/>
      <sheetName val="원단위_1계_2계6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TL_PROTO_2열2"/>
      <sheetName val="Net_Revenue2"/>
      <sheetName val="기초_데이터2"/>
      <sheetName val="신흥테크_세부내역_LIST2"/>
      <sheetName val="중요차종_(090131)2"/>
      <sheetName val="99년12월_실적DATA2"/>
      <sheetName val="7)_133677342"/>
      <sheetName val="Issues_List2"/>
      <sheetName val="(2)월생산현황_2"/>
      <sheetName val="LINE_PPM-분석2"/>
      <sheetName val="Actual_data2"/>
      <sheetName val="PACKING_LIST2"/>
      <sheetName val="COOLING_UNIT2"/>
      <sheetName val="#1-1_(2)2"/>
      <sheetName val="기초_DATA2"/>
      <sheetName val="_하반기_경비_조정계획_150627(사계_r2_기준)_2"/>
      <sheetName val="표지_(2)2"/>
      <sheetName val="2-2_매출분석2"/>
      <sheetName val="220_(2)2"/>
      <sheetName val="Data_Input1"/>
      <sheetName val="Personnaliser___"/>
      <sheetName val="Takt_Time"/>
      <sheetName val="2000_(원본)"/>
      <sheetName val="Danh_Mục1"/>
      <sheetName val="Danh_Muc1"/>
      <sheetName val="Danh_sach_Hàn_thùng"/>
      <sheetName val="repeatative_rejection"/>
      <sheetName val="Rollforward_{bpe}"/>
      <sheetName val="Allow_-_SR&amp;D"/>
      <sheetName val="BOX_ASSY"/>
      <sheetName val="CONN_조립"/>
      <sheetName val="6_Parent_S__Fixed_Prod"/>
      <sheetName val="종합10"/>
      <sheetName val="人员信息"/>
      <sheetName val="设备信息编号"/>
      <sheetName val="S26_EK"/>
      <sheetName val="리오비용"/>
      <sheetName val="Report"/>
      <sheetName val="라이온2"/>
      <sheetName val="ACTUAL"/>
      <sheetName val="Data Not Used"/>
      <sheetName val="ScoreCards"/>
      <sheetName val="FTQ Data"/>
      <sheetName val="Int Pulls Data"/>
      <sheetName val="Int Spills Data"/>
      <sheetName val="PPM Data"/>
      <sheetName val="Pulls Data"/>
      <sheetName val="Spills Data"/>
      <sheetName val="조립LINE"/>
      <sheetName val="원본1"/>
      <sheetName val="개선대책 양식"/>
      <sheetName val="626TD(COLOR)"/>
      <sheetName val="보증금"/>
      <sheetName val="공통비"/>
      <sheetName val="입력"/>
      <sheetName val="계산결과"/>
      <sheetName val="입력 List"/>
      <sheetName val="portfolio"/>
      <sheetName val="신청현황"/>
      <sheetName val="기준정보(A)_15_10_27"/>
      <sheetName val="단중_및_예비길이_SHEET_15_9_5(K)"/>
      <sheetName val="15_1_02_15년_1월예시계획"/>
      <sheetName val="15년_12월_시작재공품_15_12_3"/>
      <sheetName val="중공업_실적"/>
      <sheetName val="기준정보(A)_12_02_23"/>
      <sheetName val="재무가정"/>
      <sheetName val="DO NOT DELETE"/>
      <sheetName val="Calculations"/>
      <sheetName val="Export Data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개선대책_양식"/>
      <sheetName val="STD__CAB"/>
      <sheetName val="STD__NCAB"/>
      <sheetName val="원소재_변경_상세"/>
      <sheetName val="직거래가_변경"/>
      <sheetName val="입력_List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기준정보(A)_15_10_271"/>
      <sheetName val="단중_및_예비길이_SHEET_15_9_5(K)1"/>
      <sheetName val="15_1_02_15년_1월예시계획1"/>
      <sheetName val="15년_12월_시작재공품_15_12_31"/>
      <sheetName val="중공업_실적1"/>
      <sheetName val="기준정보(A)_12_02_231"/>
      <sheetName val="노원열병합__건축공사기성내역서1"/>
      <sheetName val="Gia_vat_tu1"/>
      <sheetName val="개선대책_양식1"/>
      <sheetName val="STD__CAB1"/>
      <sheetName val="STD__NCAB1"/>
      <sheetName val="원소재_변경_상세1"/>
      <sheetName val="직거래가_변경1"/>
      <sheetName val="입력_List1"/>
      <sheetName val="DO_NOT_DELETE"/>
      <sheetName val="전산품의"/>
      <sheetName val="BEP"/>
      <sheetName val="냉각실용添1"/>
      <sheetName val="유지류添1"/>
      <sheetName val="제품그룹코드"/>
      <sheetName val="(사)판관비"/>
      <sheetName val="(사)손익"/>
      <sheetName val="Grille Q3P Organe"/>
      <sheetName val="부서관리점-1"/>
      <sheetName val="2P표지"/>
      <sheetName val="교정"/>
      <sheetName val="대리점"/>
      <sheetName val="NC-CODE"/>
      <sheetName val="PART"/>
      <sheetName val="국가"/>
      <sheetName val="9월사후시산"/>
      <sheetName val="누계결산시산"/>
      <sheetName val="대책발표"/>
      <sheetName val="시중유출"/>
      <sheetName val="전표10월"/>
      <sheetName val="AL주단조"/>
      <sheetName val="Eingaben"/>
      <sheetName val="TEMP"/>
      <sheetName val="직수출단가"/>
      <sheetName val="BL계획"/>
      <sheetName val="TOOLING_9143RD"/>
      <sheetName val="Grille_Q3P_Organe"/>
      <sheetName val="Grille_Q3P_Organe1"/>
      <sheetName val="KB_BaseCase"/>
      <sheetName val="누TB"/>
      <sheetName val="거래선 생산계획"/>
      <sheetName val="조회거래처"/>
      <sheetName val="51755-C1150"/>
      <sheetName val="실적집계"/>
      <sheetName val="인원현황"/>
      <sheetName val="2.(1설원.첨)"/>
      <sheetName val="유형자산대장"/>
      <sheetName val="7월손익"/>
      <sheetName val="5131"/>
      <sheetName val="Description"/>
      <sheetName val="040915"/>
      <sheetName val="Table(APG MF)"/>
      <sheetName val="Pt Rates"/>
      <sheetName val="분담율"/>
      <sheetName val="LIB"/>
      <sheetName val="T2"/>
      <sheetName val="Component List"/>
      <sheetName val="Data051409"/>
      <sheetName val="2환율(120량)"/>
      <sheetName val="TextControl"/>
      <sheetName val="Text Control"/>
      <sheetName val="text contl"/>
      <sheetName val="EF-SONAĀ考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승용스틸자체"/>
      <sheetName val="모델별불량율"/>
      <sheetName val="경로재분석최종(금한요구소요그룹)"/>
      <sheetName val="RT Table"/>
      <sheetName val="PROGRAM1"/>
      <sheetName val="거래처별"/>
      <sheetName val="10월판관"/>
      <sheetName val="Organization_chart20191002"/>
      <sheetName val="RESPONSIBILITY_MATRIX"/>
      <sheetName val="PU_FOAM_가격조정_기준"/>
      <sheetName val="Diaph1_values"/>
      <sheetName val="Diaph2_values"/>
      <sheetName val="Diaph_values"/>
      <sheetName val="Cushion_datas"/>
      <sheetName val="P_O_(LOCAL)"/>
      <sheetName val="U268_4x4_AT(walk)Mitsu"/>
      <sheetName val="UPPER_도면"/>
      <sheetName val="20060624_공조제어1"/>
      <sheetName val="풍량상한치_제한_data1"/>
      <sheetName val="Source_List1"/>
      <sheetName val="공정공수_XLS"/>
      <sheetName val="Kautex_4WD_St_IV_P&amp;D"/>
      <sheetName val="Sachs_FL_WHL"/>
      <sheetName val="Лист1"/>
      <sheetName val="99년하반기"/>
      <sheetName val="2-2매장별매출계획"/>
      <sheetName val="LOB"/>
      <sheetName val="입력 데이타"/>
      <sheetName val="(업체)Cover"/>
      <sheetName val="원97"/>
      <sheetName val="의장34반"/>
      <sheetName val="의장2반 "/>
      <sheetName val="Detail Defect COMBO KAISER"/>
      <sheetName val="PRADEEP"/>
      <sheetName val="MODEL"/>
      <sheetName val="가공UPH"/>
      <sheetName val="HONGKONG"/>
      <sheetName val="BRACKET"/>
      <sheetName val="CPK样板"/>
      <sheetName val="本番環境"/>
      <sheetName val="B-9-2"/>
      <sheetName val="C(1-2)"/>
      <sheetName val="CPI_MENU"/>
      <sheetName val="数据源"/>
      <sheetName val="推移dat"/>
      <sheetName val="K不良率ALL"/>
      <sheetName val="K責任ALL"/>
      <sheetName val="メニュー"/>
      <sheetName val="FTMTG1"/>
      <sheetName val="ＴＡ２"/>
      <sheetName val="FAX (2)"/>
      <sheetName val="3-ADJ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28.8부"/>
      <sheetName val="KQ.1"/>
      <sheetName val="국민연금"/>
      <sheetName val="94열처리"/>
      <sheetName val="3월종합현황"/>
      <sheetName val="XL4Poppy"/>
      <sheetName val="급여대장"/>
      <sheetName val="ab입고수량"/>
      <sheetName val="Tool Type"/>
      <sheetName val="3. Acronyms and abbreviations"/>
      <sheetName val="메탈&amp;환율"/>
      <sheetName val="인건비US"/>
      <sheetName val="소재종류"/>
      <sheetName val="매입자료1"/>
      <sheetName val="93상각비"/>
      <sheetName val="거래선별 매출현황 내역"/>
      <sheetName val="수식파일 (삭제금지)"/>
      <sheetName val="호봉CODE"/>
      <sheetName val="Chart"/>
      <sheetName val="info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zzin"/>
      <sheetName val="Lists"/>
      <sheetName val="Investigation_Note"/>
      <sheetName val="测试计划与结果"/>
      <sheetName val="700-001563-03"/>
      <sheetName val="設備預算總表附件3 "/>
      <sheetName val="FA Definitions"/>
      <sheetName val="C-L"/>
      <sheetName val="자료실"/>
      <sheetName val="접촉온도"/>
      <sheetName val="Hw_0415_TOTAL"/>
      <sheetName val="드롭다운"/>
      <sheetName val="업체데이터"/>
      <sheetName val="5 Why's"/>
      <sheetName val="품질목표"/>
      <sheetName val="03년 체제결과"/>
      <sheetName val="2-1_제품군별계획대비실적(B_A)1"/>
      <sheetName val="GAGE_R&amp;R(FRT_UPR)"/>
      <sheetName val="SCP_4"/>
      <sheetName val="SCP_5_D2UXT"/>
      <sheetName val="SCP_6_D2UX"/>
      <sheetName val="Invest_(MAC)"/>
      <sheetName val="SCP_Apr2015"/>
      <sheetName val="Team_종합"/>
      <sheetName val="불량_리스트"/>
      <sheetName val="불량_코드"/>
      <sheetName val="1_종합평가표"/>
      <sheetName val="ISSUE_LIST"/>
      <sheetName val="BI-FUEL_AIR_VENT_PIPE"/>
      <sheetName val="0_CHMSL_LED_ASSY"/>
      <sheetName val="108_수선비"/>
      <sheetName val="REAR_"/>
      <sheetName val="abs_dac검사대비분석자료2"/>
      <sheetName val="RFQ_Form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외주수입검사_종합(6월)"/>
      <sheetName val="RFQ_Template"/>
      <sheetName val="품의서양식_(3)"/>
      <sheetName val="1__보고"/>
      <sheetName val="2-1_제품군별계획대비실적(B_A)2"/>
      <sheetName val="2-1_제품군별계획대비실적(B_A)3"/>
      <sheetName val="GAGE_R&amp;R(FRT_UPR)1"/>
      <sheetName val="SCP_41"/>
      <sheetName val="SCP_5_D2UXT1"/>
      <sheetName val="SCP_6_D2UX1"/>
      <sheetName val="Invest_(MAC)1"/>
      <sheetName val="SCP_Apr20151"/>
      <sheetName val="Team_종합1"/>
      <sheetName val="불량_리스트1"/>
      <sheetName val="불량_코드1"/>
      <sheetName val="1_종합평가표1"/>
      <sheetName val="ISSUE_LIST1"/>
      <sheetName val="BI-FUEL_AIR_VENT_PIPE1"/>
      <sheetName val="0_CHMSL_LED_ASSY1"/>
      <sheetName val="108_수선비1"/>
      <sheetName val="REAR_1"/>
      <sheetName val="abs_dac검사대비분석자료21"/>
      <sheetName val="RFQ_Form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Full_PBD"/>
      <sheetName val="DS_MBR_RR_Side__-_PcA"/>
      <sheetName val="CONSUMO_DE_RESINA_"/>
      <sheetName val="금형_(2)10"/>
      <sheetName val="2-1_제품군별계획대비실적(B_A)4"/>
      <sheetName val="GAGE_R&amp;R(FRT_UPR)2"/>
      <sheetName val="중공업_실적2"/>
      <sheetName val="SCP_42"/>
      <sheetName val="SCP_5_D2UXT2"/>
      <sheetName val="SCP_6_D2UX2"/>
      <sheetName val="Invest_(MAC)2"/>
      <sheetName val="SCP_Apr20152"/>
      <sheetName val="Team_종합2"/>
      <sheetName val="불량_리스트2"/>
      <sheetName val="불량_코드2"/>
      <sheetName val="1_종합평가표2"/>
      <sheetName val="ISSUE_LIST2"/>
      <sheetName val="BI-FUEL_AIR_VENT_PIPE2"/>
      <sheetName val="0_CHMSL_LED_ASSY2"/>
      <sheetName val="108_수선비2"/>
      <sheetName val="REAR_2"/>
      <sheetName val="abs_dac검사대비분석자료22"/>
      <sheetName val="RFQ_Form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DS_MBR_RR_Side__-_PcA1"/>
      <sheetName val="Dual_PMP수율1"/>
      <sheetName val="CONSUMO_DE_RESINA_1"/>
      <sheetName val="11.Inv."/>
      <sheetName val="철탑"/>
      <sheetName val="VL"/>
      <sheetName val="환산표"/>
      <sheetName val="99사업d"/>
      <sheetName val="05계약내역(新T)"/>
      <sheetName val="05 新Table(간접직)"/>
      <sheetName val="05계약내역(기존T 활용)"/>
      <sheetName val="첨부13. 사출(PAD)_카메라"/>
      <sheetName val="24.냉각실용添1"/>
      <sheetName val="유통망계획"/>
      <sheetName val="이름정의_판매계획정리"/>
      <sheetName val="이름정의_라인운영계획"/>
      <sheetName val="PP%-low RPM"/>
      <sheetName val="After Sales Supplier #'s"/>
      <sheetName val="RD제품개발투자비_매가_"/>
      <sheetName val="부품 LIST"/>
      <sheetName val="Filter"/>
      <sheetName val="1단가변동"/>
      <sheetName val="日程"/>
      <sheetName val="進め方"/>
      <sheetName val="報告書表紙"/>
      <sheetName val="AQL(0.65)"/>
      <sheetName val="InspectionData (2)"/>
      <sheetName val="CTEMCOST"/>
      <sheetName val="Ref_List"/>
      <sheetName val="Evaluation-Bewertung"/>
      <sheetName val="Input Form - EingabeMaske"/>
      <sheetName val="Language-Sprachen"/>
      <sheetName val="1.생산0"/>
      <sheetName val="1.개발개요"/>
      <sheetName val="G-Exchange #667"/>
      <sheetName val="C-Mix Rate &amp; Revenue(calc)"/>
      <sheetName val="TotNA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General Assumptions"/>
      <sheetName val="종합원가분석 1 "/>
      <sheetName val="BLF"/>
      <sheetName val="설변이력"/>
      <sheetName val="TO"/>
      <sheetName val="SCROLL"/>
      <sheetName val="01년2월현황 "/>
      <sheetName val=" 제9차 회사표준 제개정 공청회 이의제기신청서.XLSX"/>
      <sheetName val="22.보증금(전신전화가입권)"/>
      <sheetName val="39.미지급법인세"/>
      <sheetName val="Condition"/>
      <sheetName val="월할경비"/>
      <sheetName val="의왕F사"/>
      <sheetName val="가공사"/>
      <sheetName val="Value "/>
      <sheetName val="절삭조건"/>
      <sheetName val="FIXED_ASSET"/>
      <sheetName val="Stop"/>
      <sheetName val="금형,검사구"/>
      <sheetName val="S P"/>
      <sheetName val="R FJS CAR (old)"/>
      <sheetName val="RONA_DCF"/>
      <sheetName val="RONA_CHRT"/>
      <sheetName val="절삭가공"/>
      <sheetName val="HYPO"/>
      <sheetName val="Certificate list "/>
      <sheetName val="기본자료(재직자)"/>
      <sheetName val="추가예산LIST"/>
      <sheetName val="Austria"/>
      <sheetName val="Material References"/>
      <sheetName val="PRINT"/>
      <sheetName val="ANNUAL"/>
      <sheetName val="Perunit"/>
      <sheetName val="DATA-1"/>
      <sheetName val="0006_FLT_IR_NAME"/>
      <sheetName val="인력변동"/>
      <sheetName val="22(4)"/>
      <sheetName val="조명시설"/>
      <sheetName val="13역무손익"/>
      <sheetName val="BS(4)"/>
      <sheetName val="JAPAN"/>
      <sheetName val="제조경비"/>
      <sheetName val="2.Underbody DT"/>
      <sheetName val="제품현황"/>
      <sheetName val="ABSENTEEISM"/>
      <sheetName val="제품군분류"/>
      <sheetName val="Macro3"/>
      <sheetName val="HO"/>
      <sheetName val="OUTPUT"/>
      <sheetName val="Q1 &amp; Q2"/>
      <sheetName val="CRA-Detail"/>
      <sheetName val="ING"/>
      <sheetName val="_x005f_x005f_x005f_x0000__x005f"/>
      <sheetName val="박두익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02.08생산대상대수"/>
      <sheetName val="상품입고집계"/>
      <sheetName val="D300726-1"/>
      <sheetName val="CPK(Process Capanility)"/>
      <sheetName val="INATAKE SYS"/>
      <sheetName val="AIS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세디_율진"/>
      <sheetName val="MASTER DATA"/>
      <sheetName val="매입코드"/>
      <sheetName val="Constants"/>
      <sheetName val="M1"/>
      <sheetName val="REV Idle(19)_Output(74_중심거리확정)"/>
      <sheetName val="수정"/>
      <sheetName val="20년 생산확대방안"/>
      <sheetName val="지역개발"/>
      <sheetName val="산출데이타(a)"/>
      <sheetName val="Rate dat÷"/>
      <sheetName val="3rd DESIGN APRD"/>
      <sheetName val="포라이트"/>
      <sheetName val="____ilencer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0_절삭조건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VESTMENT_(Hardware)10"/>
      <sheetName val="신고서_전9"/>
      <sheetName val="Basic_assumptions9"/>
      <sheetName val="영업_일19"/>
      <sheetName val="PFMEA_XLS9"/>
      <sheetName val="Interco_&amp;_PVS_Loc_Cur8"/>
      <sheetName val="TL_PROTO_2열3"/>
      <sheetName val="OEM_Plan9"/>
      <sheetName val="c_db113"/>
      <sheetName val="2008_г9"/>
      <sheetName val="RELAY_FAX양식9"/>
      <sheetName val="상세_견적서_(HMC)9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DBL_LPG시험9"/>
      <sheetName val="MPS_Q3_FY049"/>
      <sheetName val="MPS_Q4_FY049"/>
      <sheetName val="_PPAP_작성중__xlsx9"/>
      <sheetName val="2_중요한회계정책9"/>
      <sheetName val="9_관계기업투자9"/>
      <sheetName val="42_리스9"/>
      <sheetName val="25_법인세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Proj_List_00E9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CAR_Form_Summary1"/>
      <sheetName val="Personnaliser___1"/>
      <sheetName val="Takt_Time1"/>
      <sheetName val="2000_(원본)1"/>
      <sheetName val="Danh_Mục2"/>
      <sheetName val="Danh_Muc2"/>
      <sheetName val="Danh_sach_Hàn_thùng1"/>
      <sheetName val="RFQ_18049"/>
      <sheetName val="보강사_소요량8"/>
      <sheetName val="_하반기_경비_조정계획_150627(사계_r2_기준)_3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SUST_DEV_&amp;_OTHER"/>
      <sheetName val="Issues_List3"/>
      <sheetName val="(2)월생산현황_3"/>
      <sheetName val="LINE_PPM-분석3"/>
      <sheetName val="Actual_data3"/>
      <sheetName val="Data_Working_Time9"/>
      <sheetName val="Kautex_4WD_St_IV_P&amp;D1"/>
      <sheetName val="Sachs_FL_WHL1"/>
      <sheetName val="BOX_ASSY1"/>
      <sheetName val="OEM_"/>
      <sheetName val="August_2003"/>
      <sheetName val="OE_UMC"/>
      <sheetName val="Analysis-Others_Pg_4"/>
      <sheetName val="SEP_2007"/>
      <sheetName val="Fx_Rates"/>
      <sheetName val="_관리계획서_Rev_01_xlsx"/>
      <sheetName val="II__CF"/>
      <sheetName val="I__Assumptions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Schedule_11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공정공수_XLS1"/>
      <sheetName val="04_03월소일정계획"/>
      <sheetName val="FRN_02000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Nguon_PT_xetai"/>
      <sheetName val="Nguon_PT_xe_Ben"/>
      <sheetName val="Bien_so"/>
      <sheetName val="DM_KHAU_HA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Model_Synthesis_Report"/>
      <sheetName val="delta_impedance(평균)1"/>
      <sheetName val="금형_이력_카드"/>
      <sheetName val="4_경비_5_영업외수지"/>
      <sheetName val="FY_12_Interiors_Volume1"/>
      <sheetName val="INT_Price_FY12_MFC1"/>
      <sheetName val="Sch1_-_P&amp;L_Summary"/>
      <sheetName val="Sch2_-_BalSht_Summary"/>
      <sheetName val="Sch3_-_CFlow_Summary"/>
      <sheetName val="2019년_생산수량"/>
      <sheetName val="19년_종합_CT"/>
      <sheetName val="CONN_조립1"/>
      <sheetName val="Organization_chart201910021"/>
      <sheetName val="RESPONSIBILITY_MATRIX1"/>
      <sheetName val="seat-sdn_only"/>
      <sheetName val="Danh_sach"/>
      <sheetName val="THƯ_VIỆN"/>
      <sheetName val="거래선_생산계획"/>
      <sheetName val="BOM_Cost_(R-U713MHH)"/>
      <sheetName val="強度_CN_A1_C10H_152H"/>
      <sheetName val="Costed_BOM_2ndR_40%"/>
      <sheetName val="Input_Page"/>
      <sheetName val="Input_Sheet"/>
      <sheetName val="Aug01_Status_Rpt"/>
      <sheetName val="Base_Info"/>
      <sheetName val="Bang_KL"/>
      <sheetName val="Lcau_-_Lxuc"/>
      <sheetName val="PMBG12LD_장비및인원소요(D_A기준)_"/>
      <sheetName val="NEW_TOOL_MASTER"/>
      <sheetName val="3-2002년_소모공구비"/>
      <sheetName val="개발원가_종합"/>
      <sheetName val="MS_SPEC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2009년_매출_실적"/>
      <sheetName val="_Common_Info_Page"/>
      <sheetName val="LCAUTO_4"/>
      <sheetName val="LCAT수_조"/>
      <sheetName val="소재_이력"/>
      <sheetName val="99_조정금액"/>
      <sheetName val="THS_-_Key_Inputs"/>
      <sheetName val="2005년_소요량"/>
      <sheetName val="기준정보(A)_15_10_272"/>
      <sheetName val="단중_및_예비길이_SHEET_15_9_5(K)2"/>
      <sheetName val="15_1_02_15년_1월예시계획2"/>
      <sheetName val="15년_12월_시작재공품_15_12_32"/>
      <sheetName val="기준정보(A)_12_02_232"/>
      <sheetName val="STD__CAB2"/>
      <sheetName val="STD__NCAB2"/>
      <sheetName val="원소재_변경_상세2"/>
      <sheetName val="직거래가_변경2"/>
      <sheetName val="PL_By_Model(Result)1"/>
      <sheetName val="10-2_ED&amp;D_EQU"/>
      <sheetName val="REPAIR_DATA_-_CONTAINER_#51"/>
      <sheetName val="노원열병합__건축공사기성내역서2"/>
      <sheetName val="Gia_vat_tu2"/>
      <sheetName val="1_세부비교"/>
      <sheetName val="2차_OI"/>
      <sheetName val="Business_Plan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DS-Thuong_6T_dau"/>
      <sheetName val="CHI_TIẾT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개선대책_양식2"/>
      <sheetName val="입력_List2"/>
      <sheetName val="DO_NOT_DELETE1"/>
      <sheetName val="Export_Data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Histogram_Chart1"/>
      <sheetName val="Freq_error_DATA1"/>
      <sheetName val="Freq_HISTOGRAM1"/>
      <sheetName val="FAX_(2)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Inputs"/>
      <sheetName val="PL"/>
      <sheetName val="Data-year2001i"/>
      <sheetName val="Tien Thuong"/>
      <sheetName val="NC XL 6T cuoi 01 CTy"/>
      <sheetName val="Data -6T dau"/>
      <sheetName val="Cong 6T"/>
      <sheetName val="(9차)(본드합포)"/>
      <sheetName val="(9차)(화염양면라미)"/>
      <sheetName val="기준DATA"/>
      <sheetName val="Group Consolidated"/>
      <sheetName val="Quantity"/>
      <sheetName val="ORIGN"/>
      <sheetName val="도"/>
      <sheetName val="BEND LOSS"/>
      <sheetName val="980731"/>
      <sheetName val="총괄"/>
      <sheetName val="07주"/>
      <sheetName val="DRBFM"/>
      <sheetName val="Dimension Data"/>
      <sheetName val="Capa(1)"/>
      <sheetName val="변수1"/>
      <sheetName val="연계-GPM-BRAND"/>
      <sheetName val="직노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분류표"/>
      <sheetName val="총무"/>
      <sheetName val="연령현황"/>
      <sheetName val="등록양식(가로)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1(A급) (2)"/>
      <sheetName val="2차 OI_x0010__x0000_?࠱"/>
      <sheetName val="P1"/>
      <sheetName val="환율반영"/>
      <sheetName val="KPI sheet"/>
      <sheetName val="조정내역(스크랩)"/>
      <sheetName val="FX Table"/>
      <sheetName val="CD&amp;SwapRates"/>
      <sheetName val="첨부3부재료비(차체)"/>
      <sheetName val="진천"/>
      <sheetName val="제품구분"/>
      <sheetName val="FE DPHU报告 "/>
      <sheetName val="TOP 15"/>
      <sheetName val="FE_DPHU报告_"/>
      <sheetName val="詳細資料"/>
      <sheetName val="Qual Approv Test Plan_050322"/>
      <sheetName val="Dashboard (methodologies)"/>
      <sheetName val="BE DPHU报告 "/>
      <sheetName val="Workings"/>
      <sheetName val="Solution"/>
      <sheetName val="1-1. OEM"/>
      <sheetName val="1-2 Code Info"/>
      <sheetName val="전공장2"/>
      <sheetName val="실사LIST-중간가공품(05.12.27현재) (2)"/>
      <sheetName val="4R-G"/>
      <sheetName val="5R-G"/>
      <sheetName val="TRIM-Y3"/>
      <sheetName val="Features"/>
      <sheetName val="기종별 합계"/>
      <sheetName val="CBase"/>
      <sheetName val="학교기부"/>
      <sheetName val="FOB현황"/>
      <sheetName val="제조5과"/>
      <sheetName val="8.공정능력평가(5)"/>
      <sheetName val="수량산출"/>
      <sheetName val="기초자료입력"/>
      <sheetName val="4.Financial"/>
      <sheetName val="3_4). FR 종합"/>
      <sheetName val="3_4). RR 종합"/>
      <sheetName val="Material_References"/>
      <sheetName val="EO 이력관리대장"/>
      <sheetName val="Zuschläge,Tarife"/>
      <sheetName val="18-2"/>
      <sheetName val="Controls"/>
      <sheetName val="IMT-2000"/>
      <sheetName val="천정등기구 실적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일수"/>
      <sheetName val="창원생산실적(190501~190520)"/>
      <sheetName val="식자재사용량(4월20일)"/>
      <sheetName val="합천내역"/>
      <sheetName val="받을어음"/>
      <sheetName val="***********************00"/>
      <sheetName val="가격작업표"/>
      <sheetName val="車会集約"/>
      <sheetName val="PANEL"/>
      <sheetName val="판매물량CASE"/>
      <sheetName val="생j_x0000_"/>
      <sheetName val="G2설비도급"/>
      <sheetName val="단위"/>
      <sheetName val="devis qcdp2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IN2"/>
      <sheetName val="집계표"/>
      <sheetName val="Duration "/>
      <sheetName val="인건비정보"/>
      <sheetName val="설비비-YV4"/>
      <sheetName val="인건비-YV4"/>
      <sheetName val="재료비-YV4"/>
      <sheetName val="fin5"/>
      <sheetName val="9907협력"/>
      <sheetName val="매각단ᯇ"/>
      <sheetName val="삼익계산"/>
      <sheetName val="COSTING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Cty+XN(KT 2005)"/>
      <sheetName val="환산table"/>
      <sheetName val="하자DB"/>
      <sheetName val="W3000재료비비교Table(송부용)"/>
      <sheetName val="K㘘Ï"/>
      <sheetName val="한일자야(감액손실) (2)"/>
      <sheetName val="Hoja1"/>
      <sheetName val="NUEVO MODELOS 2018"/>
      <sheetName val="2차 OI׃⼪_x0000__x0000_"/>
      <sheetName val="ADJTBL 3100"/>
      <sheetName val="400H 가공,금형비"/>
      <sheetName val="5-3"/>
      <sheetName val="AOP Summary-2"/>
      <sheetName val="금형_(2)11"/>
      <sheetName val="2-1_제품군별계획대비실적(B_A)5"/>
      <sheetName val="GAGE_R&amp;R(FRT_UPR)3"/>
      <sheetName val="중공업_실적3"/>
      <sheetName val="Team_종합3"/>
      <sheetName val="SCP_43"/>
      <sheetName val="SCP_5_D2UXT3"/>
      <sheetName val="SCP_6_D2UX3"/>
      <sheetName val="Invest_(MAC)3"/>
      <sheetName val="SCP_Apr20153"/>
      <sheetName val="불량_리스트3"/>
      <sheetName val="불량_코드3"/>
      <sheetName val="1_종합평가표3"/>
      <sheetName val="ISSUE_LIST3"/>
      <sheetName val="BI-FUEL_AIR_VENT_PIPE3"/>
      <sheetName val="0_CHMSL_LED_ASSY3"/>
      <sheetName val="108_수선비3"/>
      <sheetName val="REAR_3"/>
      <sheetName val="abs_dac검사대비분석자료23"/>
      <sheetName val="RFQ_Form3"/>
      <sheetName val="1_TP조립3"/>
      <sheetName val="XMA_12월_8,000대_원,부자재_完3"/>
      <sheetName val="YFA_10월분_원자재(10_12)_미납완료_完3"/>
      <sheetName val="YFA_10월분_부자재(10_7,9)_FEDEX_完3"/>
      <sheetName val="1_TAT_Info_3"/>
      <sheetName val="외주수입검사_종합(6월)3"/>
      <sheetName val="RFQ_Template3"/>
      <sheetName val="품의서양식_(3)3"/>
      <sheetName val="1__보고3"/>
      <sheetName val="거래선별_매출현황_내역2"/>
      <sheetName val="03년_체제결과2"/>
      <sheetName val="_0602주-무결점운동_진행현황_보고_(201406102"/>
      <sheetName val="기타_부자재2"/>
      <sheetName val="4_20)통계적기법관리절차서2"/>
      <sheetName val="Full_PBD2"/>
      <sheetName val="Europe_PU-12"/>
      <sheetName val="DS_MBR_RR_Side__-_PcA2"/>
      <sheetName val="Dual_PMP수율2"/>
      <sheetName val="CONSUMO_DE_RESINA_2"/>
      <sheetName val="사출계산서"/>
      <sheetName val="Prm"/>
      <sheetName val="Budget Imt mensuel (CFO)"/>
      <sheetName val="Imt"/>
      <sheetName val="CDV Pte mensuel"/>
      <sheetName val="Evol Prod (Eqpt)"/>
      <sheetName val="CAPVR Pte mensuel"/>
      <sheetName val="발신정보"/>
      <sheetName val="제품별"/>
      <sheetName val="Input_Page1"/>
      <sheetName val="Input_Sheet1"/>
      <sheetName val="Aug01_Status_Rp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첨부13__사출(PAD)_카메라"/>
      <sheetName val="수식파일_(삭제금지)"/>
      <sheetName val="5_Why's"/>
      <sheetName val="Tool_Type"/>
      <sheetName val="3__Acronyms_and_abbreviations"/>
      <sheetName val="05_新Table(간접직)"/>
      <sheetName val="05계약내역(기존T_활용)"/>
      <sheetName val="InspectionData_(2)"/>
      <sheetName val="_제9차_회사표준_제개정_공청회_이의제기신청서_XLSX"/>
      <sheetName val="부품_LIST"/>
      <sheetName val="07주洂䢦"/>
      <sheetName val="07주洂亦"/>
      <sheetName val="AQL(0_65)"/>
      <sheetName val="천정등기구_실적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設備預算總表附件3_"/>
      <sheetName val="FA_Definitions"/>
      <sheetName val="11_Inv_"/>
      <sheetName val="기준비교표"/>
      <sheetName val="매매기준"/>
      <sheetName val="서열정보"/>
      <sheetName val="견적서_detail Main_1"/>
      <sheetName val="대환취급"/>
      <sheetName val="단가MST⁒"/>
      <sheetName val="금형견적서(PRESS)"/>
      <sheetName val="Arkusz1"/>
      <sheetName val="HAL(STD)"/>
      <sheetName val="PDS"/>
      <sheetName val="PROGRESSIVE_150727"/>
      <sheetName val="9월실적"/>
      <sheetName val="케이스 재공 재고"/>
      <sheetName val="차량운반구"/>
      <sheetName val="건물"/>
      <sheetName val="비품-0450"/>
      <sheetName val="ECU原価"/>
      <sheetName val="通玻"/>
      <sheetName val="4호기"/>
      <sheetName val="3호기"/>
      <sheetName val="8호기"/>
      <sheetName val="발주내역"/>
      <sheetName val="▶선택항목"/>
      <sheetName val="정규분포"/>
      <sheetName val="관리도"/>
      <sheetName val="히스토그램"/>
      <sheetName val="금형_(2)12"/>
      <sheetName val="2-1_제품군별계획대비실적(B_A)6"/>
      <sheetName val="GAGE_R&amp;R(FRT_UPR)4"/>
      <sheetName val="중공업_실적4"/>
      <sheetName val="_하반기_경비_조정계획_150627(사계_r2_기준)_4"/>
      <sheetName val="Team_종합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ISSUE_LIST4"/>
      <sheetName val="BI-FUEL_AIR_VENT_PIPE4"/>
      <sheetName val="0_CHMSL_LED_ASSY4"/>
      <sheetName val="108_수선비4"/>
      <sheetName val="REAR_4"/>
      <sheetName val="abs_dac검사대비분석자료24"/>
      <sheetName val="RFQ_Form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DS_MBR_RR_Side__-_PcA3"/>
      <sheetName val="Dual_PMP수율3"/>
      <sheetName val="CONSUMO_DE_RESINA_3"/>
      <sheetName val="3-2002년_소모공구비1"/>
      <sheetName val="FCST"/>
      <sheetName val="스틸금형"/>
      <sheetName val="Input_Form_-_EingabeMaske"/>
      <sheetName val="1_생산0"/>
      <sheetName val="LINE1"/>
      <sheetName val="BAT1 "/>
      <sheetName val="슬림형변경"/>
      <sheetName val="출자한도"/>
      <sheetName val="대차(종합,입력금지)"/>
      <sheetName val="95신규호표"/>
      <sheetName val="매출손익"/>
      <sheetName val="MEMO"/>
      <sheetName val="수급"/>
      <sheetName val="코드별"/>
      <sheetName val="민감도"/>
      <sheetName val="(Maker)Cover"/>
      <sheetName val="Linearity"/>
      <sheetName val="(业体)Cover"/>
      <sheetName val="입찰안"/>
      <sheetName val="_x005f_x005f_x005f_x005f_x005f_x005f_x005f_x005f_x005f_x005f_"/>
      <sheetName val="Definitions"/>
      <sheetName val="분리멀티형"/>
      <sheetName val="반도체요약"/>
      <sheetName val="JANG_DOM"/>
      <sheetName val="자재목록"/>
      <sheetName val="Tax"/>
      <sheetName val="공구비"/>
      <sheetName val="Note"/>
      <sheetName val="304"/>
      <sheetName val="업체손실공수.xls"/>
      <sheetName val="업체손실공수_xls"/>
      <sheetName val="01과제현황"/>
      <sheetName val="项目"/>
      <sheetName val="FRT 재료비"/>
      <sheetName val="금형원가"/>
      <sheetName val="LCAUTO_41"/>
      <sheetName val="LCAT수_조1"/>
      <sheetName val="개발원가_종합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General_Assumptions"/>
      <sheetName val="Value_"/>
      <sheetName val="종합원가분석_1_"/>
      <sheetName val="1_개발개요"/>
      <sheetName val="G-Exchange_#667"/>
      <sheetName val="C-Mix_Rate_&amp;_Revenue(calc)"/>
      <sheetName val="01년2월현황_"/>
      <sheetName val="Q1_&amp;_Q2"/>
      <sheetName val="devis_qcdp2"/>
      <sheetName val="22_보증금(전신전화가입권)"/>
      <sheetName val="39_미지급법인세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Duration_"/>
      <sheetName val="02_08생산대상대수"/>
      <sheetName val="24_냉각실용添1"/>
      <sheetName val="PP%-low_RPM"/>
      <sheetName val="After_Sales_Supplier_#'s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극판사양"/>
      <sheetName val="기타부품"/>
      <sheetName val="계산기"/>
      <sheetName val="카탈로그"/>
      <sheetName val="혼합사양"/>
      <sheetName val="1-1"/>
      <sheetName val="検査状況"/>
      <sheetName val="8월발주분석"/>
      <sheetName val="2차 OI_x0000__x0000__x0005__x0000_"/>
      <sheetName val="매출정리"/>
      <sheetName val="2차_OI1"/>
      <sheetName val="北米3in1"/>
      <sheetName val="北米標準ｺﾝﾋﾞ"/>
      <sheetName val="11月"/>
      <sheetName val="改善対策1"/>
      <sheetName val="連絡書"/>
      <sheetName val="評価表1"/>
      <sheetName val="評価表2"/>
      <sheetName val="ﾘｽﾄ"/>
      <sheetName val="66"/>
      <sheetName val="５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TFT Attendace"/>
      <sheetName val="0.주광원 LED ASSY"/>
      <sheetName val="maccp04"/>
      <sheetName val="차입금현황(2)"/>
      <sheetName val="품의양식"/>
      <sheetName val="9.초기공정능력조사(을)"/>
      <sheetName val="1-1.연월차 개인별 보전수당"/>
      <sheetName val="제조매출"/>
      <sheetName val="기계"/>
      <sheetName val="PI"/>
      <sheetName val="요인분석"/>
      <sheetName val="월별생산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OP세부내역"/>
      <sheetName val="수식기준"/>
      <sheetName val="Validation"/>
      <sheetName val=";_x0000_"/>
      <sheetName val="明细账"/>
      <sheetName val="RFQ Cover Sheeet"/>
      <sheetName val="드롭"/>
      <sheetName val="2_분임조활동"/>
      <sheetName val="3_학점이수(세미나)"/>
      <sheetName val="3_학점이수(사내.사외교육)"/>
      <sheetName val="업무절차"/>
      <sheetName val="협력업체현황서"/>
      <sheetName val="원단가"/>
      <sheetName val="선택박스"/>
      <sheetName val="Sens"/>
      <sheetName val="FR80"/>
      <sheetName val="29134B2000-사"/>
      <sheetName val="B-ICT"/>
      <sheetName val="열간단조자동원가계산서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23.보증금(전신전화가입권)"/>
      <sheetName val="SGH-M100"/>
      <sheetName val="불재"/>
      <sheetName val="재고"/>
      <sheetName val="B-3"/>
      <sheetName val="(1)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실DATA "/>
      <sheetName val="계DATA"/>
      <sheetName val="9월1주"/>
      <sheetName val="_______________________00"/>
      <sheetName val="금형_(2)13"/>
      <sheetName val="Basic_assumptions10"/>
      <sheetName val="XMA_12월_8,000대_원,부자재_完5"/>
      <sheetName val="YFA_10월분_원자재(10_12)_미납완료_完5"/>
      <sheetName val="YFA_10월분_부자재(10_7,9)_FEDEX_完5"/>
      <sheetName val="DBL_LPG시험10"/>
      <sheetName val="INVESTMENT_(Hardware)11"/>
      <sheetName val="GAGE_R&amp;R(FRT_UPR)5"/>
      <sheetName val="중공업_실적5"/>
      <sheetName val="_하반기_경비_조정계획_150627(사계_r2_기준)_5"/>
      <sheetName val="0_CHMSL_LED_ASSY5"/>
      <sheetName val="SCP_45"/>
      <sheetName val="SCP_5_D2UXT5"/>
      <sheetName val="SCP_6_D2UX5"/>
      <sheetName val="Invest_(MAC)5"/>
      <sheetName val="SCP_Apr20155"/>
      <sheetName val="CONSUMO_DE_RESINA_4"/>
      <sheetName val="RFQ_Template5"/>
      <sheetName val="108_수선비5"/>
      <sheetName val="2-1_제품군별계획대비실적(B_A)7"/>
      <sheetName val="품의서양식_(3)5"/>
      <sheetName val="4_20)통계적기법관리절차서4"/>
      <sheetName val="불량_리스트5"/>
      <sheetName val="불량_코드5"/>
      <sheetName val="Team_종합5"/>
      <sheetName val="PFMEA_XLS10"/>
      <sheetName val="신고서_전10"/>
      <sheetName val="REAR_5"/>
      <sheetName val="abs_dac검사대비분석자료25"/>
      <sheetName val="MS_SPEC1"/>
      <sheetName val="1__보고5"/>
      <sheetName val="영업_일110"/>
      <sheetName val="(2)월생산현황_4"/>
      <sheetName val="DS_MBR_RR_Side__-_PcA4"/>
      <sheetName val="Europe_PU-14"/>
      <sheetName val="1_TAT_Info_5"/>
      <sheetName val="Dual_PMP수율4"/>
      <sheetName val="_PPAP_작성중__xlsx10"/>
      <sheetName val="기타_부자재4"/>
      <sheetName val="1_TP조립5"/>
      <sheetName val="Full_PBD4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RELAY_FAX양식10"/>
      <sheetName val="2008_г10"/>
      <sheetName val="상세_견적서_(HMC)10"/>
      <sheetName val="2_중요한회계정책10"/>
      <sheetName val="9_관계기업투자10"/>
      <sheetName val="42_리스10"/>
      <sheetName val="25_법인세10"/>
      <sheetName val="Proj_List_00E10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1_종합평가표5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AQL(0_65)1"/>
      <sheetName val="Value_1"/>
      <sheetName val="400H_가공,금형비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기준정보(A)_15_10_273"/>
      <sheetName val="단중_및_예비길이_SHEET_15_9_5(K)3"/>
      <sheetName val="15_1_02_15년_1월예시계획3"/>
      <sheetName val="15년_12월_시작재공품_15_12_33"/>
      <sheetName val="기준정보(A)_12_02_233"/>
      <sheetName val="STD__CAB3"/>
      <sheetName val="STD__NCAB3"/>
      <sheetName val="원소재_변경_상세3"/>
      <sheetName val="직거래가_변경3"/>
      <sheetName val="PL_By_Model(Result)2"/>
      <sheetName val="Cty+XN(KT_2005)1"/>
      <sheetName val="24_냉각실용添11"/>
      <sheetName val="노원열병합__건축공사기성내역서3"/>
      <sheetName val="Gia_vat_tu3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PP%-low_RPM1"/>
      <sheetName val="After_Sales_Supplier_#'s1"/>
      <sheetName val="개선대책_양식3"/>
      <sheetName val="S_P"/>
      <sheetName val="R_FJS_CAR_(old)"/>
      <sheetName val="Certificate_list_"/>
      <sheetName val="REPAIR_DATA_-_CONTAINER_#52"/>
      <sheetName val="Material_References1"/>
      <sheetName val="ADJTBL_31001"/>
      <sheetName val="AOP_Summary-21"/>
      <sheetName val="BAT1_"/>
      <sheetName val="케이스_재공_재고"/>
      <sheetName val="업체손실공수_xls1"/>
      <sheetName val="2_Underbody_DT"/>
      <sheetName val="8_공정능력평가(5)"/>
      <sheetName val="FRT_재료비"/>
      <sheetName val="2차_OI?࠱"/>
      <sheetName val="TFT_Attendace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입력_List3"/>
      <sheetName val="DO_NOT_DELETE2"/>
      <sheetName val="기종별_합계"/>
      <sheetName val="실사LIST-중간가공품(05_12_27현재)_(2)"/>
      <sheetName val="4_Financial"/>
      <sheetName val="3_4)__FR_종합"/>
      <sheetName val="3_4)__RR_종합"/>
      <sheetName val="RFQ_Cover_Sheeet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사양변경통보서"/>
      <sheetName val="Interest"/>
      <sheetName val="원가table"/>
      <sheetName val="연결조정"/>
      <sheetName val="반제품코드"/>
      <sheetName val="생산코드"/>
      <sheetName val="产品成本计算表(短裤)"/>
      <sheetName val="COA-17"/>
      <sheetName val="C-18"/>
      <sheetName val="DG"/>
      <sheetName val="Gauge R&amp;R"/>
      <sheetName val="설정"/>
      <sheetName val="Bia TQT"/>
      <sheetName val="dtxl"/>
      <sheetName val="Sheet14"/>
      <sheetName val="share year=5"/>
      <sheetName val="첨#3. PCB"/>
      <sheetName val="Detail report"/>
      <sheetName val="_REF"/>
      <sheetName val="Questions for Wuhan Lear"/>
      <sheetName val="ﾁｪｯｸﾘｽﾄ(個別)"/>
      <sheetName val="_x005f_x005f_x005f_x005f_"/>
      <sheetName val="ﾋﾟﾆｵﾝｾﾝｻ1万"/>
      <sheetName val="Request template"/>
      <sheetName val="MASTER_IPL"/>
      <sheetName val="부정형평가"/>
      <sheetName val="재공품평가"/>
      <sheetName val="99판매"/>
      <sheetName val="13-1_x0000__x0000_"/>
      <sheetName val="13-1쀀珢"/>
      <sheetName val="1 page"/>
      <sheetName val="Language"/>
      <sheetName val="Tabelle1"/>
      <sheetName val="대외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C-301E~305E"/>
      <sheetName val="1)101-E"/>
      <sheetName val="UTMBPL"/>
      <sheetName val=" FURNACE현설"/>
      <sheetName val="원가차이(공장별2)"/>
      <sheetName val="프로필렌 이송라인"/>
      <sheetName val="여과지동"/>
      <sheetName val="마스터"/>
      <sheetName val="수익율분석"/>
      <sheetName val="Special rack (Packaging Input)"/>
      <sheetName val="FIX"/>
      <sheetName val="EX rate"/>
      <sheetName val="ﾃﾞｰﾀﾌﾛｰ一覧"/>
      <sheetName val="3~4.》在库计划SABC样式"/>
      <sheetName val="FPD"/>
      <sheetName val="Executive Summary"/>
      <sheetName val="TFT_Attendace1"/>
      <sheetName val="share_year=5"/>
      <sheetName val="일일붙여라"/>
      <sheetName val="소특"/>
      <sheetName val="95TOTREV"/>
      <sheetName val="9609Aß"/>
      <sheetName val="Stand off"/>
      <sheetName val="투자검토_191011"/>
      <sheetName val="pre-PFD"/>
      <sheetName val="2014.10"/>
      <sheetName val="Volume Sensitivity"/>
      <sheetName val="(6) CBA Exec Summary"/>
      <sheetName val="(Vendor)Cover"/>
      <sheetName val="12월 기타"/>
      <sheetName val="1-1.Gene"/>
      <sheetName val="SALE&amp;COST"/>
      <sheetName val="ESTI."/>
      <sheetName val="DI-ESTI"/>
      <sheetName val="ns chung"/>
      <sheetName val="dongia (2)"/>
      <sheetName val="AAVR-IL"/>
      <sheetName val="99월별경비계획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1ဲ_ALT18"/>
      <sheetName val="1ဳ_O_S18"/>
      <sheetName val="15_၄AMPER18"/>
      <sheetName val="GB-IC_Villingen_GG18"/>
      <sheetName val="OPT손익_내수18"/>
      <sheetName val="OPT손익_수출18"/>
      <sheetName val="二_POSITION_XLS18"/>
      <sheetName val="BACK_DATA_08_7_1~18"/>
      <sheetName val="E_W18"/>
      <sheetName val="P_W18"/>
      <sheetName val="S_W18"/>
      <sheetName val="BACK_DATA18"/>
      <sheetName val="외주현황_wq118"/>
      <sheetName val="B053_(990701)공정실적PP%계산18"/>
      <sheetName val="1_변경범위18"/>
      <sheetName val="CASE_ASM17"/>
      <sheetName val="2_대외공문18"/>
      <sheetName val="14_1부17"/>
      <sheetName val="TEMP_TORQUE18"/>
      <sheetName val="진행_DATA_(2)18"/>
      <sheetName val="5_세운W-A18"/>
      <sheetName val="SUB_2월_재검사추이도17"/>
      <sheetName val="c_db23"/>
      <sheetName val="3_일반사상17"/>
      <sheetName val="126_25517"/>
      <sheetName val="팀별_합계17"/>
      <sheetName val="JT3_0견적-구117"/>
      <sheetName val="LX3_0_RR17"/>
      <sheetName val="설비능력및_종합공정능력산출시_사용17"/>
      <sheetName val="운임_환차손-Y18"/>
      <sheetName val="LAMBDA_자작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5_WIRE적용LIST17"/>
      <sheetName val="PRESS_DATA16"/>
      <sheetName val="내수1_8GL17"/>
      <sheetName val="ALPROFILE_발주실적16"/>
      <sheetName val="Evaluation_objects17"/>
      <sheetName val="개발_TOOL_집계표16"/>
      <sheetName val="경상_개발비16"/>
      <sheetName val="Master_Cable16"/>
      <sheetName val="S50_9"/>
      <sheetName val="X-3_ENG16"/>
      <sheetName val="FUEL_FILLER17"/>
      <sheetName val="차체부품_INS_REPORT(갑)17"/>
      <sheetName val="Sheet1_(2)16"/>
      <sheetName val="계산_DATA_입력16"/>
      <sheetName val="상세_계산_내역16"/>
      <sheetName val="MACRO1_XLM16"/>
      <sheetName val="CAPA분석_360K13"/>
      <sheetName val="Sch7a_(토요일)16"/>
      <sheetName val="Sheet6_(3)16"/>
      <sheetName val="_납촉자17"/>
      <sheetName val="3-2_귀책부서별_DT현황17"/>
      <sheetName val="1_2내수16"/>
      <sheetName val="GLOBAL_PT_NEW_FORMAT_OCT_200216"/>
      <sheetName val="_SR3차원단위_(3)10"/>
      <sheetName val="Rate_data16"/>
      <sheetName val="Cost_Reduction16"/>
      <sheetName val="3__관리점지수실적-1_1생산성16"/>
      <sheetName val="Sec_1_-_RFQ16"/>
      <sheetName val="02년_SUC16"/>
      <sheetName val="97계획(96_119"/>
      <sheetName val="ERP도입후_시정현황10"/>
      <sheetName val="실적_및_계획16"/>
      <sheetName val="공정능력_(2)16"/>
      <sheetName val="PRO_(참조)16"/>
      <sheetName val="6_N_m_CCW_전류10"/>
      <sheetName val="원단위_전후비교16"/>
      <sheetName val="외주품_감점_유형_기준16"/>
      <sheetName val="Bosch_ADVP&amp;R16"/>
      <sheetName val="Purchasing_Data10"/>
      <sheetName val="업무분장_10"/>
      <sheetName val="GLOBAL_PT_NEW_FORMAT_JULY__2011"/>
      <sheetName val="0_절삭조건11"/>
      <sheetName val="VS1_Paretto분석11"/>
      <sheetName val="포머_비가동_내역11"/>
      <sheetName val="일일_업무_현황_(3)11"/>
      <sheetName val="일일_업무_현황_(5)11"/>
      <sheetName val="1-1_General_Code10"/>
      <sheetName val="FRONT_HUB견적가11"/>
      <sheetName val="MPL_技連11"/>
      <sheetName val="342E_BLOCK11"/>
      <sheetName val="J150_승인진도관리_LIST10"/>
      <sheetName val="TOTAL_LIST10"/>
      <sheetName val="Price_Range10"/>
      <sheetName val="FTR_MACRo10"/>
      <sheetName val="생산현황_(입력)10"/>
      <sheetName val="MPS_Q3_FY0410"/>
      <sheetName val="MPS_Q4_FY0410"/>
      <sheetName val="1_ER유체응용10"/>
      <sheetName val="4_시험장비10"/>
      <sheetName val="협력사_일반현황11"/>
      <sheetName val="DATA_BASE10"/>
      <sheetName val="업체별_단가현황10"/>
      <sheetName val="FLOW_PROSES_(A)13"/>
      <sheetName val="VPP(BD-010)_이상보고10"/>
      <sheetName val="일일_생산및판매계획_대_실적10"/>
      <sheetName val="02_07_27_부품판매가10"/>
      <sheetName val="임율_&amp;_LOT10"/>
      <sheetName val="생산계획_(2)10"/>
      <sheetName val="CR_CODE10"/>
      <sheetName val="THEME_CODE10"/>
      <sheetName val="P&amp;L,Bal_Sheet,Cash_Forecast10"/>
      <sheetName val="비교원가제출_고10"/>
      <sheetName val="1_세부비교원가(내수)10"/>
      <sheetName val="1_종합비교원가(내수_일반_유럽)10"/>
      <sheetName val="10_예산_및_원가_계획(02년)10"/>
      <sheetName val="2차_OIL량측정10"/>
      <sheetName val="3_PT개발계획10"/>
      <sheetName val="대외공문_10"/>
      <sheetName val="공정별공법-W_HSE-LH10"/>
      <sheetName val="II__CF1"/>
      <sheetName val="I__Assumptions1"/>
      <sheetName val="Supplier_QRQC9"/>
      <sheetName val="4_3_첨부110"/>
      <sheetName val="검사협정_보충9"/>
      <sheetName val="GM_Master10"/>
      <sheetName val="1_기안을지9"/>
      <sheetName val="c_db114"/>
      <sheetName val="PS_SIDE_OTR_INR_공정개선_상세8"/>
      <sheetName val="OEM_Plan10"/>
      <sheetName val="고객불만_건10"/>
      <sheetName val="After_sales10"/>
      <sheetName val="Value_Analysis_-_Sheet_110"/>
      <sheetName val="★금형비_계산서9"/>
      <sheetName val="Interco_&amp;_PVS_Loc_Cur9"/>
      <sheetName val="LOWSIDE_비교9"/>
      <sheetName val="첨부4_기술평가서9"/>
      <sheetName val="Production_Plan110"/>
      <sheetName val="J2(P_MT)9"/>
      <sheetName val="제품명_(3)10"/>
      <sheetName val="09년_현황10"/>
      <sheetName val="WTC_BODY一覧原紙10"/>
      <sheetName val="3월말_장기악성(국내)10"/>
      <sheetName val="2월말_장기악성(국내)10"/>
      <sheetName val="Data_Sheet10"/>
      <sheetName val="6_수입검사_10"/>
      <sheetName val="03_PFD-110"/>
      <sheetName val="12_Inv_10"/>
      <sheetName val="97년_재료예산(안)10"/>
      <sheetName val="1_터빈10"/>
      <sheetName val="cost_base_e_dati10"/>
      <sheetName val="2__Definitions10"/>
      <sheetName val="코드_조건표11"/>
      <sheetName val="HMC_사전원가(원혁기준)13%10"/>
      <sheetName val="재품별_단가10"/>
      <sheetName val="장비_전체리스트10"/>
      <sheetName val="_19"/>
      <sheetName val="집중검사_리스트10"/>
      <sheetName val="production_dept10"/>
      <sheetName val="TL_PROTO_2열4"/>
      <sheetName val="OEM_이의제기_종합9"/>
      <sheetName val="3_3검토국9"/>
      <sheetName val="PACKING_LIST4"/>
      <sheetName val="COOLING_UNIT4"/>
      <sheetName val="#1-1_(2)4"/>
      <sheetName val="자동차_종합지표10"/>
      <sheetName val="1_2_2완제품검사('00_4월)_(가라)9"/>
      <sheetName val="기초_DATA4"/>
      <sheetName val="RFQ_180410"/>
      <sheetName val="full_(2)9"/>
      <sheetName val="보강사_소요량9"/>
      <sheetName val="4_Vendor_price9"/>
      <sheetName val="신흥테크_세부내역_LIST4"/>
      <sheetName val="Issues_List4"/>
      <sheetName val="LINE_PPM-분석4"/>
      <sheetName val="Actual_data4"/>
      <sheetName val="2012_Volum10"/>
      <sheetName val="B053_(990701)공정능력PC%계산9"/>
      <sheetName val="P&amp;L_account10"/>
      <sheetName val="국내_9"/>
      <sheetName val="4,5공장_9"/>
      <sheetName val="시트_9"/>
      <sheetName val="VERTICAL_PIPE9"/>
      <sheetName val="TABLE_DB9"/>
      <sheetName val="쌍용_data_base9"/>
      <sheetName val="2과_공수집계9"/>
      <sheetName val="118_세금과공과9"/>
      <sheetName val="경영재무_(입력)9"/>
      <sheetName val="연구개발_(입력)9"/>
      <sheetName val="일반현황_(입력)9"/>
      <sheetName val="품질관리_(입력)9"/>
      <sheetName val="실행내역서_10"/>
      <sheetName val="개발_LIST10"/>
      <sheetName val="PC%계산(WM_COMM단차)10"/>
      <sheetName val="차체_품안표10"/>
      <sheetName val="1_1_2008_OTIF10"/>
      <sheetName val="BAFFLE_HMC_TABLE110"/>
      <sheetName val="1~3월_지시사항10"/>
      <sheetName val="1_POSITIONING10"/>
      <sheetName val="무부하_회전수10"/>
      <sheetName val="진행중_설변10"/>
      <sheetName val="HOLE_9905(1)10"/>
      <sheetName val="Upgrades_pricing9"/>
      <sheetName val="7_3_DY팀9"/>
      <sheetName val="PNL_ASS'Y_CRASH_PAD_UPR_RH9"/>
      <sheetName val="공정능력(마운틴_홀_거리)9"/>
      <sheetName val="Summary_Sheet9"/>
      <sheetName val="Datasheet_for_KPI_Model_19"/>
      <sheetName val="Moulding_data9"/>
      <sheetName val="TEAM하반기_계획_(2)9"/>
      <sheetName val="YOKE-H(10_3)9"/>
      <sheetName val="▶R_C_FRM9"/>
      <sheetName val="광주_소요량9"/>
      <sheetName val="5-Why_Root_Cause_Analysis_9"/>
      <sheetName val="초_성9"/>
      <sheetName val="CHECK_성9"/>
      <sheetName val="cpk_data9"/>
      <sheetName val="Drop-down_Lists9"/>
      <sheetName val="Bas_Moteur9"/>
      <sheetName val="Validation_Lists9"/>
      <sheetName val="제품별_매출10"/>
      <sheetName val="Data_Working_Time10"/>
      <sheetName val="Actual_In_&amp;_Out9"/>
      <sheetName val="LINE_운영안9"/>
      <sheetName val="원가_종합10"/>
      <sheetName val="DV_Flow_Chart_DV-PV1_(PFC)10"/>
      <sheetName val="MATEMST_(2)9"/>
      <sheetName val="2-2_매출분석4"/>
      <sheetName val="_20"/>
      <sheetName val="14년_증판안_판촉9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표지_(2)4"/>
      <sheetName val="원단위_1계_2계8"/>
      <sheetName val="99년12월_실적DATA4"/>
      <sheetName val="7)_133677344"/>
      <sheetName val="Net_Revenue4"/>
      <sheetName val="기초_데이터4"/>
      <sheetName val="Schedule_12"/>
      <sheetName val="CAR_Form_Summary2"/>
      <sheetName val="중요차종_(090131)4"/>
      <sheetName val="repeatative_rejection2"/>
      <sheetName val="Z41,Z42_이외total9"/>
      <sheetName val="FRN_020001"/>
      <sheetName val="FY_12_Interiors_Volume2"/>
      <sheetName val="INT_Price_FY12_MFC2"/>
      <sheetName val="Data_Input3"/>
      <sheetName val="PU_FOAM_가격조정_기준2"/>
      <sheetName val="BOX_ASSY2"/>
      <sheetName val="Diaph1_values2"/>
      <sheetName val="Diaph2_values2"/>
      <sheetName val="Diaph_values2"/>
      <sheetName val="Cushion_datas2"/>
      <sheetName val="220_(2)4"/>
      <sheetName val="Personnaliser___2"/>
      <sheetName val="Takt_Time2"/>
      <sheetName val="2000_(원본)2"/>
      <sheetName val="Danh_Mục3"/>
      <sheetName val="Danh_Muc3"/>
      <sheetName val="Danh_sach_Hàn_thùng2"/>
      <sheetName val="6_Parent_S__Fixed_Prod2"/>
      <sheetName val="SUST_DEV_&amp;_OTHER1"/>
      <sheetName val="OEM_1"/>
      <sheetName val="August_20031"/>
      <sheetName val="OE_UMC1"/>
      <sheetName val="Analysis-Others_Pg_41"/>
      <sheetName val="Fx_Rates1"/>
      <sheetName val="Kautex_4WD_St_IV_P&amp;D2"/>
      <sheetName val="Sachs_FL_WHL2"/>
      <sheetName val="Rollforward_{bpe}2"/>
      <sheetName val="Allow_-_SR&amp;D2"/>
      <sheetName val="P_O_(LOCAL)2"/>
      <sheetName val="U268_4x4_AT(walk)Mitsu2"/>
      <sheetName val="UPPER_도면2"/>
      <sheetName val="20060624_공조제어3"/>
      <sheetName val="풍량상한치_제한_data3"/>
      <sheetName val="Source_List3"/>
      <sheetName val="공정공수_XLS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seat-sdn_only1"/>
      <sheetName val="Danh_sach1"/>
      <sheetName val="Costed_BOM_2ndR_40%1"/>
      <sheetName val="Bang_KL1"/>
      <sheetName val="Lcau_-_Lxuc1"/>
      <sheetName val="4_경비_5_영업외수지1"/>
      <sheetName val="2019년_생산수량1"/>
      <sheetName val="19년_종합_CT1"/>
      <sheetName val="Model_Synthesis_Report1"/>
      <sheetName val="Sch1_-_P&amp;L_Summary1"/>
      <sheetName val="Sch2_-_BalSht_Summary1"/>
      <sheetName val="Sch3_-_CFlow_Summary1"/>
      <sheetName val="delta_impedance(평균)2"/>
      <sheetName val="強度_CN_A1_C10H_152H1"/>
      <sheetName val="CONN_조립2"/>
      <sheetName val="04_03월소일정계획1"/>
      <sheetName val="_관리계획서_Rev_01_xlsx1"/>
      <sheetName val="10-2_ED&amp;D_EQU1"/>
      <sheetName val="Business_Plan1"/>
      <sheetName val="Organization_chart201910022"/>
      <sheetName val="RESPONSIBILITY_MATRIX2"/>
      <sheetName val="DS-Thuong_6T_dau1"/>
      <sheetName val="CHI_TIẾT1"/>
      <sheetName val="BOM_Cost_(R-U713MHH)1"/>
      <sheetName val="거래선_생산계획1"/>
      <sheetName val="Component_List1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2_(1설원_첨)1"/>
      <sheetName val="XD_담력저감1"/>
      <sheetName val="Export_Data1"/>
      <sheetName val="Grille_Q3P_Organe3"/>
      <sheetName val="Table(APG_MF)1"/>
      <sheetName val="Pt_Rates1"/>
      <sheetName val="Text_Control1"/>
      <sheetName val="text_contl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TLc_개조차(목표원가)1"/>
      <sheetName val="FAX_(2)1"/>
      <sheetName val="KQ_11"/>
      <sheetName val="의장2반_1"/>
      <sheetName val="Detail_Defect_COMBO_KAISER1"/>
      <sheetName val="Intercompany_Detail1"/>
      <sheetName val="1(A급)_(2)1"/>
      <sheetName val="Sheet1_(3)1"/>
      <sheetName val="Intercompany_Detail"/>
      <sheetName val="1(A급)_(2)"/>
      <sheetName val="System NPV"/>
      <sheetName val="모비스경비표준"/>
      <sheetName val="BEZEL L외주"/>
      <sheetName val="NOZZLE ASSY-SIDE DEF LH"/>
      <sheetName val="PLFM01"/>
      <sheetName val="평균환율"/>
      <sheetName val="Jan-30-99"/>
      <sheetName val="0.주광원 LDM"/>
      <sheetName val="FAB"/>
      <sheetName val="급여 예상 (2017)인상후"/>
      <sheetName val="판매 계획 대 실적"/>
      <sheetName val="하나로통신"/>
      <sheetName val="Standar"/>
      <sheetName val="작업일"/>
      <sheetName val="HD추이"/>
      <sheetName val="유화"/>
      <sheetName val="R-01"/>
      <sheetName val="CASTING CONDITION"/>
      <sheetName val="고객등록현황"/>
      <sheetName val="Gauge_R&amp;R"/>
      <sheetName val="Bia_TQT"/>
      <sheetName val="정의"/>
      <sheetName val="IS"/>
      <sheetName val="도움말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?PRDW30.XL"/>
      <sheetName val="kich thuoc"/>
      <sheetName val="DTHH"/>
      <sheetName val="98비정기소모"/>
      <sheetName val="수주추정"/>
      <sheetName val="구성비"/>
      <sheetName val="납입주기"/>
      <sheetName val="OperBal"/>
      <sheetName val="Takt - 1 Shift"/>
      <sheetName val="Workshop Summary"/>
      <sheetName val="서열표"/>
      <sheetName val="THĐH E4"/>
      <sheetName val="THĐH E3"/>
      <sheetName val="Tien_Thuong"/>
      <sheetName val="NC_XL_6T_cuoi_01_CTy"/>
      <sheetName val="Data_-6T_dau"/>
      <sheetName val="Cong_6T"/>
      <sheetName val="Group_Consolidated"/>
      <sheetName val="MPST01V"/>
      <sheetName val="Packing수불"/>
      <sheetName val="Scrap"/>
      <sheetName val="CELL"/>
      <sheetName val="월간total"/>
      <sheetName val="실적입력"/>
      <sheetName val="CELL 생산일보 "/>
      <sheetName val="OT"/>
      <sheetName val="Apr"/>
      <sheetName val="T7"/>
      <sheetName val="Feb"/>
      <sheetName val="Jan"/>
      <sheetName val="Mar"/>
      <sheetName val="May"/>
      <sheetName val="T1"/>
      <sheetName val="T6"/>
      <sheetName val="T3"/>
      <sheetName val="T4"/>
      <sheetName val="2B1U-F-4"/>
      <sheetName val="200"/>
      <sheetName val="그림"/>
      <sheetName val="DG 285"/>
      <sheetName val="DG  286"/>
      <sheetName val="DG 85"/>
      <sheetName val="DG 89"/>
      <sheetName val="DG THIET BI"/>
      <sheetName val="DGVCTC 285"/>
      <sheetName val="DG vat lieu"/>
      <sheetName val="Basic_assumptins6"/>
      <sheetName val="THVT"/>
      <sheetName val="CP khau hao"/>
      <sheetName val="Cước VC + ĐM CP Tư vấn"/>
      <sheetName val="D"/>
      <sheetName val="ExterneTBGListeDeroulante"/>
      <sheetName val="재활용분류정보"/>
      <sheetName val="PDmaster"/>
      <sheetName val="Sales Plan"/>
      <sheetName val="제품별_수량"/>
      <sheetName val="RCL MY2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Simulate"/>
      <sheetName val="손익비교 Data"/>
      <sheetName val="조직도_99"/>
      <sheetName val="V"/>
      <sheetName val="CustomerPlan"/>
      <sheetName val="Vol &amp; Assumpt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6. FTA특혜관세적용달성율"/>
      <sheetName val="원계-JOINT"/>
      <sheetName val="Volume &amp; Assumptions"/>
      <sheetName val="7407"/>
      <sheetName val="Settings"/>
      <sheetName val="재고현황"/>
      <sheetName val="Prob. Res. Index"/>
      <sheetName val="0.견적보고"/>
      <sheetName val="H11"/>
      <sheetName val="0.LED ASSY"/>
      <sheetName val="스크랩(99→120)"/>
      <sheetName val="스크랩(120→220)"/>
      <sheetName val="태광"/>
      <sheetName val="Reference"/>
      <sheetName val="Disclaimer"/>
      <sheetName val="4(2)"/>
      <sheetName val="Year"/>
      <sheetName val="Characteristic"/>
      <sheetName val="1차 시산표"/>
      <sheetName val="CAPVC"/>
      <sheetName val="교육생등록"/>
      <sheetName val="INVESTMENT_(Hardware)12"/>
      <sheetName val="신고서_전11"/>
      <sheetName val="Basic_assumptions11"/>
      <sheetName val="영업_일111"/>
      <sheetName val="PFMEA_XLS11"/>
      <sheetName val="_PPAP_작성중__xlsx11"/>
      <sheetName val="RELAY_FAX양식11"/>
      <sheetName val="상세_견적서_(HMC)11"/>
      <sheetName val="2008_г11"/>
      <sheetName val="2_중요한회계정책11"/>
      <sheetName val="9_관계기업투자11"/>
      <sheetName val="42_리스11"/>
      <sheetName val="25_법인세11"/>
      <sheetName val="DBL_LPG시험11"/>
      <sheetName val="Proj_List_00E11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노원열병합__건축공사기성내역서4"/>
      <sheetName val="Gia_vat_tu4"/>
      <sheetName val="기준정보(A)_15_10_274"/>
      <sheetName val="단중_및_예비길이_SHEET_15_9_5(K)4"/>
      <sheetName val="15_1_02_15년_1월예시계획4"/>
      <sheetName val="15년_12월_시작재공품_15_12_34"/>
      <sheetName val="기준정보(A)_12_02_234"/>
      <sheetName val="개선대책_양식4"/>
      <sheetName val="STD__CAB4"/>
      <sheetName val="STD__NCAB4"/>
      <sheetName val="원소재_변경_상세4"/>
      <sheetName val="직거래가_변경4"/>
      <sheetName val="입력_List4"/>
      <sheetName val="DO_NOT_DELETE3"/>
      <sheetName val="EscLP"/>
      <sheetName val="자재 입고(K1E1)"/>
      <sheetName val="6차량_원단위"/>
      <sheetName val="첨부(인조가죽신규계산)"/>
      <sheetName val="김경원"/>
      <sheetName val="KPI실적"/>
      <sheetName val="GG"/>
      <sheetName val="C2"/>
      <sheetName val="EG제"/>
      <sheetName val="NCC제"/>
      <sheetName val="UT"/>
      <sheetName val="NCC"/>
      <sheetName val="HMBPROD"/>
      <sheetName val="FC-101"/>
      <sheetName val="Mov‘2008"/>
      <sheetName val="Mov‘2007"/>
      <sheetName val="Mov‘2005"/>
      <sheetName val="Mov‘2006"/>
      <sheetName val="기초_DATA5"/>
      <sheetName val="종합판"/>
      <sheetName val="07년 ECU RAW DATA"/>
      <sheetName val="RATES"/>
      <sheetName val="(2) CT&amp;CAPA"/>
      <sheetName val="경수97.02"/>
      <sheetName val="Header"/>
      <sheetName val="Income Statement Input"/>
      <sheetName val="Depreciation"/>
      <sheetName val="RG손익자료"/>
      <sheetName val="51755-B1100(1CVT)"/>
      <sheetName val="입력SHT"/>
      <sheetName val="C_O내역(FB)"/>
      <sheetName val="개별(LEAD WIRE)"/>
      <sheetName val="LF내역"/>
      <sheetName val="M96현황_동아"/>
      <sheetName val="C"/>
      <sheetName val="Constantes"/>
      <sheetName val="Performance"/>
      <sheetName val="Reference Lists"/>
      <sheetName val="Ramp-up Prod KLf pro Woche "/>
      <sheetName val="Cork"/>
      <sheetName val="Equipment Info assumptions"/>
      <sheetName val="试制准入检查"/>
      <sheetName val="Manufacturers And Names Lists"/>
      <sheetName val="BE_DPHU报告_"/>
      <sheetName val="封面"/>
      <sheetName val="说明"/>
      <sheetName val="リリースファイル一覧"/>
      <sheetName val="設能力3"/>
      <sheetName val="FE_DPHU报告_1"/>
      <sheetName val="TOP_15"/>
      <sheetName val="Qual_Approv_Test_Plan_050322"/>
      <sheetName val="Dashboard_(methodologies)"/>
      <sheetName val="BE_DPHU报告_1"/>
      <sheetName val="Reference_Lists"/>
      <sheetName val="Ramp-up_Prod_KLf_pro_Woche_"/>
      <sheetName val="Equipment_Info_assumptions"/>
      <sheetName val="Manufacturers_And_Names_Lists"/>
      <sheetName val="DICTIONARY"/>
      <sheetName val="ACC-01-01"/>
      <sheetName val="Analysts"/>
      <sheetName val="5차-폭"/>
      <sheetName val="월"/>
      <sheetName val="설비사양서B(L,O)"/>
      <sheetName val="2. 트림별_중국"/>
      <sheetName val="비품"/>
      <sheetName val="Org Level_221001"/>
      <sheetName val="도장DATA"/>
      <sheetName val="손익합산"/>
      <sheetName val="일반물자(한국통신)"/>
      <sheetName val="Look up"/>
      <sheetName val="요약PL"/>
      <sheetName val="Active 1,4 MT"/>
      <sheetName val="TABLE(한국)"/>
      <sheetName val="HW 종합"/>
      <sheetName val="표면적"/>
      <sheetName val="Sheet56"/>
      <sheetName val="ME BOM for scheme two"/>
      <sheetName val="bal_sheet"/>
      <sheetName val="生產計劃"/>
      <sheetName val="__"/>
      <sheetName val="____"/>
      <sheetName val="清冊"/>
      <sheetName val="Owner List"/>
      <sheetName val="OT Project Report"/>
      <sheetName val="E Goal"/>
      <sheetName val="E_KSR"/>
      <sheetName val="All_KSR"/>
      <sheetName val="P Goal"/>
      <sheetName val="P_KSR"/>
      <sheetName val="說明"/>
      <sheetName val="Perishable Tooling"/>
      <sheetName val="ELEC_QUAL"/>
      <sheetName val="311910-032"/>
      <sheetName val="311910-063"/>
      <sheetName val="311910-023"/>
      <sheetName val="311910-022"/>
      <sheetName val="311910-033"/>
      <sheetName val="311910-013"/>
      <sheetName val="311910-012"/>
      <sheetName val="311910-004"/>
      <sheetName val="311910-006"/>
      <sheetName val="311910-003"/>
      <sheetName val="311910-005"/>
      <sheetName val="311910-043"/>
      <sheetName val="311910-042"/>
      <sheetName val="311910-053"/>
      <sheetName val="311910-052"/>
      <sheetName val="311910-062"/>
      <sheetName val="311910-073"/>
      <sheetName val="311910-072"/>
      <sheetName val="311910-166"/>
      <sheetName val="311910-164"/>
      <sheetName val="311910-293"/>
      <sheetName val="311910-292"/>
      <sheetName val="GR&amp;R"/>
      <sheetName val="Keyword"/>
      <sheetName val="21030511盘点票"/>
      <sheetName val="Year Graph"/>
      <sheetName val="Future Qtr MPS"/>
      <sheetName val="41922000"/>
      <sheetName val="SP-H700PartsList"/>
      <sheetName val="X-R CHART"/>
      <sheetName val="Tri-mode BOM"/>
      <sheetName val="Country List"/>
      <sheetName val="country"/>
      <sheetName val="Debug check list"/>
      <sheetName val="PP1142-2"/>
      <sheetName val="철판가,장비임율기준"/>
      <sheetName val="A-Presale Payment Schedule"/>
      <sheetName val="spot不良管理记录表(扫码版)"/>
      <sheetName val="Result Sep-Nov 2009"/>
      <sheetName val="China"/>
      <sheetName val="정율표"/>
      <sheetName val="DATA3"/>
      <sheetName val="DATA2"/>
      <sheetName val="DATA4"/>
      <sheetName val="CRITERIA1"/>
      <sheetName val="당일"/>
      <sheetName val="부품표"/>
      <sheetName val="BASIC_DATA"/>
      <sheetName val="facto顨"/>
      <sheetName val="13.Inv."/>
      <sheetName val="小时工标准"/>
      <sheetName val="TECHNICAL DATA"/>
      <sheetName val="경영비율 "/>
      <sheetName val="수익분배율"/>
      <sheetName val="TRANSLQT"/>
      <sheetName val="대헾⾎"/>
      <sheetName val="99퇴직"/>
      <sheetName val="99年度原単位"/>
      <sheetName val="interchange"/>
      <sheetName val="세로표지"/>
      <sheetName val="1.사고건수"/>
      <sheetName val="3.사고 요인별"/>
      <sheetName val="피막예상"/>
      <sheetName val="LWR(TND특근 협의x)_덕.알"/>
      <sheetName val="I. Balance Sheet"/>
      <sheetName val="2020년도 교육 참석 현황_Raw Data"/>
      <sheetName val="전기"/>
      <sheetName val="Customer Grouping"/>
      <sheetName val="외화"/>
      <sheetName val="미결업무"/>
      <sheetName val="의왕"/>
      <sheetName val="6월수주출고"/>
      <sheetName val="timesheet"/>
      <sheetName val="CU열교환기 평균생산"/>
      <sheetName val="Mix A"/>
      <sheetName val="5)운반비(현재)"/>
      <sheetName val="첨부2)부재료비"/>
      <sheetName val="제품_x0000_"/>
      <sheetName val="기본죭⊲"/>
      <sheetName val="기본ჭɼ"/>
      <sheetName val="Suppl_x0000__x0000__x0005__x0000_Àࣷ"/>
      <sheetName val="JP_GP_UP통합"/>
      <sheetName val="영업계획"/>
      <sheetName val="★외출12"/>
      <sheetName val="기본 정보"/>
      <sheetName val="Sheet52"/>
      <sheetName val="배합가(설원)"/>
      <sheetName val="_x0000__x0000__x005"/>
      <sheetName val="_x005f_x0000__x005f"/>
      <sheetName val="_x005f_x005f_"/>
      <sheetName val="CKV_60TM1"/>
      <sheetName val="거래업체명단"/>
      <sheetName val="Aus.Current Mth Var. to Fcst "/>
      <sheetName val="집계내역_9월"/>
      <sheetName val="자산대장"/>
      <sheetName val="기계Ĩ1998~2003년)작업본"/>
      <sheetName val="Dữ liệu"/>
      <sheetName val="Cpk 1"/>
      <sheetName val="仕掛"/>
      <sheetName val="Part_DATA"/>
      <sheetName val="Explaination"/>
      <sheetName val="금형_(2)14"/>
      <sheetName val="_하반기_경비_조정계획_150627(사계_r2_기준)_6"/>
      <sheetName val="(2)월생산현황_5"/>
      <sheetName val="1_TAT_Info_6"/>
      <sheetName val="Europe_PU-15"/>
      <sheetName val="금형_이력_카드3"/>
      <sheetName val="GAGE_R&amp;R(FRT_UPR)6"/>
      <sheetName val="중공업_실적6"/>
      <sheetName val="2-1_제품군별계획대비실적(B_A)8"/>
      <sheetName val="0_CHMSL_LED_ASSY6"/>
      <sheetName val="RFQ_Template6"/>
      <sheetName val="XMA_12월_8,000대_원,부자재_完6"/>
      <sheetName val="YFA_10월분_원자재(10_12)_미납완료_完6"/>
      <sheetName val="YFA_10월분_부자재(10_7,9)_FEDEX_完6"/>
      <sheetName val="SCP_46"/>
      <sheetName val="SCP_5_D2UXT6"/>
      <sheetName val="SCP_6_D2UX6"/>
      <sheetName val="Invest_(MAC)6"/>
      <sheetName val="SCP_Apr20156"/>
      <sheetName val="108_수선비6"/>
      <sheetName val="Team_종합6"/>
      <sheetName val="REAR_6"/>
      <sheetName val="abs_dac검사대비분석자료26"/>
      <sheetName val="RFQ_Form6"/>
      <sheetName val="Aug01_Status_Rpt3"/>
      <sheetName val="품의서양식_(3)6"/>
      <sheetName val="ISSUE_LIST6"/>
      <sheetName val="1__보고6"/>
      <sheetName val="Input_Page3"/>
      <sheetName val="Input_Sheet3"/>
      <sheetName val="Base_Info3"/>
      <sheetName val="_0602주-무결점운동_진행현황_보고_(201406105"/>
      <sheetName val="불량_리스트6"/>
      <sheetName val="불량_코드6"/>
      <sheetName val="PMBG12LD_장비및인원소요(D_A기준)_2"/>
      <sheetName val="NEW_TOOL_MASTER3"/>
      <sheetName val="3-2002년_소모공구비3"/>
      <sheetName val="1_TP조립6"/>
      <sheetName val="기타_부자재5"/>
      <sheetName val="4_20)통계적기법관리절차서5"/>
      <sheetName val="개발원가_종합3"/>
      <sheetName val="MS_SPEC2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CONSUMO_DE_RESINA_5"/>
      <sheetName val="Full_PBD5"/>
      <sheetName val="2009년_매출_실적2"/>
      <sheetName val="DS_MBR_RR_Side__-_PcA5"/>
      <sheetName val="Dual_PMP수율5"/>
      <sheetName val="_Common_Info_Page3"/>
      <sheetName val="외주수입검사_종합(6월)6"/>
      <sheetName val="LCAUTO_43"/>
      <sheetName val="LCAT수_조3"/>
      <sheetName val="소재_이력3"/>
      <sheetName val="99_조정금액3"/>
      <sheetName val="1_종합평가표6"/>
      <sheetName val="THS_-_Key_Inputs3"/>
      <sheetName val="2005년_소요량2"/>
      <sheetName val="PL_By_Model(Result)3"/>
      <sheetName val="2차_OI3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Nguon_PT_xetai2"/>
      <sheetName val="Nguon_PT_xe_Ben2"/>
      <sheetName val="Bien_so2"/>
      <sheetName val="DM_KHAU_HA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SEP_20072"/>
      <sheetName val="THƯ_VIỆN2"/>
      <sheetName val="REPAIR_DATA_-_CONTAINER_#53"/>
      <sheetName val="입력_데이타1"/>
      <sheetName val="28_8부1"/>
      <sheetName val="Tool_Type2"/>
      <sheetName val="3__Acronyms_and_abbreviations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5_Why's2"/>
      <sheetName val="03년_체제결과5"/>
      <sheetName val="11_Inv_2"/>
      <sheetName val="05_新Table(간접직)2"/>
      <sheetName val="05계약내역(기존T_활용)2"/>
      <sheetName val="첨부13__사출(PAD)_카메라2"/>
      <sheetName val="24_냉각실용添12"/>
      <sheetName val="PP%-low_RPM2"/>
      <sheetName val="After_Sales_Supplier_#'s2"/>
      <sheetName val="부품_LIST2"/>
      <sheetName val="AQL(0_65)2"/>
      <sheetName val="InspectionData_(2)2"/>
      <sheetName val="Input_Form_-_EingabeMaske2"/>
      <sheetName val="1_생산02"/>
      <sheetName val="1_개발개요2"/>
      <sheetName val="G-Exchange_#6672"/>
      <sheetName val="C-Mix_Rate_&amp;_Revenue(calc)2"/>
      <sheetName val="General_Assumptions2"/>
      <sheetName val="종합원가분석_1_2"/>
      <sheetName val="01년2월현황_2"/>
      <sheetName val="_제9차_회사표준_제개정_공청회_이의제기신청서_XLSX2"/>
      <sheetName val="22_보증금(전신전화가입권)2"/>
      <sheetName val="39_미지급법인세2"/>
      <sheetName val="Value_2"/>
      <sheetName val="S_P1"/>
      <sheetName val="R_FJS_CAR_(old)1"/>
      <sheetName val="Certificate_list_1"/>
      <sheetName val="Material_References2"/>
      <sheetName val="2_Underbody_DT1"/>
      <sheetName val="Q1_&amp;_Q2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02_08생산대상대수2"/>
      <sheetName val="CPK(Process_Capanility)2"/>
      <sheetName val="INATAKE_SY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MASTER_DATA1"/>
      <sheetName val="3rd_DESIGN_APRD"/>
      <sheetName val="BEND_LOSS"/>
      <sheetName val="plan&amp;section_of_foundation"/>
      <sheetName val="4__가격구조"/>
      <sheetName val="1-1__OEM"/>
      <sheetName val="1-2_Code_Info"/>
      <sheetName val="1-1_Gene"/>
      <sheetName val="CELL_생산일보_"/>
      <sheetName val="한일자야(감액손실)_(2)2"/>
      <sheetName val="천정등기구_실적2"/>
      <sheetName val="NUEVO_MODELOS_20182"/>
      <sheetName val="devis_qcdp22"/>
      <sheetName val="400H_가공,금형비2"/>
      <sheetName val="Budget_Imt_mensuel_(CFO)2"/>
      <sheetName val="CDV_Pte_mensuel2"/>
      <sheetName val="Evol_Prod_(Eqpt)2"/>
      <sheetName val="CAPVR_Pte_mensuel2"/>
      <sheetName val="영업_입수계획_2"/>
      <sheetName val="참고1_02_판매계획_(수량)2"/>
      <sheetName val="전사_경영계획_수량2"/>
      <sheetName val="Duration_2"/>
      <sheetName val="견적서_detail_Main_11"/>
      <sheetName val="Cty+XN(KT_2005)2"/>
      <sheetName val="ADJTBL_31002"/>
      <sheetName val="AOP_Summary-22"/>
      <sheetName val="Roadmap_Target_0627"/>
      <sheetName val="Roadmap_Target_(2)"/>
      <sheetName val="NX4e_CAC_INLET"/>
      <sheetName val="NX4e_CAC_OUTLET"/>
      <sheetName val="Theta3_FF_(기존)"/>
      <sheetName val="Theta3_FF"/>
      <sheetName val="HZG_D-Full_Coolant_Hose_"/>
      <sheetName val="9BQX_CAC"/>
      <sheetName val="9BQX_CAC_INLET_OUTLET(구매)"/>
      <sheetName val="NQ5_RADIATOR_HOSE"/>
      <sheetName val="NX4_OIL_COOLER_HOSE"/>
      <sheetName val="SG2_RADIATOR_HOSE(Current반영)"/>
      <sheetName val="NX4_BRAKE_HOSE_(구매)"/>
      <sheetName val="NX4_Brake_Hose(개발)"/>
      <sheetName val="US4_OIL_COOLER_HOSE"/>
      <sheetName val="KA4_OIL_COOLER_HOSE"/>
      <sheetName val="Roadmap_Target"/>
      <sheetName val="Takt_-_1_Shift"/>
      <sheetName val="Workshop_Summary"/>
      <sheetName val="kich_thuoc"/>
      <sheetName val="FX_Table"/>
      <sheetName val="REV_Idle(19)_Output(74_중심거리확정)"/>
      <sheetName val="실사LIST-중간가공품(05_12_27현재)_(2)1"/>
      <sheetName val="기종별_합계1"/>
      <sheetName val="8_공정능력평가(5)1"/>
      <sheetName val="4_Financial1"/>
      <sheetName val="3_4)__FR_종합1"/>
      <sheetName val="3_4)__RR_종합1"/>
      <sheetName val="EO_이력관리대장"/>
      <sheetName val="케이스_재공_재고1"/>
      <sheetName val="BAT1_1"/>
      <sheetName val="업체손실공수_xls2"/>
      <sheetName val="FRT_재료비1"/>
      <sheetName val="TFT_Attendace2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RFQ_Cover_Sheeet1"/>
      <sheetName val="3_학점이수(사내_사외교육)1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share_year=51"/>
      <sheetName val="첨#3__PCB"/>
      <sheetName val="Detail_report"/>
      <sheetName val="Questions_for_Wuhan_Lear"/>
      <sheetName val="Request_template"/>
      <sheetName val="1_page"/>
      <sheetName val="CC_Down_load_0716"/>
      <sheetName val="CAUZA_DEFECTE"/>
      <sheetName val="CAUSES_OF_DEFECTS"/>
      <sheetName val="_FURNACE현설"/>
      <sheetName val="프로필렌_이송라인"/>
      <sheetName val="Special_rack_(Packaging_Input)"/>
      <sheetName val="EX_rate"/>
      <sheetName val="3~4_》在库计划SABC样式"/>
      <sheetName val="Executive_Summary"/>
      <sheetName val="Stand_off"/>
      <sheetName val="Volume_Sensitivity"/>
      <sheetName val="(6)_CBA_Exec_Summary"/>
      <sheetName val="12월_기타"/>
      <sheetName val="2014_10"/>
      <sheetName val="物と情報の流れ図_org"/>
      <sheetName val="リードタイム_org"/>
      <sheetName val="バリューリスト_org"/>
      <sheetName val="グラフ設定"/>
      <sheetName val="視解化グラフ_org"/>
      <sheetName val="Gross Phx Data"/>
      <sheetName val="Gross Phx Data Risk"/>
      <sheetName val="Per unit Phx Data"/>
      <sheetName val="Per unit Risk Phx Data"/>
      <sheetName val="LookUp"/>
      <sheetName val="NHÁNH SP CKOT (T10)"/>
      <sheetName val="NM GHẾ T5"/>
      <sheetName val="CTBH"/>
      <sheetName val="スコアカード (2)"/>
      <sheetName val="富士客１"/>
      <sheetName val="집계표(OPTION)"/>
      <sheetName val="旧ＭＥ"/>
      <sheetName val="▲ﾒｰｶｰ"/>
      <sheetName val="ＭＳ(A0）"/>
      <sheetName val="▲直RID"/>
      <sheetName val="▲10"/>
      <sheetName val="#기준2) L.o.V List"/>
      <sheetName val="89362"/>
      <sheetName val="1_TM19"/>
      <sheetName val="2_align19"/>
      <sheetName val="3_JUDDER19"/>
      <sheetName val="4_M_S19"/>
      <sheetName val="5_P_W_R19"/>
      <sheetName val="6_F_G19"/>
      <sheetName val="7__SCABLE19"/>
      <sheetName val="8_DIFF19"/>
      <sheetName val="9_A_C19"/>
      <sheetName val="10_GEAR19"/>
      <sheetName val="11_ISC19"/>
      <sheetName val="12_ALT19"/>
      <sheetName val="13_O_S19"/>
      <sheetName val="14_silencer19"/>
      <sheetName val="15_DAMPER19"/>
      <sheetName val="16_HUB19"/>
      <sheetName val="17_DLOCK19"/>
      <sheetName val="18_PSP19"/>
      <sheetName val="19_누수19"/>
      <sheetName val="20_K_S19"/>
      <sheetName val="二_POSITION_XLS19"/>
      <sheetName val="1ဲ_ALT19"/>
      <sheetName val="1ဳ_O_S19"/>
      <sheetName val="15_၄AMPER19"/>
      <sheetName val="GB-IC_Villingen_GG19"/>
      <sheetName val="BACK_DATA_08_7_1~19"/>
      <sheetName val="E_W19"/>
      <sheetName val="P_W19"/>
      <sheetName val="S_W19"/>
      <sheetName val="OPT손익_내수19"/>
      <sheetName val="OPT손익_수출19"/>
      <sheetName val="BACK_DATA19"/>
      <sheetName val="외주현황_wq119"/>
      <sheetName val="2_대외공문19"/>
      <sheetName val="TEMP_TORQUE19"/>
      <sheetName val="진행_DATA_(2)19"/>
      <sheetName val="5_세운W-A19"/>
      <sheetName val="126_25518"/>
      <sheetName val="B053_(990701)공정실적PP%계산19"/>
      <sheetName val="CASE_ASM18"/>
      <sheetName val="14_1부18"/>
      <sheetName val="JT3_0견적-구118"/>
      <sheetName val="매출종합_`0918"/>
      <sheetName val="소상_&quot;1&quot;18"/>
      <sheetName val="3_일반사상18"/>
      <sheetName val="검사기준서_을_치수18"/>
      <sheetName val="검사기준서_갑18"/>
      <sheetName val="검사기준서_을18"/>
      <sheetName val="검사협정_갑18"/>
      <sheetName val="검사성적서_갑18"/>
      <sheetName val="검사성적서_을18"/>
      <sheetName val="검사성적서_병18"/>
      <sheetName val="Nego_PV18"/>
      <sheetName val="1_변경범위19"/>
      <sheetName val="LX3_0_RR18"/>
      <sheetName val="SUB_2월_재검사추이도18"/>
      <sheetName val="c_db24"/>
      <sheetName val="팀별_합계18"/>
      <sheetName val="설비능력및_종합공정능력산출시_사용18"/>
      <sheetName val="LAMBDA_자작18"/>
      <sheetName val="ALPROFILE_발주실적17"/>
      <sheetName val="5_WIRE적용LIST18"/>
      <sheetName val="X-3_ENG17"/>
      <sheetName val="Sheet1_(2)17"/>
      <sheetName val="Evaluation_objects18"/>
      <sheetName val="계산_DATA_입력17"/>
      <sheetName val="상세_계산_내역17"/>
      <sheetName val="PRESS_DATA17"/>
      <sheetName val="운임_환차손-Y19"/>
      <sheetName val="내수1_8GL18"/>
      <sheetName val="개발_TOOL_집계표17"/>
      <sheetName val="경상_개발비17"/>
      <sheetName val="차체부품_INS_REPORT(갑)18"/>
      <sheetName val="Sheet6_(3)17"/>
      <sheetName val="GLOBAL_PT_NEW_FORMAT_OCT_200217"/>
      <sheetName val="FUEL_FILLER18"/>
      <sheetName val="_납촉자18"/>
      <sheetName val="3-2_귀책부서별_DT현황18"/>
      <sheetName val="1_2내수17"/>
      <sheetName val="MACRO1_XLM17"/>
      <sheetName val="Cost_Reduction17"/>
      <sheetName val="3__관리점지수실적-1_1생산성17"/>
      <sheetName val="Sec_1_-_RFQ17"/>
      <sheetName val="02년_SUC17"/>
      <sheetName val="Master_Cable17"/>
      <sheetName val="실적_및_계획17"/>
      <sheetName val="공정능력_(2)17"/>
      <sheetName val="PRO_(참조)17"/>
      <sheetName val="원단위_전후비교17"/>
      <sheetName val="외주품_감점_유형_기준17"/>
      <sheetName val="Sch7a_(토요일)17"/>
      <sheetName val="Rate_data17"/>
      <sheetName val="Bosch_ADVP&amp;R17"/>
      <sheetName val="2차_OIL량측정11"/>
      <sheetName val="ERP도입후_시정현황11"/>
      <sheetName val="0_절삭조건12"/>
      <sheetName val="09년_현황11"/>
      <sheetName val="THEME_CODE11"/>
      <sheetName val="CR_CODE11"/>
      <sheetName val="WTC_BODY一覧原紙11"/>
      <sheetName val="3월말_장기악성(국내)11"/>
      <sheetName val="2월말_장기악성(국내)11"/>
      <sheetName val="일일_업무_현황_(3)12"/>
      <sheetName val="일일_업무_현황_(5)12"/>
      <sheetName val="임율_&amp;_LOT11"/>
      <sheetName val="생산계획_(2)11"/>
      <sheetName val="협력사_일반현황12"/>
      <sheetName val="1_ER유체응용11"/>
      <sheetName val="4_시험장비11"/>
      <sheetName val="VS1_Paretto분석12"/>
      <sheetName val="FRONT_HUB견적가12"/>
      <sheetName val="1-1_General_Code11"/>
      <sheetName val="생산현황_(입력)11"/>
      <sheetName val="포머_비가동_내역12"/>
      <sheetName val="MPL_技連12"/>
      <sheetName val="342E_BLOCK12"/>
      <sheetName val="J150_승인진도관리_LIST11"/>
      <sheetName val="TOTAL_LIST11"/>
      <sheetName val="Price_Range11"/>
      <sheetName val="FTR_MACRo11"/>
      <sheetName val="DATA_BASE11"/>
      <sheetName val="업체별_단가현황11"/>
      <sheetName val="P&amp;L,Bal_Sheet,Cash_Forecast11"/>
      <sheetName val="비교원가제출_고11"/>
      <sheetName val="MPS_Q3_FY0411"/>
      <sheetName val="MPS_Q4_FY0411"/>
      <sheetName val="02_07_27_부품판매가11"/>
      <sheetName val="일일_생산및판매계획_대_실적11"/>
      <sheetName val="Data_Sheet11"/>
      <sheetName val="FLOW_PROSES_(A)14"/>
      <sheetName val="VPP(BD-010)_이상보고11"/>
      <sheetName val="6_수입검사_11"/>
      <sheetName val="1_세부비교원가(내수)11"/>
      <sheetName val="1_종합비교원가(내수_일반_유럽)11"/>
      <sheetName val="03_PFD-111"/>
      <sheetName val="12_Inv_11"/>
      <sheetName val="97년_재료예산(안)11"/>
      <sheetName val="1_터빈11"/>
      <sheetName val="cost_base_e_dati11"/>
      <sheetName val="2__Definitions11"/>
      <sheetName val="코드_조건표12"/>
      <sheetName val="HMC_사전원가(원혁기준)13%11"/>
      <sheetName val="재품별_단가11"/>
      <sheetName val="장비_전체리스트11"/>
      <sheetName val="_21"/>
      <sheetName val="집중검사_리스트11"/>
      <sheetName val="10_예산_및_원가_계획(02년)11"/>
      <sheetName val="production_dept11"/>
      <sheetName val="공정별공법-W_HSE-LH11"/>
      <sheetName val="대외공문_11"/>
      <sheetName val="CAPA분석_360K14"/>
      <sheetName val="Purchasing_Data11"/>
      <sheetName val="GM_Master11"/>
      <sheetName val="6_N_m_CCW_전류11"/>
      <sheetName val="업무분장_11"/>
      <sheetName val="GLOBAL_PT_NEW_FORMAT_JULY__2012"/>
      <sheetName val="고객불만_건11"/>
      <sheetName val="3_PT개발계획11"/>
      <sheetName val="J2(P_MT)10"/>
      <sheetName val="제품명_(3)11"/>
      <sheetName val="_SR3차원단위_(3)11"/>
      <sheetName val="4_3_첨부111"/>
      <sheetName val="검사협정_보충10"/>
      <sheetName val="97계획(96_1110"/>
      <sheetName val="OEM_Plan11"/>
      <sheetName val="Interco_&amp;_PVS_Loc_Cur10"/>
      <sheetName val="OEM_이의제기_종합10"/>
      <sheetName val="2012_Volum11"/>
      <sheetName val="B053_(990701)공정능력PC%계산10"/>
      <sheetName val="P&amp;L_account11"/>
      <sheetName val="국내_10"/>
      <sheetName val="4,5공장_10"/>
      <sheetName val="시트_10"/>
      <sheetName val="VERTICAL_PIPE10"/>
      <sheetName val="TABLE_DB10"/>
      <sheetName val="쌍용_data_base10"/>
      <sheetName val="2과_공수집계10"/>
      <sheetName val="118_세금과공과10"/>
      <sheetName val="Production_Plan111"/>
      <sheetName val="경영재무_(입력)10"/>
      <sheetName val="연구개발_(입력)10"/>
      <sheetName val="일반현황_(입력)10"/>
      <sheetName val="품질관리_(입력)10"/>
      <sheetName val="실행내역서_11"/>
      <sheetName val="개발_LIST11"/>
      <sheetName val="PC%계산(WM_COMM단차)11"/>
      <sheetName val="차체_품안표11"/>
      <sheetName val="1_1_2008_OTIF11"/>
      <sheetName val="Value_Analysis_-_Sheet_111"/>
      <sheetName val="BAFFLE_HMC_TABLE111"/>
      <sheetName val="1~3월_지시사항11"/>
      <sheetName val="1_POSITIONING11"/>
      <sheetName val="무부하_회전수11"/>
      <sheetName val="진행중_설변11"/>
      <sheetName val="HOLE_9905(1)11"/>
      <sheetName val="Upgrades_pricing10"/>
      <sheetName val="7_3_DY팀10"/>
      <sheetName val="PNL_ASS'Y_CRASH_PAD_UPR_RH10"/>
      <sheetName val="공정능력(마운틴_홀_거리)10"/>
      <sheetName val="Summary_Sheet10"/>
      <sheetName val="Datasheet_for_KPI_Model_110"/>
      <sheetName val="Moulding_data10"/>
      <sheetName val="TEAM하반기_계획_(2)10"/>
      <sheetName val="YOKE-H(10_3)10"/>
      <sheetName val="▶R_C_FRM10"/>
      <sheetName val="광주_소요량10"/>
      <sheetName val="5-Why_Root_Cause_Analysis_10"/>
      <sheetName val="full_(2)10"/>
      <sheetName val="S50_10"/>
      <sheetName val="초_성10"/>
      <sheetName val="CHECK_성10"/>
      <sheetName val="cpk_data10"/>
      <sheetName val="Drop-down_Lists10"/>
      <sheetName val="Bas_Moteur10"/>
      <sheetName val="c_db115"/>
      <sheetName val="3_3검토국10"/>
      <sheetName val="4_Vendor_price10"/>
      <sheetName val="Validation_Lists10"/>
      <sheetName val="Supplier_QRQC10"/>
      <sheetName val="1_기안을지10"/>
      <sheetName val="제품별_매출11"/>
      <sheetName val="RFQ_180411"/>
      <sheetName val="Data_Working_Time11"/>
      <sheetName val="1_2_2완제품검사('00_4월)_(가라)10"/>
      <sheetName val="After_sales11"/>
      <sheetName val="신흥테크_세부내역_LIST5"/>
      <sheetName val="첨부4_기술평가서10"/>
      <sheetName val="PS_SIDE_OTR_INR_공정개선_상세9"/>
      <sheetName val="Actual_data5"/>
      <sheetName val="보강사_소요량10"/>
      <sheetName val="Actual_In_&amp;_Out10"/>
      <sheetName val="Issues_List5"/>
      <sheetName val="LINE_PPM-분석5"/>
      <sheetName val="TL_PROTO_2열5"/>
      <sheetName val="★금형비_계산서10"/>
      <sheetName val="LOWSIDE_비교10"/>
      <sheetName val="PACKING_LIST5"/>
      <sheetName val="COOLING_UNIT5"/>
      <sheetName val="자동차_종합지표11"/>
      <sheetName val="LINE_운영안10"/>
      <sheetName val="원가_종합11"/>
      <sheetName val="DV_Flow_Chart_DV-PV1_(PFC)11"/>
      <sheetName val="MATEMST_(2)10"/>
      <sheetName val="2-2_매출분석5"/>
      <sheetName val="#1-1_(2)5"/>
      <sheetName val="_22"/>
      <sheetName val="14년_증판안_판촉10"/>
      <sheetName val="Order_status11"/>
      <sheetName val="Order_status210"/>
      <sheetName val="Customer_Master10"/>
      <sheetName val="Common_code10"/>
      <sheetName val="Order_Status_Master10"/>
      <sheetName val="Product_Master10"/>
      <sheetName val="사무용품_신청10"/>
      <sheetName val="원단위_1계_2계9"/>
      <sheetName val="99년12월_실적DATA5"/>
      <sheetName val="7)_133677345"/>
      <sheetName val="Rollforward_{bpe}3"/>
      <sheetName val="Allow_-_SR&amp;D3"/>
      <sheetName val="Net_Revenue5"/>
      <sheetName val="220_(2)5"/>
      <sheetName val="기초_데이터5"/>
      <sheetName val="Z41,Z42_이외total10"/>
      <sheetName val="기초_DATA6"/>
      <sheetName val="UPPER_도면3"/>
      <sheetName val="Diaph1_values3"/>
      <sheetName val="Diaph2_values3"/>
      <sheetName val="Diaph_values3"/>
      <sheetName val="Cushion_datas3"/>
      <sheetName val="CAR_Form_Summary3"/>
      <sheetName val="Personnaliser___3"/>
      <sheetName val="Takt_Time3"/>
      <sheetName val="2000_(원본)3"/>
      <sheetName val="Danh_Mục4"/>
      <sheetName val="Danh_Muc4"/>
      <sheetName val="Danh_sach_Hàn_thùng3"/>
      <sheetName val="FRN_020002"/>
      <sheetName val="표지_(2)5"/>
      <sheetName val="Schedule_13"/>
      <sheetName val="중요차종_(090131)5"/>
      <sheetName val="Data_Input4"/>
      <sheetName val="PU_FOAM_가격조정_기준3"/>
      <sheetName val="P_O_(LOCAL)3"/>
      <sheetName val="U268_4x4_AT(walk)Mitsu3"/>
      <sheetName val="20060624_공조제어4"/>
      <sheetName val="풍량상한치_제한_data4"/>
      <sheetName val="Source_List4"/>
      <sheetName val="공정공수_XLS3"/>
      <sheetName val="Kautex_4WD_St_IV_P&amp;D3"/>
      <sheetName val="Sachs_FL_WHL3"/>
      <sheetName val="11403-06163_เก่า9"/>
      <sheetName val="FM-HD_(New)9"/>
      <sheetName val="FM-HD_(HKMC)_9"/>
      <sheetName val="FM-HD_(11254-06201)__9"/>
      <sheetName val="FM-HD_(11251-06163)9"/>
      <sheetName val="FM-HD_(11514053)9"/>
      <sheetName val="FM-HD_(11611807)9"/>
      <sheetName val="FM-HD_(94502003)9"/>
      <sheetName val="FM-HD_(94501839)9"/>
      <sheetName val="FM-HD_(PT-GDENG0911-4)9"/>
      <sheetName val="FM-HD_(94520439)9"/>
      <sheetName val="FM-HD_(94500396)9"/>
      <sheetName val="FM-HD_(94500407)9"/>
      <sheetName val="FM-HD_(94500414)9"/>
      <sheetName val="FM-HD_(94500073)9"/>
      <sheetName val="FM-HD_(11588683)9"/>
      <sheetName val="FM-HD_(94500952)9"/>
      <sheetName val="FM-HD_(11569995)9"/>
      <sheetName val="FM-HD_(11254-06201)9"/>
      <sheetName val="FM-HD_(11588685)9"/>
      <sheetName val="FM-HD_(94500793)_9"/>
      <sheetName val="FM-HD_(11588717)9"/>
      <sheetName val="FM-HD_(HD-25198904)9"/>
      <sheetName val="FM-HD_(HD-11570514)_9"/>
      <sheetName val="FM-HD_(11097441)9"/>
      <sheetName val="FM-HD_(11588662)_9"/>
      <sheetName val="FM-HD_(11519387)9"/>
      <sheetName val="FM-HD_(11561969)9"/>
      <sheetName val="FM-HD_(11516580)9"/>
      <sheetName val="FM-HD_(11588712)___9"/>
      <sheetName val="FM-HD_(11519375)9"/>
      <sheetName val="FM-HD_(FAA32071001)__9"/>
      <sheetName val="FM-HD_(11519382)_9"/>
      <sheetName val="FM-HD_(11519383)_9"/>
      <sheetName val="FM-HD_(11561763)__9"/>
      <sheetName val="FM-HD_(11588316)__9"/>
      <sheetName val="repeatative_rejection3"/>
      <sheetName val="4_경비_5_영업외수지2"/>
      <sheetName val="2019년_생산수량2"/>
      <sheetName val="19년_종합_CT2"/>
      <sheetName val="Model_Synthesis_Report2"/>
      <sheetName val="6_Parent_S__Fixed_Prod3"/>
      <sheetName val="BOX_ASSY3"/>
      <sheetName val="Sch1_-_P&amp;L_Summary2"/>
      <sheetName val="Sch2_-_BalSht_Summary2"/>
      <sheetName val="Sch3_-_CFlow_Summary2"/>
      <sheetName val="II__CF2"/>
      <sheetName val="I__Assumptions2"/>
      <sheetName val="BOM_Cost_(R-U713MHH)2"/>
      <sheetName val="FY_12_Interiors_Volume3"/>
      <sheetName val="INT_Price_FY12_MFC3"/>
      <sheetName val="seat-sdn_only2"/>
      <sheetName val="SUST_DEV_&amp;_OTHER2"/>
      <sheetName val="OEM_2"/>
      <sheetName val="August_20032"/>
      <sheetName val="OE_UMC2"/>
      <sheetName val="Analysis-Others_Pg_42"/>
      <sheetName val="Fx_Rates2"/>
      <sheetName val="_관리계획서_Rev_01_xlsx2"/>
      <sheetName val="04_03월소일정계획2"/>
      <sheetName val="Danh_sach2"/>
      <sheetName val="CONN_조립3"/>
      <sheetName val="delta_impedance(평균)3"/>
      <sheetName val="強度_CN_A1_C10H_152H2"/>
      <sheetName val="Costed_BOM_2ndR_40%2"/>
      <sheetName val="Bang_KL2"/>
      <sheetName val="Lcau_-_Lxuc2"/>
      <sheetName val="10-2_ED&amp;D_EQU2"/>
      <sheetName val="거래선_생산계획2"/>
      <sheetName val="Organization_chart201910023"/>
      <sheetName val="RESPONSIBILITY_MATRIX3"/>
      <sheetName val="Business_Plan2"/>
      <sheetName val="DS-Thuong_6T_dau2"/>
      <sheetName val="CHI_TIẾT2"/>
      <sheetName val="개조_요청서2"/>
      <sheetName val="_쿠첸_CIR-301_제원현황(170317)_xlsx2"/>
      <sheetName val="BOM_CODE2"/>
      <sheetName val="96_하반기_전시회_경비2"/>
      <sheetName val="Summary_Capex_Info-Cal_(master2"/>
      <sheetName val="Export_Data2"/>
      <sheetName val="Grille_Q3P_Organe4"/>
      <sheetName val="Component_List2"/>
      <sheetName val="Table(APG_MF)2"/>
      <sheetName val="Pt_Rates2"/>
      <sheetName val="2_(1설원_첨)2"/>
      <sheetName val="Text_Control2"/>
      <sheetName val="text_contl2"/>
      <sheetName val="XD_담력저감2"/>
      <sheetName val="원가검토가_(현양산품)2"/>
      <sheetName val="원가검토가_(최초견적가)2"/>
      <sheetName val="원가검토가_(최초양산품)2"/>
      <sheetName val="RT_Table2"/>
      <sheetName val="Histogram_Chart3"/>
      <sheetName val="Freq_error_DATA3"/>
      <sheetName val="Freq_HISTOGRAM3"/>
      <sheetName val="FAX_(2)2"/>
      <sheetName val="Sheet1_(3)2"/>
      <sheetName val="의장2반_2"/>
      <sheetName val="Detail_Defect_COMBO_KAISER2"/>
      <sheetName val="TLc_개조차(목표원가)2"/>
      <sheetName val="Tien_Thuong1"/>
      <sheetName val="NC_XL_6T_cuoi_01_CTy1"/>
      <sheetName val="Data_-6T_dau1"/>
      <sheetName val="Cong_6T1"/>
      <sheetName val="Group_Consolidated1"/>
      <sheetName val="KQ_12"/>
      <sheetName val="Intercompany_Detail2"/>
      <sheetName val="1(A급)_(2)2"/>
      <sheetName val="Gauge_R&amp;R1"/>
      <sheetName val="Bia_TQT1"/>
      <sheetName val="ESTI_"/>
      <sheetName val="ns_chung"/>
      <sheetName val="dongia_(2)"/>
      <sheetName val="System_NPV"/>
      <sheetName val="07년_ECU_RAW_DATA"/>
      <sheetName val="?PRDW30_XL"/>
      <sheetName val="Rate_dat÷"/>
      <sheetName val="20년_생산확대방안"/>
      <sheetName val="KPI_sheet"/>
      <sheetName val="THĐH_E4"/>
      <sheetName val="THĐH_E3"/>
      <sheetName val="Dimension_Data"/>
      <sheetName val="DG_285"/>
      <sheetName val="DG__286"/>
      <sheetName val="DG_85"/>
      <sheetName val="DG_89"/>
      <sheetName val="DG_THIET_BI"/>
      <sheetName val="DGVCTC_285"/>
      <sheetName val="DG_vat_lieu"/>
      <sheetName val="CP_khau_hao"/>
      <sheetName val="Cước_VC_+_ĐM_CP_Tư_vấn"/>
      <sheetName val="BEZEL_L외주"/>
      <sheetName val="NOZZLE_ASSY-SIDE_DEF_LH"/>
      <sheetName val="0_주광원_LDM"/>
      <sheetName val="급여_예상_(2017)인상후"/>
      <sheetName val="판매_계획_대_실적"/>
      <sheetName val="CASTING_CONDITION"/>
      <sheetName val="copy_of_control_valve"/>
      <sheetName val="EXP_P1(PART)"/>
      <sheetName val="______C_AS_CLAIM_MYCAR_PRDW30_2"/>
      <sheetName val="제품_x0018__x0000_"/>
      <sheetName val="A4 BS"/>
      <sheetName val="INQ"/>
      <sheetName val="Div2"/>
      <sheetName val=" LC-1"/>
      <sheetName val="Suppl"/>
      <sheetName val="SHUTDOWN VALVE"/>
      <sheetName val="unitq3"/>
      <sheetName val="企展会議040602"/>
      <sheetName val="一次 (12.17)"/>
      <sheetName val="全ＴＭ"/>
      <sheetName val="県別ﾏﾙﾁ"/>
      <sheetName val="74上"/>
      <sheetName val="comp"/>
      <sheetName val="1998"/>
      <sheetName val="1999"/>
      <sheetName val="Ｃ１表"/>
      <sheetName val="Ｃ２表"/>
      <sheetName val="ｱﾅﾛｸﾞﾒｰﾀ"/>
      <sheetName val="Donnees"/>
      <sheetName val="检查月报表"/>
      <sheetName val="PartsList_inj"/>
      <sheetName val="BAL COST "/>
      <sheetName val="20-W03"/>
      <sheetName val="vale-heat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>
        <row r="6">
          <cell r="A6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>
        <row r="1">
          <cell r="A1" t="str">
            <v>1월 생산실적</v>
          </cell>
        </row>
      </sheetData>
      <sheetData sheetId="515"/>
      <sheetData sheetId="516">
        <row r="1">
          <cell r="A1" t="str">
            <v>1월 생산실적</v>
          </cell>
        </row>
      </sheetData>
      <sheetData sheetId="517"/>
      <sheetData sheetId="518">
        <row r="1">
          <cell r="A1" t="str">
            <v>1월 생산실적</v>
          </cell>
        </row>
      </sheetData>
      <sheetData sheetId="519"/>
      <sheetData sheetId="520"/>
      <sheetData sheetId="521">
        <row r="1">
          <cell r="A1" t="str">
            <v>1월 생산실적</v>
          </cell>
        </row>
      </sheetData>
      <sheetData sheetId="522"/>
      <sheetData sheetId="523">
        <row r="73">
          <cell r="E73">
            <v>-1978066.1999669024</v>
          </cell>
        </row>
      </sheetData>
      <sheetData sheetId="524">
        <row r="1">
          <cell r="A1" t="str">
            <v>1월 생산실적</v>
          </cell>
        </row>
      </sheetData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>
        <row r="1">
          <cell r="A1" t="str">
            <v>1월 생산실적</v>
          </cell>
        </row>
      </sheetData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>
        <row r="1">
          <cell r="A1" t="str">
            <v>1월 생산실적</v>
          </cell>
        </row>
      </sheetData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>
        <row r="1">
          <cell r="A1" t="str">
            <v>1월 생산실적</v>
          </cell>
        </row>
      </sheetData>
      <sheetData sheetId="1208">
        <row r="1">
          <cell r="A1" t="str">
            <v>1월 생산실적</v>
          </cell>
        </row>
      </sheetData>
      <sheetData sheetId="1209"/>
      <sheetData sheetId="1210">
        <row r="6">
          <cell r="A6">
            <v>1</v>
          </cell>
        </row>
      </sheetData>
      <sheetData sheetId="1211">
        <row r="6">
          <cell r="A6">
            <v>1</v>
          </cell>
        </row>
      </sheetData>
      <sheetData sheetId="1212">
        <row r="6">
          <cell r="A6">
            <v>1</v>
          </cell>
        </row>
      </sheetData>
      <sheetData sheetId="1213">
        <row r="6">
          <cell r="A6">
            <v>1</v>
          </cell>
        </row>
      </sheetData>
      <sheetData sheetId="1214">
        <row r="6">
          <cell r="A6">
            <v>1</v>
          </cell>
        </row>
      </sheetData>
      <sheetData sheetId="1215">
        <row r="6">
          <cell r="A6">
            <v>1</v>
          </cell>
        </row>
      </sheetData>
      <sheetData sheetId="1216">
        <row r="6">
          <cell r="A6">
            <v>1</v>
          </cell>
        </row>
      </sheetData>
      <sheetData sheetId="1217">
        <row r="1">
          <cell r="A1" t="str">
            <v>1월 생산실적</v>
          </cell>
        </row>
      </sheetData>
      <sheetData sheetId="1218">
        <row r="6">
          <cell r="A6">
            <v>1</v>
          </cell>
        </row>
      </sheetData>
      <sheetData sheetId="1219">
        <row r="6">
          <cell r="A6">
            <v>1</v>
          </cell>
        </row>
      </sheetData>
      <sheetData sheetId="1220">
        <row r="6">
          <cell r="A6">
            <v>1</v>
          </cell>
        </row>
      </sheetData>
      <sheetData sheetId="1221">
        <row r="6">
          <cell r="A6">
            <v>1</v>
          </cell>
        </row>
      </sheetData>
      <sheetData sheetId="1222">
        <row r="6">
          <cell r="A6">
            <v>1</v>
          </cell>
        </row>
      </sheetData>
      <sheetData sheetId="1223">
        <row r="73">
          <cell r="E73">
            <v>-1978066.1999669024</v>
          </cell>
        </row>
      </sheetData>
      <sheetData sheetId="1224"/>
      <sheetData sheetId="1225">
        <row r="6">
          <cell r="A6">
            <v>1</v>
          </cell>
        </row>
      </sheetData>
      <sheetData sheetId="1226">
        <row r="6">
          <cell r="A6">
            <v>1</v>
          </cell>
        </row>
      </sheetData>
      <sheetData sheetId="1227"/>
      <sheetData sheetId="1228"/>
      <sheetData sheetId="1229"/>
      <sheetData sheetId="1230"/>
      <sheetData sheetId="1231">
        <row r="6">
          <cell r="A6">
            <v>1</v>
          </cell>
        </row>
      </sheetData>
      <sheetData sheetId="1232">
        <row r="73">
          <cell r="E73">
            <v>-1978066.1999669024</v>
          </cell>
        </row>
      </sheetData>
      <sheetData sheetId="1233">
        <row r="73">
          <cell r="E73">
            <v>-1978066.1999669024</v>
          </cell>
        </row>
      </sheetData>
      <sheetData sheetId="1234">
        <row r="73">
          <cell r="E73">
            <v>-1978066.1999669024</v>
          </cell>
        </row>
      </sheetData>
      <sheetData sheetId="1235">
        <row r="73">
          <cell r="E73">
            <v>-1978066.1999669024</v>
          </cell>
        </row>
      </sheetData>
      <sheetData sheetId="1236">
        <row r="6">
          <cell r="A6">
            <v>1</v>
          </cell>
        </row>
      </sheetData>
      <sheetData sheetId="1237">
        <row r="6">
          <cell r="A6">
            <v>1</v>
          </cell>
        </row>
      </sheetData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>
        <row r="6">
          <cell r="A6">
            <v>1</v>
          </cell>
        </row>
      </sheetData>
      <sheetData sheetId="1279">
        <row r="73">
          <cell r="E73">
            <v>-1978066.1999669024</v>
          </cell>
        </row>
      </sheetData>
      <sheetData sheetId="1280"/>
      <sheetData sheetId="1281"/>
      <sheetData sheetId="1282"/>
      <sheetData sheetId="1283">
        <row r="6">
          <cell r="A6">
            <v>1</v>
          </cell>
        </row>
      </sheetData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>
        <row r="6">
          <cell r="A6">
            <v>1</v>
          </cell>
        </row>
      </sheetData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>
        <row r="6">
          <cell r="A6">
            <v>1</v>
          </cell>
        </row>
      </sheetData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>
        <row r="1">
          <cell r="A1" t="str">
            <v>1월 생산실적</v>
          </cell>
        </row>
      </sheetData>
      <sheetData sheetId="1694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>
        <row r="1">
          <cell r="A1" t="str">
            <v>1월 생산실적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 refreshError="1"/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1">
          <cell r="A1" t="str">
            <v>1월 생산실적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>
        <row r="1">
          <cell r="A1" t="str">
            <v>1월 생산실적</v>
          </cell>
        </row>
      </sheetData>
      <sheetData sheetId="1722">
        <row r="1">
          <cell r="A1" t="str">
            <v>1월 생산실적</v>
          </cell>
        </row>
      </sheetData>
      <sheetData sheetId="1723">
        <row r="1">
          <cell r="A1" t="str">
            <v>1월 생산실적</v>
          </cell>
        </row>
      </sheetData>
      <sheetData sheetId="1724">
        <row r="1">
          <cell r="A1" t="str">
            <v>1월 생산실적</v>
          </cell>
        </row>
      </sheetData>
      <sheetData sheetId="1725">
        <row r="1">
          <cell r="A1" t="str">
            <v>1월 생산실적</v>
          </cell>
        </row>
      </sheetData>
      <sheetData sheetId="1726">
        <row r="1">
          <cell r="A1" t="str">
            <v>1월 생산실적</v>
          </cell>
        </row>
      </sheetData>
      <sheetData sheetId="1727">
        <row r="1">
          <cell r="A1" t="str">
            <v>1월 생산실적</v>
          </cell>
        </row>
      </sheetData>
      <sheetData sheetId="1728">
        <row r="1">
          <cell r="A1" t="str">
            <v>1월 생산실적</v>
          </cell>
        </row>
      </sheetData>
      <sheetData sheetId="1729">
        <row r="1">
          <cell r="A1" t="str">
            <v>1월 생산실적</v>
          </cell>
        </row>
      </sheetData>
      <sheetData sheetId="1730">
        <row r="1">
          <cell r="A1" t="str">
            <v>1월 생산실적</v>
          </cell>
        </row>
      </sheetData>
      <sheetData sheetId="1731">
        <row r="1">
          <cell r="A1" t="str">
            <v>1월 생산실적</v>
          </cell>
        </row>
      </sheetData>
      <sheetData sheetId="1732">
        <row r="1">
          <cell r="A1" t="str">
            <v>1월 생산실적</v>
          </cell>
        </row>
      </sheetData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>
        <row r="1">
          <cell r="A1" t="str">
            <v>1월 생산실적</v>
          </cell>
        </row>
      </sheetData>
      <sheetData sheetId="1794">
        <row r="1">
          <cell r="A1" t="str">
            <v>1월 생산실적</v>
          </cell>
        </row>
      </sheetData>
      <sheetData sheetId="1795" refreshError="1"/>
      <sheetData sheetId="1796">
        <row r="1">
          <cell r="A1" t="str">
            <v>1월 생산실적</v>
          </cell>
        </row>
      </sheetData>
      <sheetData sheetId="1797" refreshError="1"/>
      <sheetData sheetId="1798">
        <row r="1">
          <cell r="A1" t="str">
            <v>1월 생산실적</v>
          </cell>
        </row>
      </sheetData>
      <sheetData sheetId="1799">
        <row r="1">
          <cell r="A1" t="str">
            <v>1월 생산실적</v>
          </cell>
        </row>
      </sheetData>
      <sheetData sheetId="1800">
        <row r="1">
          <cell r="A1" t="str">
            <v>1월 생산실적</v>
          </cell>
        </row>
      </sheetData>
      <sheetData sheetId="1801">
        <row r="1">
          <cell r="A1" t="str">
            <v>1월 생산실적</v>
          </cell>
        </row>
      </sheetData>
      <sheetData sheetId="1802">
        <row r="1">
          <cell r="A1" t="str">
            <v>1월 생산실적</v>
          </cell>
        </row>
      </sheetData>
      <sheetData sheetId="1803">
        <row r="1">
          <cell r="A1" t="str">
            <v>1월 생산실적</v>
          </cell>
        </row>
      </sheetData>
      <sheetData sheetId="1804">
        <row r="1">
          <cell r="A1" t="str">
            <v>1월 생산실적</v>
          </cell>
        </row>
      </sheetData>
      <sheetData sheetId="1805">
        <row r="1">
          <cell r="A1" t="str">
            <v>1월 생산실적</v>
          </cell>
        </row>
      </sheetData>
      <sheetData sheetId="1806">
        <row r="1">
          <cell r="A1" t="str">
            <v>1월 생산실적</v>
          </cell>
        </row>
      </sheetData>
      <sheetData sheetId="1807">
        <row r="1">
          <cell r="A1" t="str">
            <v>1월 생산실적</v>
          </cell>
        </row>
      </sheetData>
      <sheetData sheetId="1808">
        <row r="1">
          <cell r="A1" t="str">
            <v>1월 생산실적</v>
          </cell>
        </row>
      </sheetData>
      <sheetData sheetId="1809">
        <row r="1">
          <cell r="A1" t="str">
            <v>1월 생산실적</v>
          </cell>
        </row>
      </sheetData>
      <sheetData sheetId="1810">
        <row r="1">
          <cell r="A1" t="str">
            <v>1월 생산실적</v>
          </cell>
        </row>
      </sheetData>
      <sheetData sheetId="1811">
        <row r="1">
          <cell r="A1" t="str">
            <v>1월 생산실적</v>
          </cell>
        </row>
      </sheetData>
      <sheetData sheetId="1812">
        <row r="1">
          <cell r="A1" t="str">
            <v>1월 생산실적</v>
          </cell>
        </row>
      </sheetData>
      <sheetData sheetId="1813">
        <row r="1">
          <cell r="A1" t="str">
            <v>1월 생산실적</v>
          </cell>
        </row>
      </sheetData>
      <sheetData sheetId="1814">
        <row r="1">
          <cell r="A1" t="str">
            <v>1월 생산실적</v>
          </cell>
        </row>
      </sheetData>
      <sheetData sheetId="1815">
        <row r="1">
          <cell r="A1" t="str">
            <v>1월 생산실적</v>
          </cell>
        </row>
      </sheetData>
      <sheetData sheetId="1816">
        <row r="1">
          <cell r="A1" t="str">
            <v>1월 생산실적</v>
          </cell>
        </row>
      </sheetData>
      <sheetData sheetId="1817">
        <row r="1">
          <cell r="A1" t="str">
            <v>1월 생산실적</v>
          </cell>
        </row>
      </sheetData>
      <sheetData sheetId="1818">
        <row r="1">
          <cell r="A1" t="str">
            <v>1월 생산실적</v>
          </cell>
        </row>
      </sheetData>
      <sheetData sheetId="1819">
        <row r="1">
          <cell r="A1" t="str">
            <v>1월 생산실적</v>
          </cell>
        </row>
      </sheetData>
      <sheetData sheetId="1820">
        <row r="1">
          <cell r="A1" t="str">
            <v>1월 생산실적</v>
          </cell>
        </row>
      </sheetData>
      <sheetData sheetId="1821">
        <row r="1">
          <cell r="A1" t="str">
            <v>1월 생산실적</v>
          </cell>
        </row>
      </sheetData>
      <sheetData sheetId="1822">
        <row r="1">
          <cell r="A1" t="str">
            <v>1월 생산실적</v>
          </cell>
        </row>
      </sheetData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>
        <row r="1">
          <cell r="A1" t="str">
            <v>1월 생산실적</v>
          </cell>
        </row>
      </sheetData>
      <sheetData sheetId="1885">
        <row r="1">
          <cell r="A1" t="str">
            <v>1월 생산실적</v>
          </cell>
        </row>
      </sheetData>
      <sheetData sheetId="1886" refreshError="1"/>
      <sheetData sheetId="1887" refreshError="1"/>
      <sheetData sheetId="1888">
        <row r="1">
          <cell r="A1" t="str">
            <v>1월 생산실적</v>
          </cell>
        </row>
      </sheetData>
      <sheetData sheetId="1889" refreshError="1"/>
      <sheetData sheetId="1890">
        <row r="1">
          <cell r="A1" t="str">
            <v>1월 생산실적</v>
          </cell>
        </row>
      </sheetData>
      <sheetData sheetId="1891">
        <row r="1">
          <cell r="A1" t="str">
            <v>1월 생산실적</v>
          </cell>
        </row>
      </sheetData>
      <sheetData sheetId="1892">
        <row r="1">
          <cell r="A1" t="str">
            <v>1월 생산실적</v>
          </cell>
        </row>
      </sheetData>
      <sheetData sheetId="1893">
        <row r="1">
          <cell r="A1" t="str">
            <v>1월 생산실적</v>
          </cell>
        </row>
      </sheetData>
      <sheetData sheetId="1894">
        <row r="1">
          <cell r="A1" t="str">
            <v>1월 생산실적</v>
          </cell>
        </row>
      </sheetData>
      <sheetData sheetId="1895">
        <row r="1">
          <cell r="A1" t="str">
            <v>1월 생산실적</v>
          </cell>
        </row>
      </sheetData>
      <sheetData sheetId="1896">
        <row r="1">
          <cell r="A1" t="str">
            <v>1월 생산실적</v>
          </cell>
        </row>
      </sheetData>
      <sheetData sheetId="1897">
        <row r="1">
          <cell r="A1" t="str">
            <v>1월 생산실적</v>
          </cell>
        </row>
      </sheetData>
      <sheetData sheetId="1898">
        <row r="1">
          <cell r="A1" t="str">
            <v>1월 생산실적</v>
          </cell>
        </row>
      </sheetData>
      <sheetData sheetId="1899">
        <row r="1">
          <cell r="A1" t="str">
            <v>1월 생산실적</v>
          </cell>
        </row>
      </sheetData>
      <sheetData sheetId="1900">
        <row r="1">
          <cell r="A1" t="str">
            <v>1월 생산실적</v>
          </cell>
        </row>
      </sheetData>
      <sheetData sheetId="1901">
        <row r="1">
          <cell r="A1" t="str">
            <v>1월 생산실적</v>
          </cell>
        </row>
      </sheetData>
      <sheetData sheetId="1902">
        <row r="1">
          <cell r="A1" t="str">
            <v>1월 생산실적</v>
          </cell>
        </row>
      </sheetData>
      <sheetData sheetId="1903">
        <row r="1">
          <cell r="A1" t="str">
            <v>1월 생산실적</v>
          </cell>
        </row>
      </sheetData>
      <sheetData sheetId="1904">
        <row r="1">
          <cell r="A1" t="str">
            <v>1월 생산실적</v>
          </cell>
        </row>
      </sheetData>
      <sheetData sheetId="1905">
        <row r="1">
          <cell r="A1" t="str">
            <v>1월 생산실적</v>
          </cell>
        </row>
      </sheetData>
      <sheetData sheetId="1906">
        <row r="1">
          <cell r="A1" t="str">
            <v>1월 생산실적</v>
          </cell>
        </row>
      </sheetData>
      <sheetData sheetId="1907">
        <row r="1">
          <cell r="A1" t="str">
            <v>1월 생산실적</v>
          </cell>
        </row>
      </sheetData>
      <sheetData sheetId="1908">
        <row r="1">
          <cell r="A1" t="str">
            <v>1월 생산실적</v>
          </cell>
        </row>
      </sheetData>
      <sheetData sheetId="1909">
        <row r="1">
          <cell r="A1" t="str">
            <v>1월 생산실적</v>
          </cell>
        </row>
      </sheetData>
      <sheetData sheetId="1910">
        <row r="1">
          <cell r="A1" t="str">
            <v>1월 생산실적</v>
          </cell>
        </row>
      </sheetData>
      <sheetData sheetId="1911">
        <row r="1">
          <cell r="A1" t="str">
            <v>1월 생산실적</v>
          </cell>
        </row>
      </sheetData>
      <sheetData sheetId="1912">
        <row r="1">
          <cell r="A1" t="str">
            <v>1월 생산실적</v>
          </cell>
        </row>
      </sheetData>
      <sheetData sheetId="1913">
        <row r="1">
          <cell r="A1" t="str">
            <v>1월 생산실적</v>
          </cell>
        </row>
      </sheetData>
      <sheetData sheetId="1914">
        <row r="1">
          <cell r="A1" t="str">
            <v>1월 생산실적</v>
          </cell>
        </row>
      </sheetData>
      <sheetData sheetId="1915">
        <row r="1">
          <cell r="A1" t="str">
            <v>1월 생산실적</v>
          </cell>
        </row>
      </sheetData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>
        <row r="6">
          <cell r="A6">
            <v>1</v>
          </cell>
        </row>
      </sheetData>
      <sheetData sheetId="1950"/>
      <sheetData sheetId="1951">
        <row r="1">
          <cell r="A1" t="str">
            <v>1월 생산실적</v>
          </cell>
        </row>
      </sheetData>
      <sheetData sheetId="1952">
        <row r="1">
          <cell r="A1" t="str">
            <v>1월 생산실적</v>
          </cell>
        </row>
      </sheetData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>
        <row r="1">
          <cell r="A1" t="str">
            <v>1월 생산실적</v>
          </cell>
        </row>
      </sheetData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>
        <row r="1">
          <cell r="A1" t="str">
            <v>1월 생산실적</v>
          </cell>
        </row>
      </sheetData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>
        <row r="1">
          <cell r="A1" t="str">
            <v>1월 생산실적</v>
          </cell>
        </row>
      </sheetData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>
        <row r="1">
          <cell r="A1" t="str">
            <v>1월 생산실적</v>
          </cell>
        </row>
      </sheetData>
      <sheetData sheetId="2152">
        <row r="1">
          <cell r="A1" t="str">
            <v>1월 생산실적</v>
          </cell>
        </row>
      </sheetData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>
        <row r="1">
          <cell r="A1" t="str">
            <v>1월 생산실적</v>
          </cell>
        </row>
      </sheetData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 refreshError="1"/>
      <sheetData sheetId="2285" refreshError="1"/>
      <sheetData sheetId="2286" refreshError="1"/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>
        <row r="1">
          <cell r="A1" t="str">
            <v>1월 생산실적</v>
          </cell>
        </row>
      </sheetData>
      <sheetData sheetId="2367">
        <row r="1">
          <cell r="A1" t="str">
            <v>1월 생산실적</v>
          </cell>
        </row>
      </sheetData>
      <sheetData sheetId="2368">
        <row r="1">
          <cell r="A1" t="str">
            <v>1월 생산실적</v>
          </cell>
        </row>
      </sheetData>
      <sheetData sheetId="2369">
        <row r="1">
          <cell r="A1" t="str">
            <v>1월 생산실적</v>
          </cell>
        </row>
      </sheetData>
      <sheetData sheetId="2370">
        <row r="1">
          <cell r="A1" t="str">
            <v>1월 생산실적</v>
          </cell>
        </row>
      </sheetData>
      <sheetData sheetId="2371">
        <row r="1">
          <cell r="A1" t="str">
            <v>1월 생산실적</v>
          </cell>
        </row>
      </sheetData>
      <sheetData sheetId="2372">
        <row r="1">
          <cell r="A1" t="str">
            <v>1월 생산실적</v>
          </cell>
        </row>
      </sheetData>
      <sheetData sheetId="2373">
        <row r="1">
          <cell r="A1" t="str">
            <v>1월 생산실적</v>
          </cell>
        </row>
      </sheetData>
      <sheetData sheetId="2374">
        <row r="1">
          <cell r="A1" t="str">
            <v>1월 생산실적</v>
          </cell>
        </row>
      </sheetData>
      <sheetData sheetId="2375">
        <row r="1">
          <cell r="A1" t="str">
            <v>1월 생산실적</v>
          </cell>
        </row>
      </sheetData>
      <sheetData sheetId="2376">
        <row r="1">
          <cell r="A1" t="str">
            <v>1월 생산실적</v>
          </cell>
        </row>
      </sheetData>
      <sheetData sheetId="2377">
        <row r="1">
          <cell r="A1" t="str">
            <v>1월 생산실적</v>
          </cell>
        </row>
      </sheetData>
      <sheetData sheetId="2378">
        <row r="1">
          <cell r="A1" t="str">
            <v>1월 생산실적</v>
          </cell>
        </row>
      </sheetData>
      <sheetData sheetId="2379">
        <row r="1">
          <cell r="A1" t="str">
            <v>1월 생산실적</v>
          </cell>
        </row>
      </sheetData>
      <sheetData sheetId="2380">
        <row r="1">
          <cell r="A1" t="str">
            <v>1월 생산실적</v>
          </cell>
        </row>
      </sheetData>
      <sheetData sheetId="2381">
        <row r="1">
          <cell r="A1" t="str">
            <v>1월 생산실적</v>
          </cell>
        </row>
      </sheetData>
      <sheetData sheetId="2382">
        <row r="1">
          <cell r="A1" t="str">
            <v>1월 생산실적</v>
          </cell>
        </row>
      </sheetData>
      <sheetData sheetId="2383">
        <row r="1">
          <cell r="A1" t="str">
            <v>1월 생산실적</v>
          </cell>
        </row>
      </sheetData>
      <sheetData sheetId="2384">
        <row r="1">
          <cell r="A1" t="str">
            <v>1월 생산실적</v>
          </cell>
        </row>
      </sheetData>
      <sheetData sheetId="2385">
        <row r="1">
          <cell r="A1" t="str">
            <v>1월 생산실적</v>
          </cell>
        </row>
      </sheetData>
      <sheetData sheetId="2386">
        <row r="1">
          <cell r="A1" t="str">
            <v>1월 생산실적</v>
          </cell>
        </row>
      </sheetData>
      <sheetData sheetId="2387">
        <row r="1">
          <cell r="A1" t="str">
            <v>1월 생산실적</v>
          </cell>
        </row>
      </sheetData>
      <sheetData sheetId="2388">
        <row r="1">
          <cell r="A1" t="str">
            <v>1월 생산실적</v>
          </cell>
        </row>
      </sheetData>
      <sheetData sheetId="2389">
        <row r="1">
          <cell r="A1" t="str">
            <v>1월 생산실적</v>
          </cell>
        </row>
      </sheetData>
      <sheetData sheetId="2390">
        <row r="1">
          <cell r="A1" t="str">
            <v>1월 생산실적</v>
          </cell>
        </row>
      </sheetData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>
        <row r="1">
          <cell r="A1" t="str">
            <v>1월 생산실적</v>
          </cell>
        </row>
      </sheetData>
      <sheetData sheetId="2518">
        <row r="1">
          <cell r="A1" t="str">
            <v>1월 생산실적</v>
          </cell>
        </row>
      </sheetData>
      <sheetData sheetId="2519">
        <row r="1">
          <cell r="A1" t="str">
            <v>1월 생산실적</v>
          </cell>
        </row>
      </sheetData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 refreshError="1"/>
      <sheetData sheetId="2567" refreshError="1"/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>
        <row r="1">
          <cell r="A1" t="str">
            <v>1월 생산실적</v>
          </cell>
        </row>
      </sheetData>
      <sheetData sheetId="2591">
        <row r="1">
          <cell r="A1" t="str">
            <v>1월 생산실적</v>
          </cell>
        </row>
      </sheetData>
      <sheetData sheetId="2592">
        <row r="1">
          <cell r="A1" t="str">
            <v>1월 생산실적</v>
          </cell>
        </row>
      </sheetData>
      <sheetData sheetId="2593">
        <row r="1">
          <cell r="A1" t="str">
            <v>1월 생산실적</v>
          </cell>
        </row>
      </sheetData>
      <sheetData sheetId="2594">
        <row r="1">
          <cell r="A1" t="str">
            <v>1월 생산실적</v>
          </cell>
        </row>
      </sheetData>
      <sheetData sheetId="2595">
        <row r="1">
          <cell r="A1" t="str">
            <v>1월 생산실적</v>
          </cell>
        </row>
      </sheetData>
      <sheetData sheetId="2596">
        <row r="1">
          <cell r="A1" t="str">
            <v>1월 생산실적</v>
          </cell>
        </row>
      </sheetData>
      <sheetData sheetId="2597">
        <row r="1">
          <cell r="A1" t="str">
            <v>1월 생산실적</v>
          </cell>
        </row>
      </sheetData>
      <sheetData sheetId="2598">
        <row r="1">
          <cell r="A1" t="str">
            <v>1월 생산실적</v>
          </cell>
        </row>
      </sheetData>
      <sheetData sheetId="2599">
        <row r="1">
          <cell r="A1" t="str">
            <v>1월 생산실적</v>
          </cell>
        </row>
      </sheetData>
      <sheetData sheetId="2600">
        <row r="1">
          <cell r="A1" t="str">
            <v>1월 생산실적</v>
          </cell>
        </row>
      </sheetData>
      <sheetData sheetId="2601">
        <row r="1">
          <cell r="A1" t="str">
            <v>1월 생산실적</v>
          </cell>
        </row>
      </sheetData>
      <sheetData sheetId="2602">
        <row r="1">
          <cell r="A1" t="str">
            <v>1월 생산실적</v>
          </cell>
        </row>
      </sheetData>
      <sheetData sheetId="2603">
        <row r="1">
          <cell r="A1" t="str">
            <v>1월 생산실적</v>
          </cell>
        </row>
      </sheetData>
      <sheetData sheetId="2604">
        <row r="1">
          <cell r="A1" t="str">
            <v>1월 생산실적</v>
          </cell>
        </row>
      </sheetData>
      <sheetData sheetId="2605" refreshError="1"/>
      <sheetData sheetId="2606" refreshError="1"/>
      <sheetData sheetId="2607" refreshError="1"/>
      <sheetData sheetId="2608">
        <row r="1">
          <cell r="A1" t="str">
            <v>1월 생산실적</v>
          </cell>
        </row>
      </sheetData>
      <sheetData sheetId="2609">
        <row r="1">
          <cell r="A1" t="str">
            <v>1월 생산실적</v>
          </cell>
        </row>
      </sheetData>
      <sheetData sheetId="2610">
        <row r="1">
          <cell r="A1" t="str">
            <v>1월 생산실적</v>
          </cell>
        </row>
      </sheetData>
      <sheetData sheetId="2611">
        <row r="1">
          <cell r="A1" t="str">
            <v>1월 생산실적</v>
          </cell>
        </row>
      </sheetData>
      <sheetData sheetId="2612">
        <row r="1">
          <cell r="A1" t="str">
            <v>1월 생산실적</v>
          </cell>
        </row>
      </sheetData>
      <sheetData sheetId="2613">
        <row r="1">
          <cell r="A1" t="str">
            <v>1월 생산실적</v>
          </cell>
        </row>
      </sheetData>
      <sheetData sheetId="2614">
        <row r="1">
          <cell r="A1" t="str">
            <v>1월 생산실적</v>
          </cell>
        </row>
      </sheetData>
      <sheetData sheetId="2615">
        <row r="1">
          <cell r="A1" t="str">
            <v>1월 생산실적</v>
          </cell>
        </row>
      </sheetData>
      <sheetData sheetId="2616">
        <row r="1">
          <cell r="A1" t="str">
            <v>1월 생산실적</v>
          </cell>
        </row>
      </sheetData>
      <sheetData sheetId="2617">
        <row r="1">
          <cell r="A1" t="str">
            <v>1월 생산실적</v>
          </cell>
        </row>
      </sheetData>
      <sheetData sheetId="2618">
        <row r="1">
          <cell r="A1" t="str">
            <v>1월 생산실적</v>
          </cell>
        </row>
      </sheetData>
      <sheetData sheetId="2619">
        <row r="1">
          <cell r="A1" t="str">
            <v>1월 생산실적</v>
          </cell>
        </row>
      </sheetData>
      <sheetData sheetId="2620">
        <row r="1">
          <cell r="A1" t="str">
            <v>1월 생산실적</v>
          </cell>
        </row>
      </sheetData>
      <sheetData sheetId="2621">
        <row r="1">
          <cell r="A1" t="str">
            <v>1월 생산실적</v>
          </cell>
        </row>
      </sheetData>
      <sheetData sheetId="2622">
        <row r="1">
          <cell r="A1" t="str">
            <v>1월 생산실적</v>
          </cell>
        </row>
      </sheetData>
      <sheetData sheetId="2623">
        <row r="1">
          <cell r="A1" t="str">
            <v>1월 생산실적</v>
          </cell>
        </row>
      </sheetData>
      <sheetData sheetId="2624">
        <row r="1">
          <cell r="A1" t="str">
            <v>1월 생산실적</v>
          </cell>
        </row>
      </sheetData>
      <sheetData sheetId="2625">
        <row r="1">
          <cell r="A1" t="str">
            <v>1월 생산실적</v>
          </cell>
        </row>
      </sheetData>
      <sheetData sheetId="2626">
        <row r="1">
          <cell r="A1" t="str">
            <v>1월 생산실적</v>
          </cell>
        </row>
      </sheetData>
      <sheetData sheetId="2627">
        <row r="1">
          <cell r="A1" t="str">
            <v>1월 생산실적</v>
          </cell>
        </row>
      </sheetData>
      <sheetData sheetId="2628">
        <row r="1">
          <cell r="A1" t="str">
            <v>1월 생산실적</v>
          </cell>
        </row>
      </sheetData>
      <sheetData sheetId="2629">
        <row r="1">
          <cell r="A1" t="str">
            <v>1월 생산실적</v>
          </cell>
        </row>
      </sheetData>
      <sheetData sheetId="2630">
        <row r="1">
          <cell r="A1" t="str">
            <v>1월 생산실적</v>
          </cell>
        </row>
      </sheetData>
      <sheetData sheetId="2631">
        <row r="1">
          <cell r="A1" t="str">
            <v>1월 생산실적</v>
          </cell>
        </row>
      </sheetData>
      <sheetData sheetId="2632">
        <row r="1">
          <cell r="A1" t="str">
            <v>1월 생산실적</v>
          </cell>
        </row>
      </sheetData>
      <sheetData sheetId="2633">
        <row r="1">
          <cell r="A1" t="str">
            <v>1월 생산실적</v>
          </cell>
        </row>
      </sheetData>
      <sheetData sheetId="2634">
        <row r="1">
          <cell r="A1" t="str">
            <v>1월 생산실적</v>
          </cell>
        </row>
      </sheetData>
      <sheetData sheetId="2635">
        <row r="1">
          <cell r="A1" t="str">
            <v>1월 생산실적</v>
          </cell>
        </row>
      </sheetData>
      <sheetData sheetId="2636">
        <row r="1">
          <cell r="A1" t="str">
            <v>1월 생산실적</v>
          </cell>
        </row>
      </sheetData>
      <sheetData sheetId="2637">
        <row r="1">
          <cell r="A1" t="str">
            <v>1월 생산실적</v>
          </cell>
        </row>
      </sheetData>
      <sheetData sheetId="2638">
        <row r="1">
          <cell r="A1" t="str">
            <v>1월 생산실적</v>
          </cell>
        </row>
      </sheetData>
      <sheetData sheetId="2639">
        <row r="1">
          <cell r="A1" t="str">
            <v>1월 생산실적</v>
          </cell>
        </row>
      </sheetData>
      <sheetData sheetId="2640">
        <row r="1">
          <cell r="A1" t="str">
            <v>1월 생산실적</v>
          </cell>
        </row>
      </sheetData>
      <sheetData sheetId="2641">
        <row r="1">
          <cell r="A1" t="str">
            <v>1월 생산실적</v>
          </cell>
        </row>
      </sheetData>
      <sheetData sheetId="2642">
        <row r="1">
          <cell r="A1" t="str">
            <v>1월 생산실적</v>
          </cell>
        </row>
      </sheetData>
      <sheetData sheetId="2643">
        <row r="1">
          <cell r="A1" t="str">
            <v>1월 생산실적</v>
          </cell>
        </row>
      </sheetData>
      <sheetData sheetId="2644">
        <row r="1">
          <cell r="A1" t="str">
            <v>1월 생산실적</v>
          </cell>
        </row>
      </sheetData>
      <sheetData sheetId="2645">
        <row r="1">
          <cell r="A1" t="str">
            <v>1월 생산실적</v>
          </cell>
        </row>
      </sheetData>
      <sheetData sheetId="2646">
        <row r="1">
          <cell r="A1" t="str">
            <v>1월 생산실적</v>
          </cell>
        </row>
      </sheetData>
      <sheetData sheetId="2647">
        <row r="1">
          <cell r="A1" t="str">
            <v>1월 생산실적</v>
          </cell>
        </row>
      </sheetData>
      <sheetData sheetId="2648">
        <row r="1">
          <cell r="A1" t="str">
            <v>1월 생산실적</v>
          </cell>
        </row>
      </sheetData>
      <sheetData sheetId="2649">
        <row r="1">
          <cell r="A1" t="str">
            <v>1월 생산실적</v>
          </cell>
        </row>
      </sheetData>
      <sheetData sheetId="2650">
        <row r="1">
          <cell r="A1" t="str">
            <v>1월 생산실적</v>
          </cell>
        </row>
      </sheetData>
      <sheetData sheetId="2651">
        <row r="1">
          <cell r="A1" t="str">
            <v>1월 생산실적</v>
          </cell>
        </row>
      </sheetData>
      <sheetData sheetId="2652">
        <row r="1">
          <cell r="A1" t="str">
            <v>1월 생산실적</v>
          </cell>
        </row>
      </sheetData>
      <sheetData sheetId="2653">
        <row r="1">
          <cell r="A1" t="str">
            <v>1월 생산실적</v>
          </cell>
        </row>
      </sheetData>
      <sheetData sheetId="2654">
        <row r="1">
          <cell r="A1" t="str">
            <v>1월 생산실적</v>
          </cell>
        </row>
      </sheetData>
      <sheetData sheetId="2655">
        <row r="1">
          <cell r="A1" t="str">
            <v>1월 생산실적</v>
          </cell>
        </row>
      </sheetData>
      <sheetData sheetId="2656">
        <row r="1">
          <cell r="A1" t="str">
            <v>1월 생산실적</v>
          </cell>
        </row>
      </sheetData>
      <sheetData sheetId="2657">
        <row r="1">
          <cell r="A1" t="str">
            <v>1월 생산실적</v>
          </cell>
        </row>
      </sheetData>
      <sheetData sheetId="2658">
        <row r="1">
          <cell r="A1" t="str">
            <v>1월 생산실적</v>
          </cell>
        </row>
      </sheetData>
      <sheetData sheetId="2659">
        <row r="1">
          <cell r="A1" t="str">
            <v>1월 생산실적</v>
          </cell>
        </row>
      </sheetData>
      <sheetData sheetId="2660">
        <row r="1">
          <cell r="A1" t="str">
            <v>1월 생산실적</v>
          </cell>
        </row>
      </sheetData>
      <sheetData sheetId="2661">
        <row r="1">
          <cell r="A1" t="str">
            <v>1월 생산실적</v>
          </cell>
        </row>
      </sheetData>
      <sheetData sheetId="2662">
        <row r="1">
          <cell r="A1" t="str">
            <v>1월 생산실적</v>
          </cell>
        </row>
      </sheetData>
      <sheetData sheetId="2663">
        <row r="1">
          <cell r="A1" t="str">
            <v>1월 생산실적</v>
          </cell>
        </row>
      </sheetData>
      <sheetData sheetId="2664">
        <row r="1">
          <cell r="A1" t="str">
            <v>1월 생산실적</v>
          </cell>
        </row>
      </sheetData>
      <sheetData sheetId="2665">
        <row r="1">
          <cell r="A1" t="str">
            <v>1월 생산실적</v>
          </cell>
        </row>
      </sheetData>
      <sheetData sheetId="2666">
        <row r="1">
          <cell r="A1" t="str">
            <v>1월 생산실적</v>
          </cell>
        </row>
      </sheetData>
      <sheetData sheetId="2667">
        <row r="1">
          <cell r="A1" t="str">
            <v>1월 생산실적</v>
          </cell>
        </row>
      </sheetData>
      <sheetData sheetId="2668">
        <row r="1">
          <cell r="A1" t="str">
            <v>1월 생산실적</v>
          </cell>
        </row>
      </sheetData>
      <sheetData sheetId="2669">
        <row r="1">
          <cell r="A1" t="str">
            <v>1월 생산실적</v>
          </cell>
        </row>
      </sheetData>
      <sheetData sheetId="2670">
        <row r="1">
          <cell r="A1" t="str">
            <v>1월 생산실적</v>
          </cell>
        </row>
      </sheetData>
      <sheetData sheetId="2671">
        <row r="1">
          <cell r="A1" t="str">
            <v>1월 생산실적</v>
          </cell>
        </row>
      </sheetData>
      <sheetData sheetId="2672">
        <row r="1">
          <cell r="A1" t="str">
            <v>1월 생산실적</v>
          </cell>
        </row>
      </sheetData>
      <sheetData sheetId="2673">
        <row r="1">
          <cell r="A1" t="str">
            <v>1월 생산실적</v>
          </cell>
        </row>
      </sheetData>
      <sheetData sheetId="2674">
        <row r="1">
          <cell r="A1" t="str">
            <v>1월 생산실적</v>
          </cell>
        </row>
      </sheetData>
      <sheetData sheetId="2675">
        <row r="1">
          <cell r="A1" t="str">
            <v>1월 생산실적</v>
          </cell>
        </row>
      </sheetData>
      <sheetData sheetId="2676">
        <row r="1">
          <cell r="A1" t="str">
            <v>1월 생산실적</v>
          </cell>
        </row>
      </sheetData>
      <sheetData sheetId="2677">
        <row r="1">
          <cell r="A1" t="str">
            <v>1월 생산실적</v>
          </cell>
        </row>
      </sheetData>
      <sheetData sheetId="2678">
        <row r="1">
          <cell r="A1" t="str">
            <v>1월 생산실적</v>
          </cell>
        </row>
      </sheetData>
      <sheetData sheetId="2679">
        <row r="1">
          <cell r="A1" t="str">
            <v>1월 생산실적</v>
          </cell>
        </row>
      </sheetData>
      <sheetData sheetId="2680">
        <row r="1">
          <cell r="A1" t="str">
            <v>1월 생산실적</v>
          </cell>
        </row>
      </sheetData>
      <sheetData sheetId="2681">
        <row r="1">
          <cell r="A1" t="str">
            <v>1월 생산실적</v>
          </cell>
        </row>
      </sheetData>
      <sheetData sheetId="2682">
        <row r="1">
          <cell r="A1" t="str">
            <v>1월 생산실적</v>
          </cell>
        </row>
      </sheetData>
      <sheetData sheetId="2683">
        <row r="1">
          <cell r="A1" t="str">
            <v>1월 생산실적</v>
          </cell>
        </row>
      </sheetData>
      <sheetData sheetId="2684">
        <row r="1">
          <cell r="A1" t="str">
            <v>1월 생산실적</v>
          </cell>
        </row>
      </sheetData>
      <sheetData sheetId="2685">
        <row r="1">
          <cell r="A1" t="str">
            <v>1월 생산실적</v>
          </cell>
        </row>
      </sheetData>
      <sheetData sheetId="2686">
        <row r="1">
          <cell r="A1" t="str">
            <v>1월 생산실적</v>
          </cell>
        </row>
      </sheetData>
      <sheetData sheetId="2687" refreshError="1"/>
      <sheetData sheetId="2688" refreshError="1"/>
      <sheetData sheetId="2689">
        <row r="1">
          <cell r="A1" t="str">
            <v>1월 생산실적</v>
          </cell>
        </row>
      </sheetData>
      <sheetData sheetId="2690">
        <row r="1">
          <cell r="A1" t="str">
            <v>1월 생산실적</v>
          </cell>
        </row>
      </sheetData>
      <sheetData sheetId="2691">
        <row r="1">
          <cell r="A1" t="str">
            <v>1월 생산실적</v>
          </cell>
        </row>
      </sheetData>
      <sheetData sheetId="2692">
        <row r="1">
          <cell r="A1" t="str">
            <v>1월 생산실적</v>
          </cell>
        </row>
      </sheetData>
      <sheetData sheetId="2693">
        <row r="1">
          <cell r="A1" t="str">
            <v>1월 생산실적</v>
          </cell>
        </row>
      </sheetData>
      <sheetData sheetId="2694">
        <row r="1">
          <cell r="A1" t="str">
            <v>1월 생산실적</v>
          </cell>
        </row>
      </sheetData>
      <sheetData sheetId="2695">
        <row r="1">
          <cell r="A1" t="str">
            <v>1월 생산실적</v>
          </cell>
        </row>
      </sheetData>
      <sheetData sheetId="2696">
        <row r="1">
          <cell r="A1" t="str">
            <v>1월 생산실적</v>
          </cell>
        </row>
      </sheetData>
      <sheetData sheetId="2697">
        <row r="1">
          <cell r="A1" t="str">
            <v>1월 생산실적</v>
          </cell>
        </row>
      </sheetData>
      <sheetData sheetId="2698">
        <row r="1">
          <cell r="A1" t="str">
            <v>1월 생산실적</v>
          </cell>
        </row>
      </sheetData>
      <sheetData sheetId="2699">
        <row r="1">
          <cell r="A1" t="str">
            <v>1월 생산실적</v>
          </cell>
        </row>
      </sheetData>
      <sheetData sheetId="2700">
        <row r="1">
          <cell r="A1" t="str">
            <v>1월 생산실적</v>
          </cell>
        </row>
      </sheetData>
      <sheetData sheetId="2701">
        <row r="1">
          <cell r="A1" t="str">
            <v>1월 생산실적</v>
          </cell>
        </row>
      </sheetData>
      <sheetData sheetId="2702">
        <row r="1">
          <cell r="A1" t="str">
            <v>1월 생산실적</v>
          </cell>
        </row>
      </sheetData>
      <sheetData sheetId="2703">
        <row r="1">
          <cell r="A1" t="str">
            <v>1월 생산실적</v>
          </cell>
        </row>
      </sheetData>
      <sheetData sheetId="2704">
        <row r="1">
          <cell r="A1" t="str">
            <v>1월 생산실적</v>
          </cell>
        </row>
      </sheetData>
      <sheetData sheetId="2705">
        <row r="1">
          <cell r="A1" t="str">
            <v>1월 생산실적</v>
          </cell>
        </row>
      </sheetData>
      <sheetData sheetId="2706">
        <row r="1">
          <cell r="A1" t="str">
            <v>1월 생산실적</v>
          </cell>
        </row>
      </sheetData>
      <sheetData sheetId="2707">
        <row r="1">
          <cell r="A1" t="str">
            <v>1월 생산실적</v>
          </cell>
        </row>
      </sheetData>
      <sheetData sheetId="2708">
        <row r="1">
          <cell r="A1" t="str">
            <v>1월 생산실적</v>
          </cell>
        </row>
      </sheetData>
      <sheetData sheetId="2709">
        <row r="1">
          <cell r="A1" t="str">
            <v>1월 생산실적</v>
          </cell>
        </row>
      </sheetData>
      <sheetData sheetId="2710">
        <row r="1">
          <cell r="A1" t="str">
            <v>1월 생산실적</v>
          </cell>
        </row>
      </sheetData>
      <sheetData sheetId="2711">
        <row r="1">
          <cell r="A1" t="str">
            <v>1월 생산실적</v>
          </cell>
        </row>
      </sheetData>
      <sheetData sheetId="2712">
        <row r="1">
          <cell r="A1" t="str">
            <v>1월 생산실적</v>
          </cell>
        </row>
      </sheetData>
      <sheetData sheetId="2713">
        <row r="1">
          <cell r="A1" t="str">
            <v>1월 생산실적</v>
          </cell>
        </row>
      </sheetData>
      <sheetData sheetId="2714">
        <row r="1">
          <cell r="A1" t="str">
            <v>1월 생산실적</v>
          </cell>
        </row>
      </sheetData>
      <sheetData sheetId="2715">
        <row r="1">
          <cell r="A1" t="str">
            <v>1월 생산실적</v>
          </cell>
        </row>
      </sheetData>
      <sheetData sheetId="2716">
        <row r="1">
          <cell r="A1" t="str">
            <v>1월 생산실적</v>
          </cell>
        </row>
      </sheetData>
      <sheetData sheetId="2717">
        <row r="1">
          <cell r="A1" t="str">
            <v>1월 생산실적</v>
          </cell>
        </row>
      </sheetData>
      <sheetData sheetId="2718">
        <row r="1">
          <cell r="A1" t="str">
            <v>1월 생산실적</v>
          </cell>
        </row>
      </sheetData>
      <sheetData sheetId="2719">
        <row r="1">
          <cell r="A1" t="str">
            <v>1월 생산실적</v>
          </cell>
        </row>
      </sheetData>
      <sheetData sheetId="2720">
        <row r="1">
          <cell r="A1" t="str">
            <v>1월 생산실적</v>
          </cell>
        </row>
      </sheetData>
      <sheetData sheetId="2721">
        <row r="1">
          <cell r="A1" t="str">
            <v>1월 생산실적</v>
          </cell>
        </row>
      </sheetData>
      <sheetData sheetId="2722">
        <row r="1">
          <cell r="A1" t="str">
            <v>1월 생산실적</v>
          </cell>
        </row>
      </sheetData>
      <sheetData sheetId="2723">
        <row r="1">
          <cell r="A1" t="str">
            <v>1월 생산실적</v>
          </cell>
        </row>
      </sheetData>
      <sheetData sheetId="2724">
        <row r="1">
          <cell r="A1" t="str">
            <v>1월 생산실적</v>
          </cell>
        </row>
      </sheetData>
      <sheetData sheetId="2725">
        <row r="1">
          <cell r="A1" t="str">
            <v>1월 생산실적</v>
          </cell>
        </row>
      </sheetData>
      <sheetData sheetId="2726">
        <row r="1">
          <cell r="A1" t="str">
            <v>1월 생산실적</v>
          </cell>
        </row>
      </sheetData>
      <sheetData sheetId="2727">
        <row r="1">
          <cell r="A1" t="str">
            <v>1월 생산실적</v>
          </cell>
        </row>
      </sheetData>
      <sheetData sheetId="2728">
        <row r="1">
          <cell r="A1" t="str">
            <v>1월 생산실적</v>
          </cell>
        </row>
      </sheetData>
      <sheetData sheetId="2729">
        <row r="1">
          <cell r="A1" t="str">
            <v>1월 생산실적</v>
          </cell>
        </row>
      </sheetData>
      <sheetData sheetId="2730">
        <row r="1">
          <cell r="A1" t="str">
            <v>1월 생산실적</v>
          </cell>
        </row>
      </sheetData>
      <sheetData sheetId="2731">
        <row r="1">
          <cell r="A1" t="str">
            <v>1월 생산실적</v>
          </cell>
        </row>
      </sheetData>
      <sheetData sheetId="2732">
        <row r="1">
          <cell r="A1" t="str">
            <v>1월 생산실적</v>
          </cell>
        </row>
      </sheetData>
      <sheetData sheetId="2733">
        <row r="1">
          <cell r="A1" t="str">
            <v>1월 생산실적</v>
          </cell>
        </row>
      </sheetData>
      <sheetData sheetId="2734">
        <row r="1">
          <cell r="A1" t="str">
            <v>1월 생산실적</v>
          </cell>
        </row>
      </sheetData>
      <sheetData sheetId="2735">
        <row r="1">
          <cell r="A1" t="str">
            <v>1월 생산실적</v>
          </cell>
        </row>
      </sheetData>
      <sheetData sheetId="2736">
        <row r="1">
          <cell r="A1" t="str">
            <v>1월 생산실적</v>
          </cell>
        </row>
      </sheetData>
      <sheetData sheetId="2737">
        <row r="1">
          <cell r="A1" t="str">
            <v>1월 생산실적</v>
          </cell>
        </row>
      </sheetData>
      <sheetData sheetId="2738">
        <row r="1">
          <cell r="A1" t="str">
            <v>1월 생산실적</v>
          </cell>
        </row>
      </sheetData>
      <sheetData sheetId="2739">
        <row r="1">
          <cell r="A1" t="str">
            <v>1월 생산실적</v>
          </cell>
        </row>
      </sheetData>
      <sheetData sheetId="2740">
        <row r="1">
          <cell r="A1" t="str">
            <v>1월 생산실적</v>
          </cell>
        </row>
      </sheetData>
      <sheetData sheetId="2741">
        <row r="1">
          <cell r="A1" t="str">
            <v>1월 생산실적</v>
          </cell>
        </row>
      </sheetData>
      <sheetData sheetId="2742">
        <row r="1">
          <cell r="A1" t="str">
            <v>1월 생산실적</v>
          </cell>
        </row>
      </sheetData>
      <sheetData sheetId="2743">
        <row r="1">
          <cell r="A1" t="str">
            <v>1월 생산실적</v>
          </cell>
        </row>
      </sheetData>
      <sheetData sheetId="2744">
        <row r="1">
          <cell r="A1" t="str">
            <v>1월 생산실적</v>
          </cell>
        </row>
      </sheetData>
      <sheetData sheetId="2745">
        <row r="1">
          <cell r="A1" t="str">
            <v>1월 생산실적</v>
          </cell>
        </row>
      </sheetData>
      <sheetData sheetId="2746">
        <row r="1">
          <cell r="A1" t="str">
            <v>1월 생산실적</v>
          </cell>
        </row>
      </sheetData>
      <sheetData sheetId="2747">
        <row r="1">
          <cell r="A1" t="str">
            <v>1월 생산실적</v>
          </cell>
        </row>
      </sheetData>
      <sheetData sheetId="2748">
        <row r="1">
          <cell r="A1" t="str">
            <v>1월 생산실적</v>
          </cell>
        </row>
      </sheetData>
      <sheetData sheetId="2749">
        <row r="1">
          <cell r="A1" t="str">
            <v>1월 생산실적</v>
          </cell>
        </row>
      </sheetData>
      <sheetData sheetId="2750">
        <row r="1">
          <cell r="A1" t="str">
            <v>1월 생산실적</v>
          </cell>
        </row>
      </sheetData>
      <sheetData sheetId="2751">
        <row r="1">
          <cell r="A1" t="str">
            <v>1월 생산실적</v>
          </cell>
        </row>
      </sheetData>
      <sheetData sheetId="2752">
        <row r="1">
          <cell r="A1" t="str">
            <v>1월 생산실적</v>
          </cell>
        </row>
      </sheetData>
      <sheetData sheetId="2753">
        <row r="1">
          <cell r="A1" t="str">
            <v>1월 생산실적</v>
          </cell>
        </row>
      </sheetData>
      <sheetData sheetId="2754">
        <row r="1">
          <cell r="A1" t="str">
            <v>1월 생산실적</v>
          </cell>
        </row>
      </sheetData>
      <sheetData sheetId="2755">
        <row r="1">
          <cell r="A1" t="str">
            <v>1월 생산실적</v>
          </cell>
        </row>
      </sheetData>
      <sheetData sheetId="2756">
        <row r="1">
          <cell r="A1" t="str">
            <v>1월 생산실적</v>
          </cell>
        </row>
      </sheetData>
      <sheetData sheetId="2757">
        <row r="1">
          <cell r="A1" t="str">
            <v>1월 생산실적</v>
          </cell>
        </row>
      </sheetData>
      <sheetData sheetId="2758">
        <row r="1">
          <cell r="A1" t="str">
            <v>1월 생산실적</v>
          </cell>
        </row>
      </sheetData>
      <sheetData sheetId="2759">
        <row r="1">
          <cell r="A1" t="str">
            <v>1월 생산실적</v>
          </cell>
        </row>
      </sheetData>
      <sheetData sheetId="2760">
        <row r="1">
          <cell r="A1" t="str">
            <v>1월 생산실적</v>
          </cell>
        </row>
      </sheetData>
      <sheetData sheetId="2761">
        <row r="1">
          <cell r="A1" t="str">
            <v>1월 생산실적</v>
          </cell>
        </row>
      </sheetData>
      <sheetData sheetId="2762">
        <row r="1">
          <cell r="A1" t="str">
            <v>1월 생산실적</v>
          </cell>
        </row>
      </sheetData>
      <sheetData sheetId="2763">
        <row r="1">
          <cell r="A1" t="str">
            <v>1월 생산실적</v>
          </cell>
        </row>
      </sheetData>
      <sheetData sheetId="2764">
        <row r="1">
          <cell r="A1" t="str">
            <v>1월 생산실적</v>
          </cell>
        </row>
      </sheetData>
      <sheetData sheetId="2765">
        <row r="1">
          <cell r="A1" t="str">
            <v>1월 생산실적</v>
          </cell>
        </row>
      </sheetData>
      <sheetData sheetId="2766">
        <row r="1">
          <cell r="A1" t="str">
            <v>1월 생산실적</v>
          </cell>
        </row>
      </sheetData>
      <sheetData sheetId="2767">
        <row r="1">
          <cell r="A1" t="str">
            <v>1월 생산실적</v>
          </cell>
        </row>
      </sheetData>
      <sheetData sheetId="2768">
        <row r="1">
          <cell r="A1" t="str">
            <v>1월 생산실적</v>
          </cell>
        </row>
      </sheetData>
      <sheetData sheetId="2769">
        <row r="1">
          <cell r="A1" t="str">
            <v>1월 생산실적</v>
          </cell>
        </row>
      </sheetData>
      <sheetData sheetId="2770">
        <row r="1">
          <cell r="A1" t="str">
            <v>1월 생산실적</v>
          </cell>
        </row>
      </sheetData>
      <sheetData sheetId="2771">
        <row r="1">
          <cell r="A1" t="str">
            <v>1월 생산실적</v>
          </cell>
        </row>
      </sheetData>
      <sheetData sheetId="2772">
        <row r="1">
          <cell r="A1" t="str">
            <v>1월 생산실적</v>
          </cell>
        </row>
      </sheetData>
      <sheetData sheetId="2773">
        <row r="1">
          <cell r="A1" t="str">
            <v>1월 생산실적</v>
          </cell>
        </row>
      </sheetData>
      <sheetData sheetId="2774">
        <row r="1">
          <cell r="A1" t="str">
            <v>1월 생산실적</v>
          </cell>
        </row>
      </sheetData>
      <sheetData sheetId="2775">
        <row r="1">
          <cell r="A1" t="str">
            <v>1월 생산실적</v>
          </cell>
        </row>
      </sheetData>
      <sheetData sheetId="2776">
        <row r="1">
          <cell r="A1" t="str">
            <v>1월 생산실적</v>
          </cell>
        </row>
      </sheetData>
      <sheetData sheetId="2777">
        <row r="1">
          <cell r="A1" t="str">
            <v>1월 생산실적</v>
          </cell>
        </row>
      </sheetData>
      <sheetData sheetId="2778">
        <row r="1">
          <cell r="A1" t="str">
            <v>1월 생산실적</v>
          </cell>
        </row>
      </sheetData>
      <sheetData sheetId="2779">
        <row r="1">
          <cell r="A1" t="str">
            <v>1월 생산실적</v>
          </cell>
        </row>
      </sheetData>
      <sheetData sheetId="2780">
        <row r="1">
          <cell r="A1" t="str">
            <v>1월 생산실적</v>
          </cell>
        </row>
      </sheetData>
      <sheetData sheetId="2781">
        <row r="1">
          <cell r="A1" t="str">
            <v>1월 생산실적</v>
          </cell>
        </row>
      </sheetData>
      <sheetData sheetId="2782">
        <row r="1">
          <cell r="A1" t="str">
            <v>1월 생산실적</v>
          </cell>
        </row>
      </sheetData>
      <sheetData sheetId="2783">
        <row r="1">
          <cell r="A1" t="str">
            <v>1월 생산실적</v>
          </cell>
        </row>
      </sheetData>
      <sheetData sheetId="2784">
        <row r="1">
          <cell r="A1" t="str">
            <v>1월 생산실적</v>
          </cell>
        </row>
      </sheetData>
      <sheetData sheetId="2785">
        <row r="1">
          <cell r="A1" t="str">
            <v>1월 생산실적</v>
          </cell>
        </row>
      </sheetData>
      <sheetData sheetId="2786">
        <row r="1">
          <cell r="A1" t="str">
            <v>1월 생산실적</v>
          </cell>
        </row>
      </sheetData>
      <sheetData sheetId="2787">
        <row r="1">
          <cell r="A1" t="str">
            <v>1월 생산실적</v>
          </cell>
        </row>
      </sheetData>
      <sheetData sheetId="2788">
        <row r="1">
          <cell r="A1" t="str">
            <v>1월 생산실적</v>
          </cell>
        </row>
      </sheetData>
      <sheetData sheetId="2789">
        <row r="1">
          <cell r="A1" t="str">
            <v>1월 생산실적</v>
          </cell>
        </row>
      </sheetData>
      <sheetData sheetId="2790">
        <row r="1">
          <cell r="A1" t="str">
            <v>1월 생산실적</v>
          </cell>
        </row>
      </sheetData>
      <sheetData sheetId="2791">
        <row r="1">
          <cell r="A1" t="str">
            <v>1월 생산실적</v>
          </cell>
        </row>
      </sheetData>
      <sheetData sheetId="2792">
        <row r="1">
          <cell r="A1" t="str">
            <v>1월 생산실적</v>
          </cell>
        </row>
      </sheetData>
      <sheetData sheetId="2793">
        <row r="1">
          <cell r="A1" t="str">
            <v>1월 생산실적</v>
          </cell>
        </row>
      </sheetData>
      <sheetData sheetId="2794">
        <row r="1">
          <cell r="A1" t="str">
            <v>1월 생산실적</v>
          </cell>
        </row>
      </sheetData>
      <sheetData sheetId="2795">
        <row r="1">
          <cell r="A1" t="str">
            <v>1월 생산실적</v>
          </cell>
        </row>
      </sheetData>
      <sheetData sheetId="2796">
        <row r="1">
          <cell r="A1" t="str">
            <v>1월 생산실적</v>
          </cell>
        </row>
      </sheetData>
      <sheetData sheetId="2797">
        <row r="1">
          <cell r="A1" t="str">
            <v>1월 생산실적</v>
          </cell>
        </row>
      </sheetData>
      <sheetData sheetId="2798">
        <row r="1">
          <cell r="A1" t="str">
            <v>1월 생산실적</v>
          </cell>
        </row>
      </sheetData>
      <sheetData sheetId="2799">
        <row r="1">
          <cell r="A1" t="str">
            <v>1월 생산실적</v>
          </cell>
        </row>
      </sheetData>
      <sheetData sheetId="2800">
        <row r="1">
          <cell r="A1" t="str">
            <v>1월 생산실적</v>
          </cell>
        </row>
      </sheetData>
      <sheetData sheetId="2801">
        <row r="1">
          <cell r="A1" t="str">
            <v>1월 생산실적</v>
          </cell>
        </row>
      </sheetData>
      <sheetData sheetId="2802">
        <row r="1">
          <cell r="A1" t="str">
            <v>1월 생산실적</v>
          </cell>
        </row>
      </sheetData>
      <sheetData sheetId="2803">
        <row r="1">
          <cell r="A1" t="str">
            <v>1월 생산실적</v>
          </cell>
        </row>
      </sheetData>
      <sheetData sheetId="2804">
        <row r="1">
          <cell r="A1" t="str">
            <v>1월 생산실적</v>
          </cell>
        </row>
      </sheetData>
      <sheetData sheetId="2805">
        <row r="1">
          <cell r="A1" t="str">
            <v>1월 생산실적</v>
          </cell>
        </row>
      </sheetData>
      <sheetData sheetId="2806">
        <row r="1">
          <cell r="A1" t="str">
            <v>1월 생산실적</v>
          </cell>
        </row>
      </sheetData>
      <sheetData sheetId="2807">
        <row r="1">
          <cell r="A1" t="str">
            <v>1월 생산실적</v>
          </cell>
        </row>
      </sheetData>
      <sheetData sheetId="2808">
        <row r="1">
          <cell r="A1" t="str">
            <v>1월 생산실적</v>
          </cell>
        </row>
      </sheetData>
      <sheetData sheetId="2809">
        <row r="1">
          <cell r="A1" t="str">
            <v>1월 생산실적</v>
          </cell>
        </row>
      </sheetData>
      <sheetData sheetId="2810">
        <row r="1">
          <cell r="A1" t="str">
            <v>1월 생산실적</v>
          </cell>
        </row>
      </sheetData>
      <sheetData sheetId="2811">
        <row r="1">
          <cell r="A1" t="str">
            <v>1월 생산실적</v>
          </cell>
        </row>
      </sheetData>
      <sheetData sheetId="2812">
        <row r="1">
          <cell r="A1" t="str">
            <v>1월 생산실적</v>
          </cell>
        </row>
      </sheetData>
      <sheetData sheetId="2813">
        <row r="1">
          <cell r="A1" t="str">
            <v>1월 생산실적</v>
          </cell>
        </row>
      </sheetData>
      <sheetData sheetId="2814">
        <row r="1">
          <cell r="A1" t="str">
            <v>1월 생산실적</v>
          </cell>
        </row>
      </sheetData>
      <sheetData sheetId="2815">
        <row r="1">
          <cell r="A1" t="str">
            <v>1월 생산실적</v>
          </cell>
        </row>
      </sheetData>
      <sheetData sheetId="2816">
        <row r="1">
          <cell r="A1" t="str">
            <v>1월 생산실적</v>
          </cell>
        </row>
      </sheetData>
      <sheetData sheetId="2817">
        <row r="1">
          <cell r="A1" t="str">
            <v>1월 생산실적</v>
          </cell>
        </row>
      </sheetData>
      <sheetData sheetId="2818">
        <row r="1">
          <cell r="A1" t="str">
            <v>1월 생산실적</v>
          </cell>
        </row>
      </sheetData>
      <sheetData sheetId="2819">
        <row r="1">
          <cell r="A1" t="str">
            <v>1월 생산실적</v>
          </cell>
        </row>
      </sheetData>
      <sheetData sheetId="2820">
        <row r="1">
          <cell r="A1" t="str">
            <v>1월 생산실적</v>
          </cell>
        </row>
      </sheetData>
      <sheetData sheetId="2821">
        <row r="1">
          <cell r="A1" t="str">
            <v>1월 생산실적</v>
          </cell>
        </row>
      </sheetData>
      <sheetData sheetId="2822">
        <row r="1">
          <cell r="A1" t="str">
            <v>1월 생산실적</v>
          </cell>
        </row>
      </sheetData>
      <sheetData sheetId="2823">
        <row r="1">
          <cell r="A1" t="str">
            <v>1월 생산실적</v>
          </cell>
        </row>
      </sheetData>
      <sheetData sheetId="2824">
        <row r="1">
          <cell r="A1" t="str">
            <v>1월 생산실적</v>
          </cell>
        </row>
      </sheetData>
      <sheetData sheetId="2825">
        <row r="1">
          <cell r="A1" t="str">
            <v>1월 생산실적</v>
          </cell>
        </row>
      </sheetData>
      <sheetData sheetId="2826">
        <row r="1">
          <cell r="A1" t="str">
            <v>1월 생산실적</v>
          </cell>
        </row>
      </sheetData>
      <sheetData sheetId="2827">
        <row r="1">
          <cell r="A1" t="str">
            <v>1월 생산실적</v>
          </cell>
        </row>
      </sheetData>
      <sheetData sheetId="2828">
        <row r="1">
          <cell r="A1" t="str">
            <v>1월 생산실적</v>
          </cell>
        </row>
      </sheetData>
      <sheetData sheetId="2829">
        <row r="1">
          <cell r="A1" t="str">
            <v>1월 생산실적</v>
          </cell>
        </row>
      </sheetData>
      <sheetData sheetId="2830">
        <row r="1">
          <cell r="A1" t="str">
            <v>1월 생산실적</v>
          </cell>
        </row>
      </sheetData>
      <sheetData sheetId="2831">
        <row r="1">
          <cell r="A1" t="str">
            <v>1월 생산실적</v>
          </cell>
        </row>
      </sheetData>
      <sheetData sheetId="2832">
        <row r="1">
          <cell r="A1" t="str">
            <v>1월 생산실적</v>
          </cell>
        </row>
      </sheetData>
      <sheetData sheetId="2833">
        <row r="1">
          <cell r="A1" t="str">
            <v>1월 생산실적</v>
          </cell>
        </row>
      </sheetData>
      <sheetData sheetId="2834">
        <row r="1">
          <cell r="A1" t="str">
            <v>1월 생산실적</v>
          </cell>
        </row>
      </sheetData>
      <sheetData sheetId="2835">
        <row r="1">
          <cell r="A1" t="str">
            <v>1월 생산실적</v>
          </cell>
        </row>
      </sheetData>
      <sheetData sheetId="2836">
        <row r="1">
          <cell r="A1" t="str">
            <v>1월 생산실적</v>
          </cell>
        </row>
      </sheetData>
      <sheetData sheetId="2837">
        <row r="1">
          <cell r="A1" t="str">
            <v>1월 생산실적</v>
          </cell>
        </row>
      </sheetData>
      <sheetData sheetId="2838">
        <row r="1">
          <cell r="A1" t="str">
            <v>1월 생산실적</v>
          </cell>
        </row>
      </sheetData>
      <sheetData sheetId="2839">
        <row r="1">
          <cell r="A1" t="str">
            <v>1월 생산실적</v>
          </cell>
        </row>
      </sheetData>
      <sheetData sheetId="2840">
        <row r="1">
          <cell r="A1" t="str">
            <v>1월 생산실적</v>
          </cell>
        </row>
      </sheetData>
      <sheetData sheetId="2841">
        <row r="1">
          <cell r="A1" t="str">
            <v>1월 생산실적</v>
          </cell>
        </row>
      </sheetData>
      <sheetData sheetId="2842">
        <row r="1">
          <cell r="A1" t="str">
            <v>1월 생산실적</v>
          </cell>
        </row>
      </sheetData>
      <sheetData sheetId="2843">
        <row r="1">
          <cell r="A1" t="str">
            <v>1월 생산실적</v>
          </cell>
        </row>
      </sheetData>
      <sheetData sheetId="2844">
        <row r="1">
          <cell r="A1" t="str">
            <v>1월 생산실적</v>
          </cell>
        </row>
      </sheetData>
      <sheetData sheetId="2845">
        <row r="1">
          <cell r="A1" t="str">
            <v>1월 생산실적</v>
          </cell>
        </row>
      </sheetData>
      <sheetData sheetId="2846">
        <row r="1">
          <cell r="A1" t="str">
            <v>1월 생산실적</v>
          </cell>
        </row>
      </sheetData>
      <sheetData sheetId="2847">
        <row r="1">
          <cell r="A1" t="str">
            <v>1월 생산실적</v>
          </cell>
        </row>
      </sheetData>
      <sheetData sheetId="2848">
        <row r="1">
          <cell r="A1" t="str">
            <v>1월 생산실적</v>
          </cell>
        </row>
      </sheetData>
      <sheetData sheetId="2849">
        <row r="1">
          <cell r="A1" t="str">
            <v>1월 생산실적</v>
          </cell>
        </row>
      </sheetData>
      <sheetData sheetId="2850">
        <row r="1">
          <cell r="A1" t="str">
            <v>1월 생산실적</v>
          </cell>
        </row>
      </sheetData>
      <sheetData sheetId="2851">
        <row r="1">
          <cell r="A1" t="str">
            <v>1월 생산실적</v>
          </cell>
        </row>
      </sheetData>
      <sheetData sheetId="2852">
        <row r="1">
          <cell r="A1" t="str">
            <v>1월 생산실적</v>
          </cell>
        </row>
      </sheetData>
      <sheetData sheetId="2853">
        <row r="1">
          <cell r="A1" t="str">
            <v>1월 생산실적</v>
          </cell>
        </row>
      </sheetData>
      <sheetData sheetId="2854">
        <row r="1">
          <cell r="A1" t="str">
            <v>1월 생산실적</v>
          </cell>
        </row>
      </sheetData>
      <sheetData sheetId="2855">
        <row r="1">
          <cell r="A1" t="str">
            <v>1월 생산실적</v>
          </cell>
        </row>
      </sheetData>
      <sheetData sheetId="2856">
        <row r="1">
          <cell r="A1" t="str">
            <v>1월 생산실적</v>
          </cell>
        </row>
      </sheetData>
      <sheetData sheetId="2857">
        <row r="1">
          <cell r="A1" t="str">
            <v>1월 생산실적</v>
          </cell>
        </row>
      </sheetData>
      <sheetData sheetId="2858">
        <row r="1">
          <cell r="A1" t="str">
            <v>1월 생산실적</v>
          </cell>
        </row>
      </sheetData>
      <sheetData sheetId="2859">
        <row r="1">
          <cell r="A1" t="str">
            <v>1월 생산실적</v>
          </cell>
        </row>
      </sheetData>
      <sheetData sheetId="2860">
        <row r="1">
          <cell r="A1" t="str">
            <v>1월 생산실적</v>
          </cell>
        </row>
      </sheetData>
      <sheetData sheetId="2861">
        <row r="1">
          <cell r="A1" t="str">
            <v>1월 생산실적</v>
          </cell>
        </row>
      </sheetData>
      <sheetData sheetId="2862">
        <row r="1">
          <cell r="A1" t="str">
            <v>1월 생산실적</v>
          </cell>
        </row>
      </sheetData>
      <sheetData sheetId="2863">
        <row r="1">
          <cell r="A1" t="str">
            <v>1월 생산실적</v>
          </cell>
        </row>
      </sheetData>
      <sheetData sheetId="2864">
        <row r="1">
          <cell r="A1" t="str">
            <v>1월 생산실적</v>
          </cell>
        </row>
      </sheetData>
      <sheetData sheetId="2865">
        <row r="1">
          <cell r="A1" t="str">
            <v>1월 생산실적</v>
          </cell>
        </row>
      </sheetData>
      <sheetData sheetId="2866">
        <row r="1">
          <cell r="A1" t="str">
            <v>1월 생산실적</v>
          </cell>
        </row>
      </sheetData>
      <sheetData sheetId="2867">
        <row r="1">
          <cell r="A1" t="str">
            <v>1월 생산실적</v>
          </cell>
        </row>
      </sheetData>
      <sheetData sheetId="2868">
        <row r="1">
          <cell r="A1" t="str">
            <v>1월 생산실적</v>
          </cell>
        </row>
      </sheetData>
      <sheetData sheetId="2869">
        <row r="1">
          <cell r="A1" t="str">
            <v>1월 생산실적</v>
          </cell>
        </row>
      </sheetData>
      <sheetData sheetId="2870">
        <row r="1">
          <cell r="A1" t="str">
            <v>1월 생산실적</v>
          </cell>
        </row>
      </sheetData>
      <sheetData sheetId="2871">
        <row r="1">
          <cell r="A1" t="str">
            <v>1월 생산실적</v>
          </cell>
        </row>
      </sheetData>
      <sheetData sheetId="2872">
        <row r="1">
          <cell r="A1" t="str">
            <v>1월 생산실적</v>
          </cell>
        </row>
      </sheetData>
      <sheetData sheetId="2873">
        <row r="1">
          <cell r="A1" t="str">
            <v>1월 생산실적</v>
          </cell>
        </row>
      </sheetData>
      <sheetData sheetId="2874">
        <row r="1">
          <cell r="A1" t="str">
            <v>1월 생산실적</v>
          </cell>
        </row>
      </sheetData>
      <sheetData sheetId="2875">
        <row r="1">
          <cell r="A1" t="str">
            <v>1월 생산실적</v>
          </cell>
        </row>
      </sheetData>
      <sheetData sheetId="2876">
        <row r="1">
          <cell r="A1" t="str">
            <v>1월 생산실적</v>
          </cell>
        </row>
      </sheetData>
      <sheetData sheetId="2877">
        <row r="1">
          <cell r="A1" t="str">
            <v>1월 생산실적</v>
          </cell>
        </row>
      </sheetData>
      <sheetData sheetId="2878">
        <row r="1">
          <cell r="A1" t="str">
            <v>1월 생산실적</v>
          </cell>
        </row>
      </sheetData>
      <sheetData sheetId="2879">
        <row r="1">
          <cell r="A1" t="str">
            <v>1월 생산실적</v>
          </cell>
        </row>
      </sheetData>
      <sheetData sheetId="2880">
        <row r="1">
          <cell r="A1" t="str">
            <v>1월 생산실적</v>
          </cell>
        </row>
      </sheetData>
      <sheetData sheetId="2881">
        <row r="1">
          <cell r="A1" t="str">
            <v>1월 생산실적</v>
          </cell>
        </row>
      </sheetData>
      <sheetData sheetId="2882">
        <row r="1">
          <cell r="A1" t="str">
            <v>1월 생산실적</v>
          </cell>
        </row>
      </sheetData>
      <sheetData sheetId="2883">
        <row r="1">
          <cell r="A1" t="str">
            <v>1월 생산실적</v>
          </cell>
        </row>
      </sheetData>
      <sheetData sheetId="2884">
        <row r="1">
          <cell r="A1" t="str">
            <v>1월 생산실적</v>
          </cell>
        </row>
      </sheetData>
      <sheetData sheetId="2885">
        <row r="1">
          <cell r="A1" t="str">
            <v>1월 생산실적</v>
          </cell>
        </row>
      </sheetData>
      <sheetData sheetId="2886">
        <row r="1">
          <cell r="A1" t="str">
            <v>1월 생산실적</v>
          </cell>
        </row>
      </sheetData>
      <sheetData sheetId="2887">
        <row r="1">
          <cell r="A1" t="str">
            <v>1월 생산실적</v>
          </cell>
        </row>
      </sheetData>
      <sheetData sheetId="2888">
        <row r="1">
          <cell r="A1" t="str">
            <v>1월 생산실적</v>
          </cell>
        </row>
      </sheetData>
      <sheetData sheetId="2889">
        <row r="1">
          <cell r="A1" t="str">
            <v>1월 생산실적</v>
          </cell>
        </row>
      </sheetData>
      <sheetData sheetId="2890">
        <row r="1">
          <cell r="A1" t="str">
            <v>1월 생산실적</v>
          </cell>
        </row>
      </sheetData>
      <sheetData sheetId="2891">
        <row r="1">
          <cell r="A1" t="str">
            <v>1월 생산실적</v>
          </cell>
        </row>
      </sheetData>
      <sheetData sheetId="2892">
        <row r="1">
          <cell r="A1" t="str">
            <v>1월 생산실적</v>
          </cell>
        </row>
      </sheetData>
      <sheetData sheetId="2893">
        <row r="1">
          <cell r="A1" t="str">
            <v>1월 생산실적</v>
          </cell>
        </row>
      </sheetData>
      <sheetData sheetId="2894">
        <row r="1">
          <cell r="A1" t="str">
            <v>1월 생산실적</v>
          </cell>
        </row>
      </sheetData>
      <sheetData sheetId="2895">
        <row r="1">
          <cell r="A1" t="str">
            <v>1월 생산실적</v>
          </cell>
        </row>
      </sheetData>
      <sheetData sheetId="2896">
        <row r="1">
          <cell r="A1" t="str">
            <v>1월 생산실적</v>
          </cell>
        </row>
      </sheetData>
      <sheetData sheetId="2897">
        <row r="1">
          <cell r="A1" t="str">
            <v>1월 생산실적</v>
          </cell>
        </row>
      </sheetData>
      <sheetData sheetId="2898">
        <row r="1">
          <cell r="A1" t="str">
            <v>1월 생산실적</v>
          </cell>
        </row>
      </sheetData>
      <sheetData sheetId="2899">
        <row r="1">
          <cell r="A1" t="str">
            <v>1월 생산실적</v>
          </cell>
        </row>
      </sheetData>
      <sheetData sheetId="2900">
        <row r="1">
          <cell r="A1" t="str">
            <v>1월 생산실적</v>
          </cell>
        </row>
      </sheetData>
      <sheetData sheetId="2901">
        <row r="1">
          <cell r="A1" t="str">
            <v>1월 생산실적</v>
          </cell>
        </row>
      </sheetData>
      <sheetData sheetId="2902">
        <row r="1">
          <cell r="A1" t="str">
            <v>1월 생산실적</v>
          </cell>
        </row>
      </sheetData>
      <sheetData sheetId="2903">
        <row r="1">
          <cell r="A1" t="str">
            <v>1월 생산실적</v>
          </cell>
        </row>
      </sheetData>
      <sheetData sheetId="2904">
        <row r="1">
          <cell r="A1" t="str">
            <v>1월 생산실적</v>
          </cell>
        </row>
      </sheetData>
      <sheetData sheetId="2905">
        <row r="1">
          <cell r="A1" t="str">
            <v>1월 생산실적</v>
          </cell>
        </row>
      </sheetData>
      <sheetData sheetId="2906">
        <row r="1">
          <cell r="A1" t="str">
            <v>1월 생산실적</v>
          </cell>
        </row>
      </sheetData>
      <sheetData sheetId="2907">
        <row r="1">
          <cell r="A1" t="str">
            <v>1월 생산실적</v>
          </cell>
        </row>
      </sheetData>
      <sheetData sheetId="2908">
        <row r="1">
          <cell r="A1" t="str">
            <v>1월 생산실적</v>
          </cell>
        </row>
      </sheetData>
      <sheetData sheetId="2909">
        <row r="1">
          <cell r="A1" t="str">
            <v>1월 생산실적</v>
          </cell>
        </row>
      </sheetData>
      <sheetData sheetId="2910">
        <row r="1">
          <cell r="A1" t="str">
            <v>1월 생산실적</v>
          </cell>
        </row>
      </sheetData>
      <sheetData sheetId="2911">
        <row r="1">
          <cell r="A1" t="str">
            <v>1월 생산실적</v>
          </cell>
        </row>
      </sheetData>
      <sheetData sheetId="2912">
        <row r="1">
          <cell r="A1" t="str">
            <v>1월 생산실적</v>
          </cell>
        </row>
      </sheetData>
      <sheetData sheetId="2913">
        <row r="1">
          <cell r="A1" t="str">
            <v>1월 생산실적</v>
          </cell>
        </row>
      </sheetData>
      <sheetData sheetId="2914">
        <row r="1">
          <cell r="A1" t="str">
            <v>1월 생산실적</v>
          </cell>
        </row>
      </sheetData>
      <sheetData sheetId="2915">
        <row r="1">
          <cell r="A1" t="str">
            <v>1월 생산실적</v>
          </cell>
        </row>
      </sheetData>
      <sheetData sheetId="2916">
        <row r="1">
          <cell r="A1" t="str">
            <v>1월 생산실적</v>
          </cell>
        </row>
      </sheetData>
      <sheetData sheetId="2917">
        <row r="1">
          <cell r="A1" t="str">
            <v>1월 생산실적</v>
          </cell>
        </row>
      </sheetData>
      <sheetData sheetId="2918">
        <row r="1">
          <cell r="A1" t="str">
            <v>1월 생산실적</v>
          </cell>
        </row>
      </sheetData>
      <sheetData sheetId="2919">
        <row r="1">
          <cell r="A1" t="str">
            <v>1월 생산실적</v>
          </cell>
        </row>
      </sheetData>
      <sheetData sheetId="2920">
        <row r="1">
          <cell r="A1" t="str">
            <v>1월 생산실적</v>
          </cell>
        </row>
      </sheetData>
      <sheetData sheetId="2921">
        <row r="1">
          <cell r="A1" t="str">
            <v>1월 생산실적</v>
          </cell>
        </row>
      </sheetData>
      <sheetData sheetId="2922">
        <row r="1">
          <cell r="A1" t="str">
            <v>1월 생산실적</v>
          </cell>
        </row>
      </sheetData>
      <sheetData sheetId="2923">
        <row r="1">
          <cell r="A1" t="str">
            <v>1월 생산실적</v>
          </cell>
        </row>
      </sheetData>
      <sheetData sheetId="2924">
        <row r="1">
          <cell r="A1" t="str">
            <v>1월 생산실적</v>
          </cell>
        </row>
      </sheetData>
      <sheetData sheetId="2925">
        <row r="1">
          <cell r="A1" t="str">
            <v>1월 생산실적</v>
          </cell>
        </row>
      </sheetData>
      <sheetData sheetId="2926">
        <row r="1">
          <cell r="A1" t="str">
            <v>1월 생산실적</v>
          </cell>
        </row>
      </sheetData>
      <sheetData sheetId="2927">
        <row r="1">
          <cell r="A1" t="str">
            <v>1월 생산실적</v>
          </cell>
        </row>
      </sheetData>
      <sheetData sheetId="2928">
        <row r="1">
          <cell r="A1" t="str">
            <v>1월 생산실적</v>
          </cell>
        </row>
      </sheetData>
      <sheetData sheetId="2929">
        <row r="1">
          <cell r="A1" t="str">
            <v>1월 생산실적</v>
          </cell>
        </row>
      </sheetData>
      <sheetData sheetId="2930">
        <row r="1">
          <cell r="A1" t="str">
            <v>1월 생산실적</v>
          </cell>
        </row>
      </sheetData>
      <sheetData sheetId="2931">
        <row r="1">
          <cell r="A1" t="str">
            <v>1월 생산실적</v>
          </cell>
        </row>
      </sheetData>
      <sheetData sheetId="2932">
        <row r="1">
          <cell r="A1" t="str">
            <v>1월 생산실적</v>
          </cell>
        </row>
      </sheetData>
      <sheetData sheetId="2933">
        <row r="1">
          <cell r="A1" t="str">
            <v>1월 생산실적</v>
          </cell>
        </row>
      </sheetData>
      <sheetData sheetId="2934">
        <row r="1">
          <cell r="A1" t="str">
            <v>1월 생산실적</v>
          </cell>
        </row>
      </sheetData>
      <sheetData sheetId="2935">
        <row r="1">
          <cell r="A1" t="str">
            <v>1월 생산실적</v>
          </cell>
        </row>
      </sheetData>
      <sheetData sheetId="2936">
        <row r="1">
          <cell r="A1" t="str">
            <v>1월 생산실적</v>
          </cell>
        </row>
      </sheetData>
      <sheetData sheetId="2937">
        <row r="1">
          <cell r="A1" t="str">
            <v>1월 생산실적</v>
          </cell>
        </row>
      </sheetData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>
        <row r="1">
          <cell r="A1" t="str">
            <v>1월 생산실적</v>
          </cell>
        </row>
      </sheetData>
      <sheetData sheetId="2942">
        <row r="1">
          <cell r="A1" t="str">
            <v>1월 생산실적</v>
          </cell>
        </row>
      </sheetData>
      <sheetData sheetId="2943">
        <row r="1">
          <cell r="A1" t="str">
            <v>1월 생산실적</v>
          </cell>
        </row>
      </sheetData>
      <sheetData sheetId="2944">
        <row r="1">
          <cell r="A1" t="str">
            <v>1월 생산실적</v>
          </cell>
        </row>
      </sheetData>
      <sheetData sheetId="2945">
        <row r="1">
          <cell r="A1" t="str">
            <v>1월 생산실적</v>
          </cell>
        </row>
      </sheetData>
      <sheetData sheetId="2946">
        <row r="1">
          <cell r="A1" t="str">
            <v>1월 생산실적</v>
          </cell>
        </row>
      </sheetData>
      <sheetData sheetId="2947">
        <row r="1">
          <cell r="A1" t="str">
            <v>1월 생산실적</v>
          </cell>
        </row>
      </sheetData>
      <sheetData sheetId="2948">
        <row r="1">
          <cell r="A1" t="str">
            <v>1월 생산실적</v>
          </cell>
        </row>
      </sheetData>
      <sheetData sheetId="2949">
        <row r="1">
          <cell r="A1" t="str">
            <v>1월 생산실적</v>
          </cell>
        </row>
      </sheetData>
      <sheetData sheetId="2950">
        <row r="1">
          <cell r="A1" t="str">
            <v>1월 생산실적</v>
          </cell>
        </row>
      </sheetData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>
        <row r="1">
          <cell r="A1" t="str">
            <v>1월 생산실적</v>
          </cell>
        </row>
      </sheetData>
      <sheetData sheetId="3139">
        <row r="1">
          <cell r="A1" t="str">
            <v>1월 생산실적</v>
          </cell>
        </row>
      </sheetData>
      <sheetData sheetId="3140">
        <row r="1">
          <cell r="A1" t="str">
            <v>1월 생산실적</v>
          </cell>
        </row>
      </sheetData>
      <sheetData sheetId="3141">
        <row r="1">
          <cell r="A1" t="str">
            <v>1월 생산실적</v>
          </cell>
        </row>
      </sheetData>
      <sheetData sheetId="3142">
        <row r="1">
          <cell r="A1" t="str">
            <v>1월 생산실적</v>
          </cell>
        </row>
      </sheetData>
      <sheetData sheetId="3143">
        <row r="1">
          <cell r="A1" t="str">
            <v>1월 생산실적</v>
          </cell>
        </row>
      </sheetData>
      <sheetData sheetId="3144">
        <row r="1">
          <cell r="A1" t="str">
            <v>1월 생산실적</v>
          </cell>
        </row>
      </sheetData>
      <sheetData sheetId="3145">
        <row r="1">
          <cell r="A1" t="str">
            <v>1월 생산실적</v>
          </cell>
        </row>
      </sheetData>
      <sheetData sheetId="3146">
        <row r="1">
          <cell r="A1" t="str">
            <v>1월 생산실적</v>
          </cell>
        </row>
      </sheetData>
      <sheetData sheetId="3147">
        <row r="1">
          <cell r="A1" t="str">
            <v>1월 생산실적</v>
          </cell>
        </row>
      </sheetData>
      <sheetData sheetId="3148">
        <row r="1">
          <cell r="A1" t="str">
            <v>1월 생산실적</v>
          </cell>
        </row>
      </sheetData>
      <sheetData sheetId="3149">
        <row r="1">
          <cell r="A1" t="str">
            <v>1월 생산실적</v>
          </cell>
        </row>
      </sheetData>
      <sheetData sheetId="3150">
        <row r="1">
          <cell r="A1" t="str">
            <v>1월 생산실적</v>
          </cell>
        </row>
      </sheetData>
      <sheetData sheetId="3151">
        <row r="1">
          <cell r="A1" t="str">
            <v>1월 생산실적</v>
          </cell>
        </row>
      </sheetData>
      <sheetData sheetId="3152">
        <row r="1">
          <cell r="A1" t="str">
            <v>1월 생산실적</v>
          </cell>
        </row>
      </sheetData>
      <sheetData sheetId="3153">
        <row r="1">
          <cell r="A1" t="str">
            <v>1월 생산실적</v>
          </cell>
        </row>
      </sheetData>
      <sheetData sheetId="3154">
        <row r="1">
          <cell r="A1" t="str">
            <v>1월 생산실적</v>
          </cell>
        </row>
      </sheetData>
      <sheetData sheetId="3155">
        <row r="1">
          <cell r="A1" t="str">
            <v>1월 생산실적</v>
          </cell>
        </row>
      </sheetData>
      <sheetData sheetId="3156">
        <row r="1">
          <cell r="A1" t="str">
            <v>1월 생산실적</v>
          </cell>
        </row>
      </sheetData>
      <sheetData sheetId="3157">
        <row r="1">
          <cell r="A1" t="str">
            <v>1월 생산실적</v>
          </cell>
        </row>
      </sheetData>
      <sheetData sheetId="3158">
        <row r="1">
          <cell r="A1" t="str">
            <v>1월 생산실적</v>
          </cell>
        </row>
      </sheetData>
      <sheetData sheetId="3159">
        <row r="1">
          <cell r="A1" t="str">
            <v>1월 생산실적</v>
          </cell>
        </row>
      </sheetData>
      <sheetData sheetId="3160">
        <row r="1">
          <cell r="A1" t="str">
            <v>1월 생산실적</v>
          </cell>
        </row>
      </sheetData>
      <sheetData sheetId="3161">
        <row r="1">
          <cell r="A1" t="str">
            <v>1월 생산실적</v>
          </cell>
        </row>
      </sheetData>
      <sheetData sheetId="3162">
        <row r="1">
          <cell r="A1" t="str">
            <v>1월 생산실적</v>
          </cell>
        </row>
      </sheetData>
      <sheetData sheetId="3163">
        <row r="1">
          <cell r="A1" t="str">
            <v>1월 생산실적</v>
          </cell>
        </row>
      </sheetData>
      <sheetData sheetId="3164">
        <row r="1">
          <cell r="A1" t="str">
            <v>1월 생산실적</v>
          </cell>
        </row>
      </sheetData>
      <sheetData sheetId="3165">
        <row r="1">
          <cell r="A1" t="str">
            <v>1월 생산실적</v>
          </cell>
        </row>
      </sheetData>
      <sheetData sheetId="3166">
        <row r="1">
          <cell r="A1" t="str">
            <v>1월 생산실적</v>
          </cell>
        </row>
      </sheetData>
      <sheetData sheetId="3167">
        <row r="1">
          <cell r="A1" t="str">
            <v>1월 생산실적</v>
          </cell>
        </row>
      </sheetData>
      <sheetData sheetId="3168">
        <row r="1">
          <cell r="A1" t="str">
            <v>1월 생산실적</v>
          </cell>
        </row>
      </sheetData>
      <sheetData sheetId="3169">
        <row r="1">
          <cell r="A1" t="str">
            <v>1월 생산실적</v>
          </cell>
        </row>
      </sheetData>
      <sheetData sheetId="3170">
        <row r="1">
          <cell r="A1" t="str">
            <v>1월 생산실적</v>
          </cell>
        </row>
      </sheetData>
      <sheetData sheetId="3171">
        <row r="1">
          <cell r="A1" t="str">
            <v>1월 생산실적</v>
          </cell>
        </row>
      </sheetData>
      <sheetData sheetId="3172">
        <row r="1">
          <cell r="A1" t="str">
            <v>1월 생산실적</v>
          </cell>
        </row>
      </sheetData>
      <sheetData sheetId="3173">
        <row r="1">
          <cell r="A1" t="str">
            <v>1월 생산실적</v>
          </cell>
        </row>
      </sheetData>
      <sheetData sheetId="3174">
        <row r="1">
          <cell r="A1" t="str">
            <v>1월 생산실적</v>
          </cell>
        </row>
      </sheetData>
      <sheetData sheetId="3175">
        <row r="1">
          <cell r="A1" t="str">
            <v>1월 생산실적</v>
          </cell>
        </row>
      </sheetData>
      <sheetData sheetId="3176">
        <row r="1">
          <cell r="A1" t="str">
            <v>1월 생산실적</v>
          </cell>
        </row>
      </sheetData>
      <sheetData sheetId="3177">
        <row r="1">
          <cell r="A1" t="str">
            <v>1월 생산실적</v>
          </cell>
        </row>
      </sheetData>
      <sheetData sheetId="3178">
        <row r="1">
          <cell r="A1" t="str">
            <v>1월 생산실적</v>
          </cell>
        </row>
      </sheetData>
      <sheetData sheetId="3179">
        <row r="1">
          <cell r="A1" t="str">
            <v>1월 생산실적</v>
          </cell>
        </row>
      </sheetData>
      <sheetData sheetId="3180">
        <row r="1">
          <cell r="A1" t="str">
            <v>1월 생산실적</v>
          </cell>
        </row>
      </sheetData>
      <sheetData sheetId="3181">
        <row r="1">
          <cell r="A1" t="str">
            <v>1월 생산실적</v>
          </cell>
        </row>
      </sheetData>
      <sheetData sheetId="3182">
        <row r="1">
          <cell r="A1" t="str">
            <v>1월 생산실적</v>
          </cell>
        </row>
      </sheetData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1">
          <cell r="A1" t="str">
            <v>1월 생산실적</v>
          </cell>
        </row>
      </sheetData>
      <sheetData sheetId="3203">
        <row r="1">
          <cell r="A1" t="str">
            <v>1월 생산실적</v>
          </cell>
        </row>
      </sheetData>
      <sheetData sheetId="3204">
        <row r="1">
          <cell r="A1" t="str">
            <v>1월 생산실적</v>
          </cell>
        </row>
      </sheetData>
      <sheetData sheetId="3205">
        <row r="1">
          <cell r="A1" t="str">
            <v>1월 생산실적</v>
          </cell>
        </row>
      </sheetData>
      <sheetData sheetId="3206">
        <row r="1">
          <cell r="A1" t="str">
            <v>1월 생산실적</v>
          </cell>
        </row>
      </sheetData>
      <sheetData sheetId="3207">
        <row r="1">
          <cell r="A1" t="str">
            <v>1월 생산실적</v>
          </cell>
        </row>
      </sheetData>
      <sheetData sheetId="3208">
        <row r="1">
          <cell r="A1" t="str">
            <v>1월 생산실적</v>
          </cell>
        </row>
      </sheetData>
      <sheetData sheetId="3209">
        <row r="1">
          <cell r="A1" t="str">
            <v>1월 생산실적</v>
          </cell>
        </row>
      </sheetData>
      <sheetData sheetId="3210">
        <row r="1">
          <cell r="A1" t="str">
            <v>1월 생산실적</v>
          </cell>
        </row>
      </sheetData>
      <sheetData sheetId="3211">
        <row r="1">
          <cell r="A1" t="str">
            <v>1월 생산실적</v>
          </cell>
        </row>
      </sheetData>
      <sheetData sheetId="3212">
        <row r="1">
          <cell r="A1" t="str">
            <v>1월 생산실적</v>
          </cell>
        </row>
      </sheetData>
      <sheetData sheetId="3213">
        <row r="1">
          <cell r="A1" t="str">
            <v>1월 생산실적</v>
          </cell>
        </row>
      </sheetData>
      <sheetData sheetId="3214">
        <row r="1">
          <cell r="A1" t="str">
            <v>1월 생산실적</v>
          </cell>
        </row>
      </sheetData>
      <sheetData sheetId="3215">
        <row r="1">
          <cell r="A1" t="str">
            <v>1월 생산실적</v>
          </cell>
        </row>
      </sheetData>
      <sheetData sheetId="3216">
        <row r="1">
          <cell r="A1" t="str">
            <v>1월 생산실적</v>
          </cell>
        </row>
      </sheetData>
      <sheetData sheetId="3217">
        <row r="1">
          <cell r="A1" t="str">
            <v>1월 생산실적</v>
          </cell>
        </row>
      </sheetData>
      <sheetData sheetId="3218">
        <row r="1">
          <cell r="A1" t="str">
            <v>1월 생산실적</v>
          </cell>
        </row>
      </sheetData>
      <sheetData sheetId="3219">
        <row r="1">
          <cell r="A1" t="str">
            <v>1월 생산실적</v>
          </cell>
        </row>
      </sheetData>
      <sheetData sheetId="3220">
        <row r="1">
          <cell r="A1" t="str">
            <v>1월 생산실적</v>
          </cell>
        </row>
      </sheetData>
      <sheetData sheetId="3221">
        <row r="1">
          <cell r="A1" t="str">
            <v>1월 생산실적</v>
          </cell>
        </row>
      </sheetData>
      <sheetData sheetId="3222">
        <row r="1">
          <cell r="A1" t="str">
            <v>1월 생산실적</v>
          </cell>
        </row>
      </sheetData>
      <sheetData sheetId="3223">
        <row r="1">
          <cell r="A1" t="str">
            <v>1월 생산실적</v>
          </cell>
        </row>
      </sheetData>
      <sheetData sheetId="3224">
        <row r="1">
          <cell r="A1" t="str">
            <v>1월 생산실적</v>
          </cell>
        </row>
      </sheetData>
      <sheetData sheetId="3225">
        <row r="1">
          <cell r="A1" t="str">
            <v>1월 생산실적</v>
          </cell>
        </row>
      </sheetData>
      <sheetData sheetId="3226">
        <row r="1">
          <cell r="A1" t="str">
            <v>1월 생산실적</v>
          </cell>
        </row>
      </sheetData>
      <sheetData sheetId="3227">
        <row r="1">
          <cell r="A1" t="str">
            <v>1월 생산실적</v>
          </cell>
        </row>
      </sheetData>
      <sheetData sheetId="3228">
        <row r="1">
          <cell r="A1" t="str">
            <v>1월 생산실적</v>
          </cell>
        </row>
      </sheetData>
      <sheetData sheetId="3229">
        <row r="1">
          <cell r="A1" t="str">
            <v>1월 생산실적</v>
          </cell>
        </row>
      </sheetData>
      <sheetData sheetId="3230">
        <row r="1">
          <cell r="A1" t="str">
            <v>1월 생산실적</v>
          </cell>
        </row>
      </sheetData>
      <sheetData sheetId="3231">
        <row r="1">
          <cell r="A1" t="str">
            <v>1월 생산실적</v>
          </cell>
        </row>
      </sheetData>
      <sheetData sheetId="3232">
        <row r="1">
          <cell r="A1" t="str">
            <v>1월 생산실적</v>
          </cell>
        </row>
      </sheetData>
      <sheetData sheetId="3233">
        <row r="1">
          <cell r="A1" t="str">
            <v>1월 생산실적</v>
          </cell>
        </row>
      </sheetData>
      <sheetData sheetId="3234">
        <row r="1">
          <cell r="A1" t="str">
            <v>1월 생산실적</v>
          </cell>
        </row>
      </sheetData>
      <sheetData sheetId="3235">
        <row r="1">
          <cell r="A1" t="str">
            <v>1월 생산실적</v>
          </cell>
        </row>
      </sheetData>
      <sheetData sheetId="3236">
        <row r="1">
          <cell r="A1" t="str">
            <v>1월 생산실적</v>
          </cell>
        </row>
      </sheetData>
      <sheetData sheetId="3237">
        <row r="1">
          <cell r="A1" t="str">
            <v>1월 생산실적</v>
          </cell>
        </row>
      </sheetData>
      <sheetData sheetId="3238">
        <row r="1">
          <cell r="A1" t="str">
            <v>1월 생산실적</v>
          </cell>
        </row>
      </sheetData>
      <sheetData sheetId="3239">
        <row r="1">
          <cell r="A1" t="str">
            <v>1월 생산실적</v>
          </cell>
        </row>
      </sheetData>
      <sheetData sheetId="3240">
        <row r="1">
          <cell r="A1" t="str">
            <v>1월 생산실적</v>
          </cell>
        </row>
      </sheetData>
      <sheetData sheetId="3241">
        <row r="1">
          <cell r="A1" t="str">
            <v>1월 생산실적</v>
          </cell>
        </row>
      </sheetData>
      <sheetData sheetId="3242">
        <row r="1">
          <cell r="A1" t="str">
            <v>1월 생산실적</v>
          </cell>
        </row>
      </sheetData>
      <sheetData sheetId="3243">
        <row r="1">
          <cell r="A1" t="str">
            <v>1월 생산실적</v>
          </cell>
        </row>
      </sheetData>
      <sheetData sheetId="3244">
        <row r="1">
          <cell r="A1" t="str">
            <v>1월 생산실적</v>
          </cell>
        </row>
      </sheetData>
      <sheetData sheetId="3245">
        <row r="1">
          <cell r="A1" t="str">
            <v>1월 생산실적</v>
          </cell>
        </row>
      </sheetData>
      <sheetData sheetId="3246">
        <row r="1">
          <cell r="A1" t="str">
            <v>1월 생산실적</v>
          </cell>
        </row>
      </sheetData>
      <sheetData sheetId="3247">
        <row r="1">
          <cell r="A1" t="str">
            <v>1월 생산실적</v>
          </cell>
        </row>
      </sheetData>
      <sheetData sheetId="3248">
        <row r="1">
          <cell r="A1" t="str">
            <v>1월 생산실적</v>
          </cell>
        </row>
      </sheetData>
      <sheetData sheetId="3249">
        <row r="1">
          <cell r="A1" t="str">
            <v>1월 생산실적</v>
          </cell>
        </row>
      </sheetData>
      <sheetData sheetId="3250">
        <row r="1">
          <cell r="A1" t="str">
            <v>1월 생산실적</v>
          </cell>
        </row>
      </sheetData>
      <sheetData sheetId="3251">
        <row r="1">
          <cell r="A1" t="str">
            <v>1월 생산실적</v>
          </cell>
        </row>
      </sheetData>
      <sheetData sheetId="3252">
        <row r="1">
          <cell r="A1" t="str">
            <v>1월 생산실적</v>
          </cell>
        </row>
      </sheetData>
      <sheetData sheetId="3253">
        <row r="1">
          <cell r="A1" t="str">
            <v>1월 생산실적</v>
          </cell>
        </row>
      </sheetData>
      <sheetData sheetId="3254">
        <row r="1">
          <cell r="A1" t="str">
            <v>1월 생산실적</v>
          </cell>
        </row>
      </sheetData>
      <sheetData sheetId="3255">
        <row r="1">
          <cell r="A1" t="str">
            <v>1월 생산실적</v>
          </cell>
        </row>
      </sheetData>
      <sheetData sheetId="3256">
        <row r="1">
          <cell r="A1" t="str">
            <v>1월 생산실적</v>
          </cell>
        </row>
      </sheetData>
      <sheetData sheetId="3257">
        <row r="1">
          <cell r="A1" t="str">
            <v>1월 생산실적</v>
          </cell>
        </row>
      </sheetData>
      <sheetData sheetId="3258">
        <row r="1">
          <cell r="A1" t="str">
            <v>1월 생산실적</v>
          </cell>
        </row>
      </sheetData>
      <sheetData sheetId="3259">
        <row r="1">
          <cell r="A1" t="str">
            <v>1월 생산실적</v>
          </cell>
        </row>
      </sheetData>
      <sheetData sheetId="3260">
        <row r="1">
          <cell r="A1" t="str">
            <v>1월 생산실적</v>
          </cell>
        </row>
      </sheetData>
      <sheetData sheetId="3261">
        <row r="1">
          <cell r="A1" t="str">
            <v>1월 생산실적</v>
          </cell>
        </row>
      </sheetData>
      <sheetData sheetId="3262">
        <row r="1">
          <cell r="A1" t="str">
            <v>1월 생산실적</v>
          </cell>
        </row>
      </sheetData>
      <sheetData sheetId="3263">
        <row r="1">
          <cell r="A1" t="str">
            <v>1월 생산실적</v>
          </cell>
        </row>
      </sheetData>
      <sheetData sheetId="3264">
        <row r="1">
          <cell r="A1" t="str">
            <v>1월 생산실적</v>
          </cell>
        </row>
      </sheetData>
      <sheetData sheetId="3265">
        <row r="1">
          <cell r="A1" t="str">
            <v>1월 생산실적</v>
          </cell>
        </row>
      </sheetData>
      <sheetData sheetId="3266">
        <row r="1">
          <cell r="A1" t="str">
            <v>1월 생산실적</v>
          </cell>
        </row>
      </sheetData>
      <sheetData sheetId="3267">
        <row r="1">
          <cell r="A1" t="str">
            <v>1월 생산실적</v>
          </cell>
        </row>
      </sheetData>
      <sheetData sheetId="3268">
        <row r="1">
          <cell r="A1" t="str">
            <v>1월 생산실적</v>
          </cell>
        </row>
      </sheetData>
      <sheetData sheetId="3269">
        <row r="1">
          <cell r="A1" t="str">
            <v>1월 생산실적</v>
          </cell>
        </row>
      </sheetData>
      <sheetData sheetId="3270">
        <row r="1">
          <cell r="A1" t="str">
            <v>1월 생산실적</v>
          </cell>
        </row>
      </sheetData>
      <sheetData sheetId="3271">
        <row r="1">
          <cell r="A1" t="str">
            <v>1월 생산실적</v>
          </cell>
        </row>
      </sheetData>
      <sheetData sheetId="3272">
        <row r="1">
          <cell r="A1" t="str">
            <v>1월 생산실적</v>
          </cell>
        </row>
      </sheetData>
      <sheetData sheetId="3273">
        <row r="1">
          <cell r="A1" t="str">
            <v>1월 생산실적</v>
          </cell>
        </row>
      </sheetData>
      <sheetData sheetId="3274">
        <row r="1">
          <cell r="A1" t="str">
            <v>1월 생산실적</v>
          </cell>
        </row>
      </sheetData>
      <sheetData sheetId="3275">
        <row r="1">
          <cell r="A1" t="str">
            <v>1월 생산실적</v>
          </cell>
        </row>
      </sheetData>
      <sheetData sheetId="3276">
        <row r="1">
          <cell r="A1" t="str">
            <v>1월 생산실적</v>
          </cell>
        </row>
      </sheetData>
      <sheetData sheetId="3277">
        <row r="1">
          <cell r="A1" t="str">
            <v>1월 생산실적</v>
          </cell>
        </row>
      </sheetData>
      <sheetData sheetId="3278">
        <row r="1">
          <cell r="A1" t="str">
            <v>1월 생산실적</v>
          </cell>
        </row>
      </sheetData>
      <sheetData sheetId="3279">
        <row r="1">
          <cell r="A1" t="str">
            <v>1월 생산실적</v>
          </cell>
        </row>
      </sheetData>
      <sheetData sheetId="3280">
        <row r="1">
          <cell r="A1" t="str">
            <v>1월 생산실적</v>
          </cell>
        </row>
      </sheetData>
      <sheetData sheetId="3281">
        <row r="1">
          <cell r="A1" t="str">
            <v>1월 생산실적</v>
          </cell>
        </row>
      </sheetData>
      <sheetData sheetId="3282">
        <row r="1">
          <cell r="A1" t="str">
            <v>1월 생산실적</v>
          </cell>
        </row>
      </sheetData>
      <sheetData sheetId="3283">
        <row r="1">
          <cell r="A1" t="str">
            <v>1월 생산실적</v>
          </cell>
        </row>
      </sheetData>
      <sheetData sheetId="3284">
        <row r="1">
          <cell r="A1" t="str">
            <v>1월 생산실적</v>
          </cell>
        </row>
      </sheetData>
      <sheetData sheetId="3285">
        <row r="1">
          <cell r="A1" t="str">
            <v>1월 생산실적</v>
          </cell>
        </row>
      </sheetData>
      <sheetData sheetId="3286" refreshError="1"/>
      <sheetData sheetId="3287" refreshError="1"/>
      <sheetData sheetId="3288">
        <row r="1">
          <cell r="A1" t="str">
            <v>1월 생산실적</v>
          </cell>
        </row>
      </sheetData>
      <sheetData sheetId="3289">
        <row r="1">
          <cell r="A1" t="str">
            <v>1월 생산실적</v>
          </cell>
        </row>
      </sheetData>
      <sheetData sheetId="3290">
        <row r="1">
          <cell r="A1" t="str">
            <v>1월 생산실적</v>
          </cell>
        </row>
      </sheetData>
      <sheetData sheetId="3291">
        <row r="1">
          <cell r="A1" t="str">
            <v>1월 생산실적</v>
          </cell>
        </row>
      </sheetData>
      <sheetData sheetId="3292">
        <row r="1">
          <cell r="A1" t="str">
            <v>1월 생산실적</v>
          </cell>
        </row>
      </sheetData>
      <sheetData sheetId="3293">
        <row r="1">
          <cell r="A1" t="str">
            <v>1월 생산실적</v>
          </cell>
        </row>
      </sheetData>
      <sheetData sheetId="3294">
        <row r="1">
          <cell r="A1" t="str">
            <v>1월 생산실적</v>
          </cell>
        </row>
      </sheetData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>
        <row r="1">
          <cell r="A1" t="str">
            <v>1월 생산실적</v>
          </cell>
        </row>
      </sheetData>
      <sheetData sheetId="3298">
        <row r="1">
          <cell r="A1" t="str">
            <v>1월 생산실적</v>
          </cell>
        </row>
      </sheetData>
      <sheetData sheetId="3299">
        <row r="1">
          <cell r="A1" t="str">
            <v>1월 생산실적</v>
          </cell>
        </row>
      </sheetData>
      <sheetData sheetId="3300">
        <row r="1">
          <cell r="A1" t="str">
            <v>1월 생산실적</v>
          </cell>
        </row>
      </sheetData>
      <sheetData sheetId="3301">
        <row r="1">
          <cell r="A1" t="str">
            <v>1월 생산실적</v>
          </cell>
        </row>
      </sheetData>
      <sheetData sheetId="3302">
        <row r="1">
          <cell r="A1" t="str">
            <v>1월 생산실적</v>
          </cell>
        </row>
      </sheetData>
      <sheetData sheetId="3303">
        <row r="1">
          <cell r="A1" t="str">
            <v>1월 생산실적</v>
          </cell>
        </row>
      </sheetData>
      <sheetData sheetId="3304">
        <row r="1">
          <cell r="A1" t="str">
            <v>1월 생산실적</v>
          </cell>
        </row>
      </sheetData>
      <sheetData sheetId="3305">
        <row r="1">
          <cell r="A1" t="str">
            <v>1월 생산실적</v>
          </cell>
        </row>
      </sheetData>
      <sheetData sheetId="3306">
        <row r="1">
          <cell r="A1" t="str">
            <v>1월 생산실적</v>
          </cell>
        </row>
      </sheetData>
      <sheetData sheetId="3307">
        <row r="1">
          <cell r="A1" t="str">
            <v>1월 생산실적</v>
          </cell>
        </row>
      </sheetData>
      <sheetData sheetId="3308">
        <row r="1">
          <cell r="A1" t="str">
            <v>1월 생산실적</v>
          </cell>
        </row>
      </sheetData>
      <sheetData sheetId="3309">
        <row r="1">
          <cell r="A1" t="str">
            <v>1월 생산실적</v>
          </cell>
        </row>
      </sheetData>
      <sheetData sheetId="3310">
        <row r="1">
          <cell r="A1" t="str">
            <v>1월 생산실적</v>
          </cell>
        </row>
      </sheetData>
      <sheetData sheetId="3311">
        <row r="1">
          <cell r="A1" t="str">
            <v>1월 생산실적</v>
          </cell>
        </row>
      </sheetData>
      <sheetData sheetId="3312">
        <row r="1">
          <cell r="A1" t="str">
            <v>1월 생산실적</v>
          </cell>
        </row>
      </sheetData>
      <sheetData sheetId="3313">
        <row r="1">
          <cell r="A1" t="str">
            <v>1월 생산실적</v>
          </cell>
        </row>
      </sheetData>
      <sheetData sheetId="3314">
        <row r="1">
          <cell r="A1" t="str">
            <v>1월 생산실적</v>
          </cell>
        </row>
      </sheetData>
      <sheetData sheetId="3315">
        <row r="1">
          <cell r="A1" t="str">
            <v>1월 생산실적</v>
          </cell>
        </row>
      </sheetData>
      <sheetData sheetId="3316">
        <row r="1">
          <cell r="A1" t="str">
            <v>1월 생산실적</v>
          </cell>
        </row>
      </sheetData>
      <sheetData sheetId="3317">
        <row r="1">
          <cell r="A1" t="str">
            <v>1월 생산실적</v>
          </cell>
        </row>
      </sheetData>
      <sheetData sheetId="3318">
        <row r="1">
          <cell r="A1" t="str">
            <v>1월 생산실적</v>
          </cell>
        </row>
      </sheetData>
      <sheetData sheetId="3319">
        <row r="1">
          <cell r="A1" t="str">
            <v>1월 생산실적</v>
          </cell>
        </row>
      </sheetData>
      <sheetData sheetId="3320">
        <row r="1">
          <cell r="A1" t="str">
            <v>1월 생산실적</v>
          </cell>
        </row>
      </sheetData>
      <sheetData sheetId="3321">
        <row r="1">
          <cell r="A1" t="str">
            <v>1월 생산실적</v>
          </cell>
        </row>
      </sheetData>
      <sheetData sheetId="3322">
        <row r="1">
          <cell r="A1" t="str">
            <v>1월 생산실적</v>
          </cell>
        </row>
      </sheetData>
      <sheetData sheetId="3323">
        <row r="1">
          <cell r="A1" t="str">
            <v>1월 생산실적</v>
          </cell>
        </row>
      </sheetData>
      <sheetData sheetId="3324">
        <row r="1">
          <cell r="A1" t="str">
            <v>1월 생산실적</v>
          </cell>
        </row>
      </sheetData>
      <sheetData sheetId="3325">
        <row r="1">
          <cell r="A1" t="str">
            <v>1월 생산실적</v>
          </cell>
        </row>
      </sheetData>
      <sheetData sheetId="3326">
        <row r="1">
          <cell r="A1" t="str">
            <v>1월 생산실적</v>
          </cell>
        </row>
      </sheetData>
      <sheetData sheetId="3327">
        <row r="1">
          <cell r="A1" t="str">
            <v>1월 생산실적</v>
          </cell>
        </row>
      </sheetData>
      <sheetData sheetId="3328">
        <row r="1">
          <cell r="A1" t="str">
            <v>1월 생산실적</v>
          </cell>
        </row>
      </sheetData>
      <sheetData sheetId="3329">
        <row r="1">
          <cell r="A1" t="str">
            <v>1월 생산실적</v>
          </cell>
        </row>
      </sheetData>
      <sheetData sheetId="3330">
        <row r="1">
          <cell r="A1" t="str">
            <v>1월 생산실적</v>
          </cell>
        </row>
      </sheetData>
      <sheetData sheetId="3331">
        <row r="1">
          <cell r="A1" t="str">
            <v>1월 생산실적</v>
          </cell>
        </row>
      </sheetData>
      <sheetData sheetId="3332">
        <row r="1">
          <cell r="A1" t="str">
            <v>1월 생산실적</v>
          </cell>
        </row>
      </sheetData>
      <sheetData sheetId="3333">
        <row r="1">
          <cell r="A1" t="str">
            <v>1월 생산실적</v>
          </cell>
        </row>
      </sheetData>
      <sheetData sheetId="3334">
        <row r="1">
          <cell r="A1" t="str">
            <v>1월 생산실적</v>
          </cell>
        </row>
      </sheetData>
      <sheetData sheetId="3335">
        <row r="1">
          <cell r="A1" t="str">
            <v>1월 생산실적</v>
          </cell>
        </row>
      </sheetData>
      <sheetData sheetId="3336">
        <row r="1">
          <cell r="A1" t="str">
            <v>1월 생산실적</v>
          </cell>
        </row>
      </sheetData>
      <sheetData sheetId="3337">
        <row r="1">
          <cell r="A1" t="str">
            <v>1월 생산실적</v>
          </cell>
        </row>
      </sheetData>
      <sheetData sheetId="3338">
        <row r="1">
          <cell r="A1" t="str">
            <v>1월 생산실적</v>
          </cell>
        </row>
      </sheetData>
      <sheetData sheetId="3339">
        <row r="1">
          <cell r="A1" t="str">
            <v>1월 생산실적</v>
          </cell>
        </row>
      </sheetData>
      <sheetData sheetId="3340">
        <row r="1">
          <cell r="A1" t="str">
            <v>1월 생산실적</v>
          </cell>
        </row>
      </sheetData>
      <sheetData sheetId="3341">
        <row r="1">
          <cell r="A1" t="str">
            <v>1월 생산실적</v>
          </cell>
        </row>
      </sheetData>
      <sheetData sheetId="3342">
        <row r="1">
          <cell r="A1" t="str">
            <v>1월 생산실적</v>
          </cell>
        </row>
      </sheetData>
      <sheetData sheetId="3343">
        <row r="1">
          <cell r="A1" t="str">
            <v>1월 생산실적</v>
          </cell>
        </row>
      </sheetData>
      <sheetData sheetId="3344">
        <row r="1">
          <cell r="A1" t="str">
            <v>1월 생산실적</v>
          </cell>
        </row>
      </sheetData>
      <sheetData sheetId="3345">
        <row r="1">
          <cell r="A1" t="str">
            <v>1월 생산실적</v>
          </cell>
        </row>
      </sheetData>
      <sheetData sheetId="3346">
        <row r="1">
          <cell r="A1" t="str">
            <v>1월 생산실적</v>
          </cell>
        </row>
      </sheetData>
      <sheetData sheetId="3347">
        <row r="1">
          <cell r="A1" t="str">
            <v>1월 생산실적</v>
          </cell>
        </row>
      </sheetData>
      <sheetData sheetId="3348">
        <row r="1">
          <cell r="A1" t="str">
            <v>1월 생산실적</v>
          </cell>
        </row>
      </sheetData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>
        <row r="1">
          <cell r="A1" t="str">
            <v>1월 생산실적</v>
          </cell>
        </row>
      </sheetData>
      <sheetData sheetId="3353">
        <row r="1">
          <cell r="A1" t="str">
            <v>1월 생산실적</v>
          </cell>
        </row>
      </sheetData>
      <sheetData sheetId="3354">
        <row r="1">
          <cell r="A1" t="str">
            <v>1월 생산실적</v>
          </cell>
        </row>
      </sheetData>
      <sheetData sheetId="3355">
        <row r="1">
          <cell r="A1" t="str">
            <v>1월 생산실적</v>
          </cell>
        </row>
      </sheetData>
      <sheetData sheetId="3356">
        <row r="1">
          <cell r="A1" t="str">
            <v>1월 생산실적</v>
          </cell>
        </row>
      </sheetData>
      <sheetData sheetId="3357">
        <row r="1">
          <cell r="A1" t="str">
            <v>1월 생산실적</v>
          </cell>
        </row>
      </sheetData>
      <sheetData sheetId="3358">
        <row r="1">
          <cell r="A1" t="str">
            <v>1월 생산실적</v>
          </cell>
        </row>
      </sheetData>
      <sheetData sheetId="3359">
        <row r="1">
          <cell r="A1" t="str">
            <v>1월 생산실적</v>
          </cell>
        </row>
      </sheetData>
      <sheetData sheetId="3360">
        <row r="1">
          <cell r="A1" t="str">
            <v>1월 생산실적</v>
          </cell>
        </row>
      </sheetData>
      <sheetData sheetId="3361">
        <row r="1">
          <cell r="A1" t="str">
            <v>1월 생산실적</v>
          </cell>
        </row>
      </sheetData>
      <sheetData sheetId="3362">
        <row r="1">
          <cell r="A1" t="str">
            <v>1월 생산실적</v>
          </cell>
        </row>
      </sheetData>
      <sheetData sheetId="3363">
        <row r="1">
          <cell r="A1" t="str">
            <v>1월 생산실적</v>
          </cell>
        </row>
      </sheetData>
      <sheetData sheetId="3364">
        <row r="1">
          <cell r="A1" t="str">
            <v>1월 생산실적</v>
          </cell>
        </row>
      </sheetData>
      <sheetData sheetId="3365">
        <row r="1">
          <cell r="A1" t="str">
            <v>1월 생산실적</v>
          </cell>
        </row>
      </sheetData>
      <sheetData sheetId="3366">
        <row r="1">
          <cell r="A1" t="str">
            <v>1월 생산실적</v>
          </cell>
        </row>
      </sheetData>
      <sheetData sheetId="3367">
        <row r="1">
          <cell r="A1" t="str">
            <v>1월 생산실적</v>
          </cell>
        </row>
      </sheetData>
      <sheetData sheetId="3368">
        <row r="1">
          <cell r="A1" t="str">
            <v>1월 생산실적</v>
          </cell>
        </row>
      </sheetData>
      <sheetData sheetId="3369">
        <row r="1">
          <cell r="A1" t="str">
            <v>1월 생산실적</v>
          </cell>
        </row>
      </sheetData>
      <sheetData sheetId="3370">
        <row r="1">
          <cell r="A1" t="str">
            <v>1월 생산실적</v>
          </cell>
        </row>
      </sheetData>
      <sheetData sheetId="3371">
        <row r="1">
          <cell r="A1" t="str">
            <v>1월 생산실적</v>
          </cell>
        </row>
      </sheetData>
      <sheetData sheetId="3372">
        <row r="1">
          <cell r="A1" t="str">
            <v>1월 생산실적</v>
          </cell>
        </row>
      </sheetData>
      <sheetData sheetId="3373">
        <row r="1">
          <cell r="A1" t="str">
            <v>1월 생산실적</v>
          </cell>
        </row>
      </sheetData>
      <sheetData sheetId="3374">
        <row r="1">
          <cell r="A1" t="str">
            <v>1월 생산실적</v>
          </cell>
        </row>
      </sheetData>
      <sheetData sheetId="3375">
        <row r="1">
          <cell r="A1" t="str">
            <v>1월 생산실적</v>
          </cell>
        </row>
      </sheetData>
      <sheetData sheetId="3376">
        <row r="1">
          <cell r="A1" t="str">
            <v>1월 생산실적</v>
          </cell>
        </row>
      </sheetData>
      <sheetData sheetId="3377">
        <row r="1">
          <cell r="A1" t="str">
            <v>1월 생산실적</v>
          </cell>
        </row>
      </sheetData>
      <sheetData sheetId="3378">
        <row r="1">
          <cell r="A1" t="str">
            <v>1월 생산실적</v>
          </cell>
        </row>
      </sheetData>
      <sheetData sheetId="3379">
        <row r="1">
          <cell r="A1" t="str">
            <v>1월 생산실적</v>
          </cell>
        </row>
      </sheetData>
      <sheetData sheetId="3380">
        <row r="1">
          <cell r="A1" t="str">
            <v>1월 생산실적</v>
          </cell>
        </row>
      </sheetData>
      <sheetData sheetId="3381">
        <row r="1">
          <cell r="A1" t="str">
            <v>1월 생산실적</v>
          </cell>
        </row>
      </sheetData>
      <sheetData sheetId="3382">
        <row r="1">
          <cell r="A1" t="str">
            <v>1월 생산실적</v>
          </cell>
        </row>
      </sheetData>
      <sheetData sheetId="3383">
        <row r="1">
          <cell r="A1" t="str">
            <v>1월 생산실적</v>
          </cell>
        </row>
      </sheetData>
      <sheetData sheetId="3384">
        <row r="1">
          <cell r="A1" t="str">
            <v>1월 생산실적</v>
          </cell>
        </row>
      </sheetData>
      <sheetData sheetId="3385">
        <row r="1">
          <cell r="A1" t="str">
            <v>1월 생산실적</v>
          </cell>
        </row>
      </sheetData>
      <sheetData sheetId="3386">
        <row r="1">
          <cell r="A1" t="str">
            <v>1월 생산실적</v>
          </cell>
        </row>
      </sheetData>
      <sheetData sheetId="3387">
        <row r="1">
          <cell r="A1" t="str">
            <v>1월 생산실적</v>
          </cell>
        </row>
      </sheetData>
      <sheetData sheetId="3388">
        <row r="1">
          <cell r="A1" t="str">
            <v>1월 생산실적</v>
          </cell>
        </row>
      </sheetData>
      <sheetData sheetId="3389">
        <row r="1">
          <cell r="A1" t="str">
            <v>1월 생산실적</v>
          </cell>
        </row>
      </sheetData>
      <sheetData sheetId="3390">
        <row r="1">
          <cell r="A1" t="str">
            <v>1월 생산실적</v>
          </cell>
        </row>
      </sheetData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>
        <row r="1">
          <cell r="A1" t="str">
            <v>1월 생산실적</v>
          </cell>
        </row>
      </sheetData>
      <sheetData sheetId="3475">
        <row r="1">
          <cell r="A1" t="str">
            <v>1월 생산실적</v>
          </cell>
        </row>
      </sheetData>
      <sheetData sheetId="3476">
        <row r="1">
          <cell r="A1" t="str">
            <v>1월 생산실적</v>
          </cell>
        </row>
      </sheetData>
      <sheetData sheetId="3477">
        <row r="1">
          <cell r="A1" t="str">
            <v>1월 생산실적</v>
          </cell>
        </row>
      </sheetData>
      <sheetData sheetId="3478">
        <row r="1">
          <cell r="A1" t="str">
            <v>1월 생산실적</v>
          </cell>
        </row>
      </sheetData>
      <sheetData sheetId="3479">
        <row r="1">
          <cell r="A1" t="str">
            <v>1월 생산실적</v>
          </cell>
        </row>
      </sheetData>
      <sheetData sheetId="3480">
        <row r="1">
          <cell r="A1" t="str">
            <v>1월 생산실적</v>
          </cell>
        </row>
      </sheetData>
      <sheetData sheetId="3481">
        <row r="1">
          <cell r="A1" t="str">
            <v>1월 생산실적</v>
          </cell>
        </row>
      </sheetData>
      <sheetData sheetId="3482">
        <row r="1">
          <cell r="A1" t="str">
            <v>1월 생산실적</v>
          </cell>
        </row>
      </sheetData>
      <sheetData sheetId="3483">
        <row r="1">
          <cell r="A1" t="str">
            <v>1월 생산실적</v>
          </cell>
        </row>
      </sheetData>
      <sheetData sheetId="3484">
        <row r="1">
          <cell r="A1" t="str">
            <v>1월 생산실적</v>
          </cell>
        </row>
      </sheetData>
      <sheetData sheetId="3485">
        <row r="1">
          <cell r="A1" t="str">
            <v>1월 생산실적</v>
          </cell>
        </row>
      </sheetData>
      <sheetData sheetId="3486">
        <row r="1">
          <cell r="A1" t="str">
            <v>1월 생산실적</v>
          </cell>
        </row>
      </sheetData>
      <sheetData sheetId="3487">
        <row r="1">
          <cell r="A1" t="str">
            <v>1월 생산실적</v>
          </cell>
        </row>
      </sheetData>
      <sheetData sheetId="3488">
        <row r="1">
          <cell r="A1" t="str">
            <v>1월 생산실적</v>
          </cell>
        </row>
      </sheetData>
      <sheetData sheetId="3489">
        <row r="1">
          <cell r="A1" t="str">
            <v>1월 생산실적</v>
          </cell>
        </row>
      </sheetData>
      <sheetData sheetId="3490">
        <row r="1">
          <cell r="A1" t="str">
            <v>1월 생산실적</v>
          </cell>
        </row>
      </sheetData>
      <sheetData sheetId="3491">
        <row r="1">
          <cell r="A1" t="str">
            <v>1월 생산실적</v>
          </cell>
        </row>
      </sheetData>
      <sheetData sheetId="3492">
        <row r="1">
          <cell r="A1" t="str">
            <v>1월 생산실적</v>
          </cell>
        </row>
      </sheetData>
      <sheetData sheetId="3493">
        <row r="1">
          <cell r="A1" t="str">
            <v>1월 생산실적</v>
          </cell>
        </row>
      </sheetData>
      <sheetData sheetId="3494">
        <row r="1">
          <cell r="A1" t="str">
            <v>1월 생산실적</v>
          </cell>
        </row>
      </sheetData>
      <sheetData sheetId="3495">
        <row r="1">
          <cell r="A1" t="str">
            <v>1월 생산실적</v>
          </cell>
        </row>
      </sheetData>
      <sheetData sheetId="3496">
        <row r="1">
          <cell r="A1" t="str">
            <v>1월 생산실적</v>
          </cell>
        </row>
      </sheetData>
      <sheetData sheetId="3497">
        <row r="1">
          <cell r="A1" t="str">
            <v>1월 생산실적</v>
          </cell>
        </row>
      </sheetData>
      <sheetData sheetId="3498">
        <row r="1">
          <cell r="A1" t="str">
            <v>1월 생산실적</v>
          </cell>
        </row>
      </sheetData>
      <sheetData sheetId="3499">
        <row r="1">
          <cell r="A1" t="str">
            <v>1월 생산실적</v>
          </cell>
        </row>
      </sheetData>
      <sheetData sheetId="3500">
        <row r="1">
          <cell r="A1" t="str">
            <v>1월 생산실적</v>
          </cell>
        </row>
      </sheetData>
      <sheetData sheetId="3501">
        <row r="1">
          <cell r="A1" t="str">
            <v>1월 생산실적</v>
          </cell>
        </row>
      </sheetData>
      <sheetData sheetId="3502">
        <row r="1">
          <cell r="A1" t="str">
            <v>1월 생산실적</v>
          </cell>
        </row>
      </sheetData>
      <sheetData sheetId="3503">
        <row r="1">
          <cell r="A1" t="str">
            <v>1월 생산실적</v>
          </cell>
        </row>
      </sheetData>
      <sheetData sheetId="3504">
        <row r="1">
          <cell r="A1" t="str">
            <v>1월 생산실적</v>
          </cell>
        </row>
      </sheetData>
      <sheetData sheetId="3505">
        <row r="1">
          <cell r="A1" t="str">
            <v>1월 생산실적</v>
          </cell>
        </row>
      </sheetData>
      <sheetData sheetId="3506">
        <row r="1">
          <cell r="A1" t="str">
            <v>1월 생산실적</v>
          </cell>
        </row>
      </sheetData>
      <sheetData sheetId="3507">
        <row r="1">
          <cell r="A1" t="str">
            <v>1월 생산실적</v>
          </cell>
        </row>
      </sheetData>
      <sheetData sheetId="3508">
        <row r="1">
          <cell r="A1" t="str">
            <v>1월 생산실적</v>
          </cell>
        </row>
      </sheetData>
      <sheetData sheetId="3509">
        <row r="1">
          <cell r="A1" t="str">
            <v>1월 생산실적</v>
          </cell>
        </row>
      </sheetData>
      <sheetData sheetId="3510">
        <row r="1">
          <cell r="A1" t="str">
            <v>1월 생산실적</v>
          </cell>
        </row>
      </sheetData>
      <sheetData sheetId="3511">
        <row r="1">
          <cell r="A1" t="str">
            <v>1월 생산실적</v>
          </cell>
        </row>
      </sheetData>
      <sheetData sheetId="3512">
        <row r="1">
          <cell r="A1" t="str">
            <v>1월 생산실적</v>
          </cell>
        </row>
      </sheetData>
      <sheetData sheetId="3513">
        <row r="1">
          <cell r="A1" t="str">
            <v>1월 생산실적</v>
          </cell>
        </row>
      </sheetData>
      <sheetData sheetId="3514">
        <row r="1">
          <cell r="A1" t="str">
            <v>1월 생산실적</v>
          </cell>
        </row>
      </sheetData>
      <sheetData sheetId="3515">
        <row r="1">
          <cell r="A1" t="str">
            <v>1월 생산실적</v>
          </cell>
        </row>
      </sheetData>
      <sheetData sheetId="3516">
        <row r="1">
          <cell r="A1" t="str">
            <v>1월 생산실적</v>
          </cell>
        </row>
      </sheetData>
      <sheetData sheetId="3517">
        <row r="1">
          <cell r="A1" t="str">
            <v>1월 생산실적</v>
          </cell>
        </row>
      </sheetData>
      <sheetData sheetId="3518">
        <row r="1">
          <cell r="A1" t="str">
            <v>1월 생산실적</v>
          </cell>
        </row>
      </sheetData>
      <sheetData sheetId="3519">
        <row r="1">
          <cell r="A1" t="str">
            <v>1월 생산실적</v>
          </cell>
        </row>
      </sheetData>
      <sheetData sheetId="3520">
        <row r="1">
          <cell r="A1" t="str">
            <v>1월 생산실적</v>
          </cell>
        </row>
      </sheetData>
      <sheetData sheetId="3521">
        <row r="1">
          <cell r="A1" t="str">
            <v>1월 생산실적</v>
          </cell>
        </row>
      </sheetData>
      <sheetData sheetId="3522">
        <row r="1">
          <cell r="A1" t="str">
            <v>1월 생산실적</v>
          </cell>
        </row>
      </sheetData>
      <sheetData sheetId="3523">
        <row r="1">
          <cell r="A1" t="str">
            <v>1월 생산실적</v>
          </cell>
        </row>
      </sheetData>
      <sheetData sheetId="3524">
        <row r="1">
          <cell r="A1" t="str">
            <v>1월 생산실적</v>
          </cell>
        </row>
      </sheetData>
      <sheetData sheetId="3525">
        <row r="1">
          <cell r="A1" t="str">
            <v>1월 생산실적</v>
          </cell>
        </row>
      </sheetData>
      <sheetData sheetId="3526">
        <row r="1">
          <cell r="A1" t="str">
            <v>1월 생산실적</v>
          </cell>
        </row>
      </sheetData>
      <sheetData sheetId="3527">
        <row r="1">
          <cell r="A1" t="str">
            <v>1월 생산실적</v>
          </cell>
        </row>
      </sheetData>
      <sheetData sheetId="3528">
        <row r="1">
          <cell r="A1" t="str">
            <v>1월 생산실적</v>
          </cell>
        </row>
      </sheetData>
      <sheetData sheetId="3529">
        <row r="1">
          <cell r="A1" t="str">
            <v>1월 생산실적</v>
          </cell>
        </row>
      </sheetData>
      <sheetData sheetId="3530">
        <row r="1">
          <cell r="A1" t="str">
            <v>1월 생산실적</v>
          </cell>
        </row>
      </sheetData>
      <sheetData sheetId="3531">
        <row r="1">
          <cell r="A1" t="str">
            <v>1월 생산실적</v>
          </cell>
        </row>
      </sheetData>
      <sheetData sheetId="3532">
        <row r="1">
          <cell r="A1" t="str">
            <v>1월 생산실적</v>
          </cell>
        </row>
      </sheetData>
      <sheetData sheetId="3533">
        <row r="1">
          <cell r="A1" t="str">
            <v>1월 생산실적</v>
          </cell>
        </row>
      </sheetData>
      <sheetData sheetId="3534">
        <row r="1">
          <cell r="A1" t="str">
            <v>1월 생산실적</v>
          </cell>
        </row>
      </sheetData>
      <sheetData sheetId="3535">
        <row r="1">
          <cell r="A1" t="str">
            <v>1월 생산실적</v>
          </cell>
        </row>
      </sheetData>
      <sheetData sheetId="3536">
        <row r="1">
          <cell r="A1" t="str">
            <v>1월 생산실적</v>
          </cell>
        </row>
      </sheetData>
      <sheetData sheetId="3537">
        <row r="1">
          <cell r="A1" t="str">
            <v>1월 생산실적</v>
          </cell>
        </row>
      </sheetData>
      <sheetData sheetId="3538">
        <row r="1">
          <cell r="A1" t="str">
            <v>1월 생산실적</v>
          </cell>
        </row>
      </sheetData>
      <sheetData sheetId="3539">
        <row r="1">
          <cell r="A1" t="str">
            <v>1월 생산실적</v>
          </cell>
        </row>
      </sheetData>
      <sheetData sheetId="3540">
        <row r="1">
          <cell r="A1" t="str">
            <v>1월 생산실적</v>
          </cell>
        </row>
      </sheetData>
      <sheetData sheetId="3541">
        <row r="1">
          <cell r="A1" t="str">
            <v>1월 생산실적</v>
          </cell>
        </row>
      </sheetData>
      <sheetData sheetId="3542">
        <row r="1">
          <cell r="A1" t="str">
            <v>1월 생산실적</v>
          </cell>
        </row>
      </sheetData>
      <sheetData sheetId="3543">
        <row r="1">
          <cell r="A1" t="str">
            <v>1월 생산실적</v>
          </cell>
        </row>
      </sheetData>
      <sheetData sheetId="3544">
        <row r="1">
          <cell r="A1" t="str">
            <v>1월 생산실적</v>
          </cell>
        </row>
      </sheetData>
      <sheetData sheetId="3545">
        <row r="1">
          <cell r="A1" t="str">
            <v>1월 생산실적</v>
          </cell>
        </row>
      </sheetData>
      <sheetData sheetId="3546">
        <row r="1">
          <cell r="A1" t="str">
            <v>1월 생산실적</v>
          </cell>
        </row>
      </sheetData>
      <sheetData sheetId="3547">
        <row r="1">
          <cell r="A1" t="str">
            <v>1월 생산실적</v>
          </cell>
        </row>
      </sheetData>
      <sheetData sheetId="3548">
        <row r="1">
          <cell r="A1" t="str">
            <v>1월 생산실적</v>
          </cell>
        </row>
      </sheetData>
      <sheetData sheetId="3549">
        <row r="1">
          <cell r="A1" t="str">
            <v>1월 생산실적</v>
          </cell>
        </row>
      </sheetData>
      <sheetData sheetId="3550">
        <row r="1">
          <cell r="A1" t="str">
            <v>1월 생산실적</v>
          </cell>
        </row>
      </sheetData>
      <sheetData sheetId="3551">
        <row r="1">
          <cell r="A1" t="str">
            <v>1월 생산실적</v>
          </cell>
        </row>
      </sheetData>
      <sheetData sheetId="3552">
        <row r="1">
          <cell r="A1" t="str">
            <v>1월 생산실적</v>
          </cell>
        </row>
      </sheetData>
      <sheetData sheetId="3553">
        <row r="1">
          <cell r="A1" t="str">
            <v>1월 생산실적</v>
          </cell>
        </row>
      </sheetData>
      <sheetData sheetId="3554">
        <row r="1">
          <cell r="A1" t="str">
            <v>1월 생산실적</v>
          </cell>
        </row>
      </sheetData>
      <sheetData sheetId="3555">
        <row r="1">
          <cell r="A1" t="str">
            <v>1월 생산실적</v>
          </cell>
        </row>
      </sheetData>
      <sheetData sheetId="3556">
        <row r="1">
          <cell r="A1" t="str">
            <v>1월 생산실적</v>
          </cell>
        </row>
      </sheetData>
      <sheetData sheetId="3557">
        <row r="1">
          <cell r="A1" t="str">
            <v>1월 생산실적</v>
          </cell>
        </row>
      </sheetData>
      <sheetData sheetId="3558">
        <row r="1">
          <cell r="A1" t="str">
            <v>1월 생산실적</v>
          </cell>
        </row>
      </sheetData>
      <sheetData sheetId="3559">
        <row r="1">
          <cell r="A1" t="str">
            <v>1월 생산실적</v>
          </cell>
        </row>
      </sheetData>
      <sheetData sheetId="3560">
        <row r="1">
          <cell r="A1" t="str">
            <v>1월 생산실적</v>
          </cell>
        </row>
      </sheetData>
      <sheetData sheetId="3561">
        <row r="1">
          <cell r="A1" t="str">
            <v>1월 생산실적</v>
          </cell>
        </row>
      </sheetData>
      <sheetData sheetId="3562">
        <row r="1">
          <cell r="A1" t="str">
            <v>1월 생산실적</v>
          </cell>
        </row>
      </sheetData>
      <sheetData sheetId="3563">
        <row r="1">
          <cell r="A1" t="str">
            <v>1월 생산실적</v>
          </cell>
        </row>
      </sheetData>
      <sheetData sheetId="3564">
        <row r="1">
          <cell r="A1" t="str">
            <v>1월 생산실적</v>
          </cell>
        </row>
      </sheetData>
      <sheetData sheetId="3565">
        <row r="1">
          <cell r="A1" t="str">
            <v>1월 생산실적</v>
          </cell>
        </row>
      </sheetData>
      <sheetData sheetId="3566">
        <row r="1">
          <cell r="A1" t="str">
            <v>1월 생산실적</v>
          </cell>
        </row>
      </sheetData>
      <sheetData sheetId="3567">
        <row r="1">
          <cell r="A1" t="str">
            <v>1월 생산실적</v>
          </cell>
        </row>
      </sheetData>
      <sheetData sheetId="3568">
        <row r="1">
          <cell r="A1" t="str">
            <v>1월 생산실적</v>
          </cell>
        </row>
      </sheetData>
      <sheetData sheetId="3569">
        <row r="1">
          <cell r="A1" t="str">
            <v>1월 생산실적</v>
          </cell>
        </row>
      </sheetData>
      <sheetData sheetId="3570">
        <row r="1">
          <cell r="A1" t="str">
            <v>1월 생산실적</v>
          </cell>
        </row>
      </sheetData>
      <sheetData sheetId="3571">
        <row r="1">
          <cell r="A1" t="str">
            <v>1월 생산실적</v>
          </cell>
        </row>
      </sheetData>
      <sheetData sheetId="3572">
        <row r="1">
          <cell r="A1" t="str">
            <v>1월 생산실적</v>
          </cell>
        </row>
      </sheetData>
      <sheetData sheetId="3573">
        <row r="1">
          <cell r="A1" t="str">
            <v>1월 생산실적</v>
          </cell>
        </row>
      </sheetData>
      <sheetData sheetId="3574">
        <row r="1">
          <cell r="A1" t="str">
            <v>1월 생산실적</v>
          </cell>
        </row>
      </sheetData>
      <sheetData sheetId="3575">
        <row r="1">
          <cell r="A1" t="str">
            <v>1월 생산실적</v>
          </cell>
        </row>
      </sheetData>
      <sheetData sheetId="3576">
        <row r="1">
          <cell r="A1" t="str">
            <v>1월 생산실적</v>
          </cell>
        </row>
      </sheetData>
      <sheetData sheetId="3577">
        <row r="1">
          <cell r="A1" t="str">
            <v>1월 생산실적</v>
          </cell>
        </row>
      </sheetData>
      <sheetData sheetId="3578">
        <row r="1">
          <cell r="A1" t="str">
            <v>1월 생산실적</v>
          </cell>
        </row>
      </sheetData>
      <sheetData sheetId="3579">
        <row r="1">
          <cell r="A1" t="str">
            <v>1월 생산실적</v>
          </cell>
        </row>
      </sheetData>
      <sheetData sheetId="3580">
        <row r="1">
          <cell r="A1" t="str">
            <v>1월 생산실적</v>
          </cell>
        </row>
      </sheetData>
      <sheetData sheetId="3581">
        <row r="1">
          <cell r="A1" t="str">
            <v>1월 생산실적</v>
          </cell>
        </row>
      </sheetData>
      <sheetData sheetId="3582">
        <row r="1">
          <cell r="A1" t="str">
            <v>1월 생산실적</v>
          </cell>
        </row>
      </sheetData>
      <sheetData sheetId="3583">
        <row r="1">
          <cell r="A1" t="str">
            <v>1월 생산실적</v>
          </cell>
        </row>
      </sheetData>
      <sheetData sheetId="3584">
        <row r="1">
          <cell r="A1" t="str">
            <v>1월 생산실적</v>
          </cell>
        </row>
      </sheetData>
      <sheetData sheetId="3585">
        <row r="1">
          <cell r="A1" t="str">
            <v>1월 생산실적</v>
          </cell>
        </row>
      </sheetData>
      <sheetData sheetId="3586">
        <row r="1">
          <cell r="A1" t="str">
            <v>1월 생산실적</v>
          </cell>
        </row>
      </sheetData>
      <sheetData sheetId="3587">
        <row r="1">
          <cell r="A1" t="str">
            <v>1월 생산실적</v>
          </cell>
        </row>
      </sheetData>
      <sheetData sheetId="3588">
        <row r="1">
          <cell r="A1" t="str">
            <v>1월 생산실적</v>
          </cell>
        </row>
      </sheetData>
      <sheetData sheetId="3589">
        <row r="1">
          <cell r="A1" t="str">
            <v>1월 생산실적</v>
          </cell>
        </row>
      </sheetData>
      <sheetData sheetId="3590">
        <row r="1">
          <cell r="A1" t="str">
            <v>1월 생산실적</v>
          </cell>
        </row>
      </sheetData>
      <sheetData sheetId="3591">
        <row r="1">
          <cell r="A1" t="str">
            <v>1월 생산실적</v>
          </cell>
        </row>
      </sheetData>
      <sheetData sheetId="3592">
        <row r="1">
          <cell r="A1" t="str">
            <v>1월 생산실적</v>
          </cell>
        </row>
      </sheetData>
      <sheetData sheetId="3593">
        <row r="1">
          <cell r="A1" t="str">
            <v>1월 생산실적</v>
          </cell>
        </row>
      </sheetData>
      <sheetData sheetId="3594">
        <row r="1">
          <cell r="A1" t="str">
            <v>1월 생산실적</v>
          </cell>
        </row>
      </sheetData>
      <sheetData sheetId="3595">
        <row r="1">
          <cell r="A1" t="str">
            <v>1월 생산실적</v>
          </cell>
        </row>
      </sheetData>
      <sheetData sheetId="3596">
        <row r="1">
          <cell r="A1" t="str">
            <v>1월 생산실적</v>
          </cell>
        </row>
      </sheetData>
      <sheetData sheetId="3597">
        <row r="1">
          <cell r="A1" t="str">
            <v>1월 생산실적</v>
          </cell>
        </row>
      </sheetData>
      <sheetData sheetId="3598">
        <row r="1">
          <cell r="A1" t="str">
            <v>1월 생산실적</v>
          </cell>
        </row>
      </sheetData>
      <sheetData sheetId="3599">
        <row r="1">
          <cell r="A1" t="str">
            <v>1월 생산실적</v>
          </cell>
        </row>
      </sheetData>
      <sheetData sheetId="3600">
        <row r="1">
          <cell r="A1" t="str">
            <v>1월 생산실적</v>
          </cell>
        </row>
      </sheetData>
      <sheetData sheetId="3601">
        <row r="1">
          <cell r="A1" t="str">
            <v>1월 생산실적</v>
          </cell>
        </row>
      </sheetData>
      <sheetData sheetId="3602">
        <row r="1">
          <cell r="A1" t="str">
            <v>1월 생산실적</v>
          </cell>
        </row>
      </sheetData>
      <sheetData sheetId="3603">
        <row r="1">
          <cell r="A1" t="str">
            <v>1월 생산실적</v>
          </cell>
        </row>
      </sheetData>
      <sheetData sheetId="3604">
        <row r="1">
          <cell r="A1" t="str">
            <v>1월 생산실적</v>
          </cell>
        </row>
      </sheetData>
      <sheetData sheetId="3605">
        <row r="1">
          <cell r="A1" t="str">
            <v>1월 생산실적</v>
          </cell>
        </row>
      </sheetData>
      <sheetData sheetId="3606">
        <row r="1">
          <cell r="A1" t="str">
            <v>1월 생산실적</v>
          </cell>
        </row>
      </sheetData>
      <sheetData sheetId="3607">
        <row r="1">
          <cell r="A1" t="str">
            <v>1월 생산실적</v>
          </cell>
        </row>
      </sheetData>
      <sheetData sheetId="3608">
        <row r="1">
          <cell r="A1" t="str">
            <v>1월 생산실적</v>
          </cell>
        </row>
      </sheetData>
      <sheetData sheetId="3609">
        <row r="1">
          <cell r="A1" t="str">
            <v>1월 생산실적</v>
          </cell>
        </row>
      </sheetData>
      <sheetData sheetId="3610">
        <row r="1">
          <cell r="A1" t="str">
            <v>1월 생산실적</v>
          </cell>
        </row>
      </sheetData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>
        <row r="1">
          <cell r="A1" t="str">
            <v>1월 생산실적</v>
          </cell>
        </row>
      </sheetData>
      <sheetData sheetId="3617">
        <row r="1">
          <cell r="A1" t="str">
            <v>1월 생산실적</v>
          </cell>
        </row>
      </sheetData>
      <sheetData sheetId="3618">
        <row r="1">
          <cell r="A1" t="str">
            <v>1월 생산실적</v>
          </cell>
        </row>
      </sheetData>
      <sheetData sheetId="3619">
        <row r="1">
          <cell r="A1" t="str">
            <v>1월 생산실적</v>
          </cell>
        </row>
      </sheetData>
      <sheetData sheetId="3620">
        <row r="1">
          <cell r="A1" t="str">
            <v>1월 생산실적</v>
          </cell>
        </row>
      </sheetData>
      <sheetData sheetId="3621">
        <row r="1">
          <cell r="A1" t="str">
            <v>1월 생산실적</v>
          </cell>
        </row>
      </sheetData>
      <sheetData sheetId="3622">
        <row r="1">
          <cell r="A1" t="str">
            <v>1월 생산실적</v>
          </cell>
        </row>
      </sheetData>
      <sheetData sheetId="3623">
        <row r="1">
          <cell r="A1" t="str">
            <v>1월 생산실적</v>
          </cell>
        </row>
      </sheetData>
      <sheetData sheetId="3624">
        <row r="1">
          <cell r="A1" t="str">
            <v>1월 생산실적</v>
          </cell>
        </row>
      </sheetData>
      <sheetData sheetId="3625">
        <row r="1">
          <cell r="A1" t="str">
            <v>1월 생산실적</v>
          </cell>
        </row>
      </sheetData>
      <sheetData sheetId="3626">
        <row r="1">
          <cell r="A1" t="str">
            <v>1월 생산실적</v>
          </cell>
        </row>
      </sheetData>
      <sheetData sheetId="3627">
        <row r="1">
          <cell r="A1" t="str">
            <v>1월 생산실적</v>
          </cell>
        </row>
      </sheetData>
      <sheetData sheetId="3628">
        <row r="1">
          <cell r="A1" t="str">
            <v>1월 생산실적</v>
          </cell>
        </row>
      </sheetData>
      <sheetData sheetId="3629">
        <row r="1">
          <cell r="A1" t="str">
            <v>1월 생산실적</v>
          </cell>
        </row>
      </sheetData>
      <sheetData sheetId="3630">
        <row r="1">
          <cell r="A1" t="str">
            <v>1월 생산실적</v>
          </cell>
        </row>
      </sheetData>
      <sheetData sheetId="3631">
        <row r="1">
          <cell r="A1" t="str">
            <v>1월 생산실적</v>
          </cell>
        </row>
      </sheetData>
      <sheetData sheetId="3632">
        <row r="1">
          <cell r="A1" t="str">
            <v>1월 생산실적</v>
          </cell>
        </row>
      </sheetData>
      <sheetData sheetId="3633">
        <row r="1">
          <cell r="A1" t="str">
            <v>1월 생산실적</v>
          </cell>
        </row>
      </sheetData>
      <sheetData sheetId="3634">
        <row r="1">
          <cell r="A1" t="str">
            <v>1월 생산실적</v>
          </cell>
        </row>
      </sheetData>
      <sheetData sheetId="3635">
        <row r="1">
          <cell r="A1" t="str">
            <v>1월 생산실적</v>
          </cell>
        </row>
      </sheetData>
      <sheetData sheetId="3636">
        <row r="1">
          <cell r="A1" t="str">
            <v>1월 생산실적</v>
          </cell>
        </row>
      </sheetData>
      <sheetData sheetId="3637">
        <row r="1">
          <cell r="A1" t="str">
            <v>1월 생산실적</v>
          </cell>
        </row>
      </sheetData>
      <sheetData sheetId="3638">
        <row r="1">
          <cell r="A1" t="str">
            <v>1월 생산실적</v>
          </cell>
        </row>
      </sheetData>
      <sheetData sheetId="3639">
        <row r="1">
          <cell r="A1" t="str">
            <v>1월 생산실적</v>
          </cell>
        </row>
      </sheetData>
      <sheetData sheetId="3640">
        <row r="1">
          <cell r="A1" t="str">
            <v>1월 생산실적</v>
          </cell>
        </row>
      </sheetData>
      <sheetData sheetId="3641">
        <row r="1">
          <cell r="A1" t="str">
            <v>1월 생산실적</v>
          </cell>
        </row>
      </sheetData>
      <sheetData sheetId="3642">
        <row r="1">
          <cell r="A1" t="str">
            <v>1월 생산실적</v>
          </cell>
        </row>
      </sheetData>
      <sheetData sheetId="3643">
        <row r="1">
          <cell r="A1" t="str">
            <v>1월 생산실적</v>
          </cell>
        </row>
      </sheetData>
      <sheetData sheetId="3644">
        <row r="1">
          <cell r="A1" t="str">
            <v>1월 생산실적</v>
          </cell>
        </row>
      </sheetData>
      <sheetData sheetId="3645">
        <row r="1">
          <cell r="A1" t="str">
            <v>1월 생산실적</v>
          </cell>
        </row>
      </sheetData>
      <sheetData sheetId="3646">
        <row r="1">
          <cell r="A1" t="str">
            <v>1월 생산실적</v>
          </cell>
        </row>
      </sheetData>
      <sheetData sheetId="3647">
        <row r="1">
          <cell r="A1" t="str">
            <v>1월 생산실적</v>
          </cell>
        </row>
      </sheetData>
      <sheetData sheetId="3648">
        <row r="1">
          <cell r="A1" t="str">
            <v>1월 생산실적</v>
          </cell>
        </row>
      </sheetData>
      <sheetData sheetId="3649">
        <row r="1">
          <cell r="A1" t="str">
            <v>1월 생산실적</v>
          </cell>
        </row>
      </sheetData>
      <sheetData sheetId="3650">
        <row r="1">
          <cell r="A1" t="str">
            <v>1월 생산실적</v>
          </cell>
        </row>
      </sheetData>
      <sheetData sheetId="3651">
        <row r="1">
          <cell r="A1" t="str">
            <v>1월 생산실적</v>
          </cell>
        </row>
      </sheetData>
      <sheetData sheetId="3652">
        <row r="1">
          <cell r="A1" t="str">
            <v>1월 생산실적</v>
          </cell>
        </row>
      </sheetData>
      <sheetData sheetId="3653">
        <row r="1">
          <cell r="A1" t="str">
            <v>1월 생산실적</v>
          </cell>
        </row>
      </sheetData>
      <sheetData sheetId="3654">
        <row r="1">
          <cell r="A1" t="str">
            <v>1월 생산실적</v>
          </cell>
        </row>
      </sheetData>
      <sheetData sheetId="3655">
        <row r="1">
          <cell r="A1" t="str">
            <v>1월 생산실적</v>
          </cell>
        </row>
      </sheetData>
      <sheetData sheetId="3656">
        <row r="1">
          <cell r="A1" t="str">
            <v>1월 생산실적</v>
          </cell>
        </row>
      </sheetData>
      <sheetData sheetId="3657">
        <row r="1">
          <cell r="A1" t="str">
            <v>1월 생산실적</v>
          </cell>
        </row>
      </sheetData>
      <sheetData sheetId="3658">
        <row r="1">
          <cell r="A1" t="str">
            <v>1월 생산실적</v>
          </cell>
        </row>
      </sheetData>
      <sheetData sheetId="3659">
        <row r="1">
          <cell r="A1" t="str">
            <v>1월 생산실적</v>
          </cell>
        </row>
      </sheetData>
      <sheetData sheetId="3660">
        <row r="1">
          <cell r="A1" t="str">
            <v>1월 생산실적</v>
          </cell>
        </row>
      </sheetData>
      <sheetData sheetId="3661">
        <row r="1">
          <cell r="A1" t="str">
            <v>1월 생산실적</v>
          </cell>
        </row>
      </sheetData>
      <sheetData sheetId="3662">
        <row r="1">
          <cell r="A1" t="str">
            <v>1월 생산실적</v>
          </cell>
        </row>
      </sheetData>
      <sheetData sheetId="3663">
        <row r="1">
          <cell r="A1" t="str">
            <v>1월 생산실적</v>
          </cell>
        </row>
      </sheetData>
      <sheetData sheetId="3664">
        <row r="1">
          <cell r="A1" t="str">
            <v>1월 생산실적</v>
          </cell>
        </row>
      </sheetData>
      <sheetData sheetId="3665">
        <row r="1">
          <cell r="A1" t="str">
            <v>1월 생산실적</v>
          </cell>
        </row>
      </sheetData>
      <sheetData sheetId="3666">
        <row r="1">
          <cell r="A1" t="str">
            <v>1월 생산실적</v>
          </cell>
        </row>
      </sheetData>
      <sheetData sheetId="3667">
        <row r="1">
          <cell r="A1" t="str">
            <v>1월 생산실적</v>
          </cell>
        </row>
      </sheetData>
      <sheetData sheetId="3668">
        <row r="1">
          <cell r="A1" t="str">
            <v>1월 생산실적</v>
          </cell>
        </row>
      </sheetData>
      <sheetData sheetId="3669">
        <row r="1">
          <cell r="A1" t="str">
            <v>1월 생산실적</v>
          </cell>
        </row>
      </sheetData>
      <sheetData sheetId="3670">
        <row r="1">
          <cell r="A1" t="str">
            <v>1월 생산실적</v>
          </cell>
        </row>
      </sheetData>
      <sheetData sheetId="3671">
        <row r="1">
          <cell r="A1" t="str">
            <v>1월 생산실적</v>
          </cell>
        </row>
      </sheetData>
      <sheetData sheetId="3672">
        <row r="1">
          <cell r="A1" t="str">
            <v>1월 생산실적</v>
          </cell>
        </row>
      </sheetData>
      <sheetData sheetId="3673">
        <row r="1">
          <cell r="A1" t="str">
            <v>1월 생산실적</v>
          </cell>
        </row>
      </sheetData>
      <sheetData sheetId="3674">
        <row r="1">
          <cell r="A1" t="str">
            <v>1월 생산실적</v>
          </cell>
        </row>
      </sheetData>
      <sheetData sheetId="3675">
        <row r="1">
          <cell r="A1" t="str">
            <v>1월 생산실적</v>
          </cell>
        </row>
      </sheetData>
      <sheetData sheetId="3676">
        <row r="1">
          <cell r="A1" t="str">
            <v>1월 생산실적</v>
          </cell>
        </row>
      </sheetData>
      <sheetData sheetId="3677">
        <row r="1">
          <cell r="A1" t="str">
            <v>1월 생산실적</v>
          </cell>
        </row>
      </sheetData>
      <sheetData sheetId="3678">
        <row r="1">
          <cell r="A1" t="str">
            <v>1월 생산실적</v>
          </cell>
        </row>
      </sheetData>
      <sheetData sheetId="3679">
        <row r="1">
          <cell r="A1" t="str">
            <v>1월 생산실적</v>
          </cell>
        </row>
      </sheetData>
      <sheetData sheetId="3680">
        <row r="1">
          <cell r="A1" t="str">
            <v>1월 생산실적</v>
          </cell>
        </row>
      </sheetData>
      <sheetData sheetId="3681">
        <row r="1">
          <cell r="A1" t="str">
            <v>1월 생산실적</v>
          </cell>
        </row>
      </sheetData>
      <sheetData sheetId="3682">
        <row r="1">
          <cell r="A1" t="str">
            <v>1월 생산실적</v>
          </cell>
        </row>
      </sheetData>
      <sheetData sheetId="3683">
        <row r="1">
          <cell r="A1" t="str">
            <v>1월 생산실적</v>
          </cell>
        </row>
      </sheetData>
      <sheetData sheetId="3684">
        <row r="1">
          <cell r="A1" t="str">
            <v>1월 생산실적</v>
          </cell>
        </row>
      </sheetData>
      <sheetData sheetId="3685">
        <row r="1">
          <cell r="A1" t="str">
            <v>1월 생산실적</v>
          </cell>
        </row>
      </sheetData>
      <sheetData sheetId="3686">
        <row r="1">
          <cell r="A1" t="str">
            <v>1월 생산실적</v>
          </cell>
        </row>
      </sheetData>
      <sheetData sheetId="3687">
        <row r="1">
          <cell r="A1" t="str">
            <v>1월 생산실적</v>
          </cell>
        </row>
      </sheetData>
      <sheetData sheetId="3688">
        <row r="1">
          <cell r="A1" t="str">
            <v>1월 생산실적</v>
          </cell>
        </row>
      </sheetData>
      <sheetData sheetId="3689">
        <row r="1">
          <cell r="A1" t="str">
            <v>1월 생산실적</v>
          </cell>
        </row>
      </sheetData>
      <sheetData sheetId="3690">
        <row r="1">
          <cell r="A1" t="str">
            <v>1월 생산실적</v>
          </cell>
        </row>
      </sheetData>
      <sheetData sheetId="3691">
        <row r="1">
          <cell r="A1" t="str">
            <v>1월 생산실적</v>
          </cell>
        </row>
      </sheetData>
      <sheetData sheetId="3692">
        <row r="1">
          <cell r="A1" t="str">
            <v>1월 생산실적</v>
          </cell>
        </row>
      </sheetData>
      <sheetData sheetId="3693">
        <row r="1">
          <cell r="A1" t="str">
            <v>1월 생산실적</v>
          </cell>
        </row>
      </sheetData>
      <sheetData sheetId="3694">
        <row r="1">
          <cell r="A1" t="str">
            <v>1월 생산실적</v>
          </cell>
        </row>
      </sheetData>
      <sheetData sheetId="3695">
        <row r="1">
          <cell r="A1" t="str">
            <v>1월 생산실적</v>
          </cell>
        </row>
      </sheetData>
      <sheetData sheetId="3696">
        <row r="1">
          <cell r="A1" t="str">
            <v>1월 생산실적</v>
          </cell>
        </row>
      </sheetData>
      <sheetData sheetId="3697">
        <row r="1">
          <cell r="A1" t="str">
            <v>1월 생산실적</v>
          </cell>
        </row>
      </sheetData>
      <sheetData sheetId="3698">
        <row r="1">
          <cell r="A1" t="str">
            <v>1월 생산실적</v>
          </cell>
        </row>
      </sheetData>
      <sheetData sheetId="3699">
        <row r="1">
          <cell r="A1" t="str">
            <v>1월 생산실적</v>
          </cell>
        </row>
      </sheetData>
      <sheetData sheetId="3700">
        <row r="1">
          <cell r="A1" t="str">
            <v>1월 생산실적</v>
          </cell>
        </row>
      </sheetData>
      <sheetData sheetId="3701">
        <row r="1">
          <cell r="A1" t="str">
            <v>1월 생산실적</v>
          </cell>
        </row>
      </sheetData>
      <sheetData sheetId="3702">
        <row r="1">
          <cell r="A1" t="str">
            <v>1월 생산실적</v>
          </cell>
        </row>
      </sheetData>
      <sheetData sheetId="3703">
        <row r="1">
          <cell r="A1" t="str">
            <v>1월 생산실적</v>
          </cell>
        </row>
      </sheetData>
      <sheetData sheetId="3704">
        <row r="1">
          <cell r="A1" t="str">
            <v>1월 생산실적</v>
          </cell>
        </row>
      </sheetData>
      <sheetData sheetId="3705">
        <row r="1">
          <cell r="A1" t="str">
            <v>1월 생산실적</v>
          </cell>
        </row>
      </sheetData>
      <sheetData sheetId="3706">
        <row r="1">
          <cell r="A1" t="str">
            <v>1월 생산실적</v>
          </cell>
        </row>
      </sheetData>
      <sheetData sheetId="3707">
        <row r="1">
          <cell r="A1" t="str">
            <v>1월 생산실적</v>
          </cell>
        </row>
      </sheetData>
      <sheetData sheetId="3708">
        <row r="1">
          <cell r="A1" t="str">
            <v>1월 생산실적</v>
          </cell>
        </row>
      </sheetData>
      <sheetData sheetId="3709">
        <row r="1">
          <cell r="A1" t="str">
            <v>1월 생산실적</v>
          </cell>
        </row>
      </sheetData>
      <sheetData sheetId="3710">
        <row r="1">
          <cell r="A1" t="str">
            <v>1월 생산실적</v>
          </cell>
        </row>
      </sheetData>
      <sheetData sheetId="3711">
        <row r="1">
          <cell r="A1" t="str">
            <v>1월 생산실적</v>
          </cell>
        </row>
      </sheetData>
      <sheetData sheetId="3712">
        <row r="1">
          <cell r="A1" t="str">
            <v>1월 생산실적</v>
          </cell>
        </row>
      </sheetData>
      <sheetData sheetId="3713">
        <row r="1">
          <cell r="A1" t="str">
            <v>1월 생산실적</v>
          </cell>
        </row>
      </sheetData>
      <sheetData sheetId="3714">
        <row r="1">
          <cell r="A1" t="str">
            <v>1월 생산실적</v>
          </cell>
        </row>
      </sheetData>
      <sheetData sheetId="3715">
        <row r="1">
          <cell r="A1" t="str">
            <v>1월 생산실적</v>
          </cell>
        </row>
      </sheetData>
      <sheetData sheetId="3716">
        <row r="1">
          <cell r="A1" t="str">
            <v>1월 생산실적</v>
          </cell>
        </row>
      </sheetData>
      <sheetData sheetId="3717">
        <row r="1">
          <cell r="A1" t="str">
            <v>1월 생산실적</v>
          </cell>
        </row>
      </sheetData>
      <sheetData sheetId="3718">
        <row r="1">
          <cell r="A1" t="str">
            <v>1월 생산실적</v>
          </cell>
        </row>
      </sheetData>
      <sheetData sheetId="3719">
        <row r="1">
          <cell r="A1" t="str">
            <v>1월 생산실적</v>
          </cell>
        </row>
      </sheetData>
      <sheetData sheetId="3720">
        <row r="1">
          <cell r="A1" t="str">
            <v>1월 생산실적</v>
          </cell>
        </row>
      </sheetData>
      <sheetData sheetId="3721">
        <row r="1">
          <cell r="A1" t="str">
            <v>1월 생산실적</v>
          </cell>
        </row>
      </sheetData>
      <sheetData sheetId="3722">
        <row r="1">
          <cell r="A1" t="str">
            <v>1월 생산실적</v>
          </cell>
        </row>
      </sheetData>
      <sheetData sheetId="3723">
        <row r="1">
          <cell r="A1" t="str">
            <v>1월 생산실적</v>
          </cell>
        </row>
      </sheetData>
      <sheetData sheetId="3724">
        <row r="1">
          <cell r="A1" t="str">
            <v>1월 생산실적</v>
          </cell>
        </row>
      </sheetData>
      <sheetData sheetId="3725">
        <row r="1">
          <cell r="A1" t="str">
            <v>1월 생산실적</v>
          </cell>
        </row>
      </sheetData>
      <sheetData sheetId="3726">
        <row r="1">
          <cell r="A1" t="str">
            <v>1월 생산실적</v>
          </cell>
        </row>
      </sheetData>
      <sheetData sheetId="3727">
        <row r="1">
          <cell r="A1" t="str">
            <v>1월 생산실적</v>
          </cell>
        </row>
      </sheetData>
      <sheetData sheetId="3728">
        <row r="1">
          <cell r="A1" t="str">
            <v>1월 생산실적</v>
          </cell>
        </row>
      </sheetData>
      <sheetData sheetId="3729">
        <row r="1">
          <cell r="A1" t="str">
            <v>1월 생산실적</v>
          </cell>
        </row>
      </sheetData>
      <sheetData sheetId="3730">
        <row r="1">
          <cell r="A1" t="str">
            <v>1월 생산실적</v>
          </cell>
        </row>
      </sheetData>
      <sheetData sheetId="3731">
        <row r="1">
          <cell r="A1" t="str">
            <v>1월 생산실적</v>
          </cell>
        </row>
      </sheetData>
      <sheetData sheetId="3732">
        <row r="1">
          <cell r="A1" t="str">
            <v>1월 생산실적</v>
          </cell>
        </row>
      </sheetData>
      <sheetData sheetId="3733">
        <row r="1">
          <cell r="A1" t="str">
            <v>1월 생산실적</v>
          </cell>
        </row>
      </sheetData>
      <sheetData sheetId="3734">
        <row r="1">
          <cell r="A1" t="str">
            <v>1월 생산실적</v>
          </cell>
        </row>
      </sheetData>
      <sheetData sheetId="3735">
        <row r="1">
          <cell r="A1" t="str">
            <v>1월 생산실적</v>
          </cell>
        </row>
      </sheetData>
      <sheetData sheetId="3736">
        <row r="1">
          <cell r="A1" t="str">
            <v>1월 생산실적</v>
          </cell>
        </row>
      </sheetData>
      <sheetData sheetId="3737">
        <row r="1">
          <cell r="A1" t="str">
            <v>1월 생산실적</v>
          </cell>
        </row>
      </sheetData>
      <sheetData sheetId="3738">
        <row r="1">
          <cell r="A1" t="str">
            <v>1월 생산실적</v>
          </cell>
        </row>
      </sheetData>
      <sheetData sheetId="3739">
        <row r="1">
          <cell r="A1" t="str">
            <v>1월 생산실적</v>
          </cell>
        </row>
      </sheetData>
      <sheetData sheetId="3740">
        <row r="1">
          <cell r="A1" t="str">
            <v>1월 생산실적</v>
          </cell>
        </row>
      </sheetData>
      <sheetData sheetId="3741">
        <row r="1">
          <cell r="A1" t="str">
            <v>1월 생산실적</v>
          </cell>
        </row>
      </sheetData>
      <sheetData sheetId="3742">
        <row r="1">
          <cell r="A1" t="str">
            <v>1월 생산실적</v>
          </cell>
        </row>
      </sheetData>
      <sheetData sheetId="3743">
        <row r="1">
          <cell r="A1" t="str">
            <v>1월 생산실적</v>
          </cell>
        </row>
      </sheetData>
      <sheetData sheetId="3744">
        <row r="1">
          <cell r="A1" t="str">
            <v>1월 생산실적</v>
          </cell>
        </row>
      </sheetData>
      <sheetData sheetId="3745">
        <row r="1">
          <cell r="A1" t="str">
            <v>1월 생산실적</v>
          </cell>
        </row>
      </sheetData>
      <sheetData sheetId="3746">
        <row r="1">
          <cell r="A1" t="str">
            <v>1월 생산실적</v>
          </cell>
        </row>
      </sheetData>
      <sheetData sheetId="3747">
        <row r="1">
          <cell r="A1" t="str">
            <v>1월 생산실적</v>
          </cell>
        </row>
      </sheetData>
      <sheetData sheetId="3748">
        <row r="1">
          <cell r="A1" t="str">
            <v>1월 생산실적</v>
          </cell>
        </row>
      </sheetData>
      <sheetData sheetId="3749">
        <row r="1">
          <cell r="A1" t="str">
            <v>1월 생산실적</v>
          </cell>
        </row>
      </sheetData>
      <sheetData sheetId="3750">
        <row r="1">
          <cell r="A1" t="str">
            <v>1월 생산실적</v>
          </cell>
        </row>
      </sheetData>
      <sheetData sheetId="3751">
        <row r="1">
          <cell r="A1" t="str">
            <v>1월 생산실적</v>
          </cell>
        </row>
      </sheetData>
      <sheetData sheetId="3752">
        <row r="1">
          <cell r="A1" t="str">
            <v>1월 생산실적</v>
          </cell>
        </row>
      </sheetData>
      <sheetData sheetId="3753">
        <row r="1">
          <cell r="A1" t="str">
            <v>1월 생산실적</v>
          </cell>
        </row>
      </sheetData>
      <sheetData sheetId="3754">
        <row r="1">
          <cell r="A1" t="str">
            <v>1월 생산실적</v>
          </cell>
        </row>
      </sheetData>
      <sheetData sheetId="3755">
        <row r="1">
          <cell r="A1" t="str">
            <v>1월 생산실적</v>
          </cell>
        </row>
      </sheetData>
      <sheetData sheetId="3756">
        <row r="1">
          <cell r="A1" t="str">
            <v>1월 생산실적</v>
          </cell>
        </row>
      </sheetData>
      <sheetData sheetId="3757">
        <row r="1">
          <cell r="A1" t="str">
            <v>1월 생산실적</v>
          </cell>
        </row>
      </sheetData>
      <sheetData sheetId="3758">
        <row r="1">
          <cell r="A1" t="str">
            <v>1월 생산실적</v>
          </cell>
        </row>
      </sheetData>
      <sheetData sheetId="3759">
        <row r="1">
          <cell r="A1" t="str">
            <v>1월 생산실적</v>
          </cell>
        </row>
      </sheetData>
      <sheetData sheetId="3760">
        <row r="1">
          <cell r="A1" t="str">
            <v>1월 생산실적</v>
          </cell>
        </row>
      </sheetData>
      <sheetData sheetId="3761">
        <row r="1">
          <cell r="A1" t="str">
            <v>1월 생산실적</v>
          </cell>
        </row>
      </sheetData>
      <sheetData sheetId="3762">
        <row r="1">
          <cell r="A1" t="str">
            <v>1월 생산실적</v>
          </cell>
        </row>
      </sheetData>
      <sheetData sheetId="3763">
        <row r="1">
          <cell r="A1" t="str">
            <v>1월 생산실적</v>
          </cell>
        </row>
      </sheetData>
      <sheetData sheetId="3764">
        <row r="1">
          <cell r="A1" t="str">
            <v>1월 생산실적</v>
          </cell>
        </row>
      </sheetData>
      <sheetData sheetId="3765">
        <row r="1">
          <cell r="A1" t="str">
            <v>1월 생산실적</v>
          </cell>
        </row>
      </sheetData>
      <sheetData sheetId="3766">
        <row r="1">
          <cell r="A1" t="str">
            <v>1월 생산실적</v>
          </cell>
        </row>
      </sheetData>
      <sheetData sheetId="3767">
        <row r="1">
          <cell r="A1" t="str">
            <v>1월 생산실적</v>
          </cell>
        </row>
      </sheetData>
      <sheetData sheetId="3768">
        <row r="1">
          <cell r="A1" t="str">
            <v>1월 생산실적</v>
          </cell>
        </row>
      </sheetData>
      <sheetData sheetId="3769">
        <row r="1">
          <cell r="A1" t="str">
            <v>1월 생산실적</v>
          </cell>
        </row>
      </sheetData>
      <sheetData sheetId="3770">
        <row r="1">
          <cell r="A1" t="str">
            <v>1월 생산실적</v>
          </cell>
        </row>
      </sheetData>
      <sheetData sheetId="3771">
        <row r="1">
          <cell r="A1" t="str">
            <v>1월 생산실적</v>
          </cell>
        </row>
      </sheetData>
      <sheetData sheetId="3772">
        <row r="1">
          <cell r="A1" t="str">
            <v>1월 생산실적</v>
          </cell>
        </row>
      </sheetData>
      <sheetData sheetId="3773">
        <row r="1">
          <cell r="A1" t="str">
            <v>1월 생산실적</v>
          </cell>
        </row>
      </sheetData>
      <sheetData sheetId="3774">
        <row r="1">
          <cell r="A1" t="str">
            <v>1월 생산실적</v>
          </cell>
        </row>
      </sheetData>
      <sheetData sheetId="3775">
        <row r="1">
          <cell r="A1" t="str">
            <v>1월 생산실적</v>
          </cell>
        </row>
      </sheetData>
      <sheetData sheetId="3776">
        <row r="1">
          <cell r="A1" t="str">
            <v>1월 생산실적</v>
          </cell>
        </row>
      </sheetData>
      <sheetData sheetId="3777">
        <row r="1">
          <cell r="A1" t="str">
            <v>1월 생산실적</v>
          </cell>
        </row>
      </sheetData>
      <sheetData sheetId="3778">
        <row r="1">
          <cell r="A1" t="str">
            <v>1월 생산실적</v>
          </cell>
        </row>
      </sheetData>
      <sheetData sheetId="3779">
        <row r="1">
          <cell r="A1" t="str">
            <v>1월 생산실적</v>
          </cell>
        </row>
      </sheetData>
      <sheetData sheetId="3780">
        <row r="1">
          <cell r="A1" t="str">
            <v>1월 생산실적</v>
          </cell>
        </row>
      </sheetData>
      <sheetData sheetId="3781">
        <row r="1">
          <cell r="A1" t="str">
            <v>1월 생산실적</v>
          </cell>
        </row>
      </sheetData>
      <sheetData sheetId="3782">
        <row r="1">
          <cell r="A1" t="str">
            <v>1월 생산실적</v>
          </cell>
        </row>
      </sheetData>
      <sheetData sheetId="3783">
        <row r="1">
          <cell r="A1" t="str">
            <v>1월 생산실적</v>
          </cell>
        </row>
      </sheetData>
      <sheetData sheetId="3784">
        <row r="1">
          <cell r="A1" t="str">
            <v>1월 생산실적</v>
          </cell>
        </row>
      </sheetData>
      <sheetData sheetId="3785">
        <row r="1">
          <cell r="A1" t="str">
            <v>1월 생산실적</v>
          </cell>
        </row>
      </sheetData>
      <sheetData sheetId="3786">
        <row r="1">
          <cell r="A1" t="str">
            <v>1월 생산실적</v>
          </cell>
        </row>
      </sheetData>
      <sheetData sheetId="3787">
        <row r="1">
          <cell r="A1" t="str">
            <v>1월 생산실적</v>
          </cell>
        </row>
      </sheetData>
      <sheetData sheetId="3788">
        <row r="1">
          <cell r="A1" t="str">
            <v>1월 생산실적</v>
          </cell>
        </row>
      </sheetData>
      <sheetData sheetId="3789">
        <row r="1">
          <cell r="A1" t="str">
            <v>1월 생산실적</v>
          </cell>
        </row>
      </sheetData>
      <sheetData sheetId="3790">
        <row r="1">
          <cell r="A1" t="str">
            <v>1월 생산실적</v>
          </cell>
        </row>
      </sheetData>
      <sheetData sheetId="3791">
        <row r="1">
          <cell r="A1" t="str">
            <v>1월 생산실적</v>
          </cell>
        </row>
      </sheetData>
      <sheetData sheetId="3792">
        <row r="1">
          <cell r="A1" t="str">
            <v>1월 생산실적</v>
          </cell>
        </row>
      </sheetData>
      <sheetData sheetId="3793">
        <row r="1">
          <cell r="A1" t="str">
            <v>1월 생산실적</v>
          </cell>
        </row>
      </sheetData>
      <sheetData sheetId="3794">
        <row r="1">
          <cell r="A1" t="str">
            <v>1월 생산실적</v>
          </cell>
        </row>
      </sheetData>
      <sheetData sheetId="3795">
        <row r="1">
          <cell r="A1" t="str">
            <v>1월 생산실적</v>
          </cell>
        </row>
      </sheetData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>
        <row r="1">
          <cell r="A1" t="str">
            <v>1월 생산실적</v>
          </cell>
        </row>
      </sheetData>
      <sheetData sheetId="3833">
        <row r="1">
          <cell r="A1" t="str">
            <v>1월 생산실적</v>
          </cell>
        </row>
      </sheetData>
      <sheetData sheetId="3834">
        <row r="1">
          <cell r="A1" t="str">
            <v>1월 생산실적</v>
          </cell>
        </row>
      </sheetData>
      <sheetData sheetId="3835">
        <row r="1">
          <cell r="A1" t="str">
            <v>1월 생산실적</v>
          </cell>
        </row>
      </sheetData>
      <sheetData sheetId="3836">
        <row r="1">
          <cell r="A1" t="str">
            <v>1월 생산실적</v>
          </cell>
        </row>
      </sheetData>
      <sheetData sheetId="3837">
        <row r="1">
          <cell r="A1" t="str">
            <v>1월 생산실적</v>
          </cell>
        </row>
      </sheetData>
      <sheetData sheetId="3838">
        <row r="1">
          <cell r="A1" t="str">
            <v>1월 생산실적</v>
          </cell>
        </row>
      </sheetData>
      <sheetData sheetId="3839">
        <row r="1">
          <cell r="A1" t="str">
            <v>1월 생산실적</v>
          </cell>
        </row>
      </sheetData>
      <sheetData sheetId="3840">
        <row r="1">
          <cell r="A1" t="str">
            <v>1월 생산실적</v>
          </cell>
        </row>
      </sheetData>
      <sheetData sheetId="3841">
        <row r="1">
          <cell r="A1" t="str">
            <v>1월 생산실적</v>
          </cell>
        </row>
      </sheetData>
      <sheetData sheetId="3842">
        <row r="1">
          <cell r="A1" t="str">
            <v>1월 생산실적</v>
          </cell>
        </row>
      </sheetData>
      <sheetData sheetId="3843">
        <row r="1">
          <cell r="A1" t="str">
            <v>1월 생산실적</v>
          </cell>
        </row>
      </sheetData>
      <sheetData sheetId="3844">
        <row r="1">
          <cell r="A1" t="str">
            <v>1월 생산실적</v>
          </cell>
        </row>
      </sheetData>
      <sheetData sheetId="3845">
        <row r="1">
          <cell r="A1" t="str">
            <v>1월 생산실적</v>
          </cell>
        </row>
      </sheetData>
      <sheetData sheetId="3846">
        <row r="1">
          <cell r="A1" t="str">
            <v>1월 생산실적</v>
          </cell>
        </row>
      </sheetData>
      <sheetData sheetId="3847">
        <row r="1">
          <cell r="A1" t="str">
            <v>1월 생산실적</v>
          </cell>
        </row>
      </sheetData>
      <sheetData sheetId="3848">
        <row r="1">
          <cell r="A1" t="str">
            <v>1월 생산실적</v>
          </cell>
        </row>
      </sheetData>
      <sheetData sheetId="3849">
        <row r="1">
          <cell r="A1" t="str">
            <v>1월 생산실적</v>
          </cell>
        </row>
      </sheetData>
      <sheetData sheetId="3850">
        <row r="1">
          <cell r="A1" t="str">
            <v>1월 생산실적</v>
          </cell>
        </row>
      </sheetData>
      <sheetData sheetId="3851">
        <row r="1">
          <cell r="A1" t="str">
            <v>1월 생산실적</v>
          </cell>
        </row>
      </sheetData>
      <sheetData sheetId="3852">
        <row r="1">
          <cell r="A1" t="str">
            <v>1월 생산실적</v>
          </cell>
        </row>
      </sheetData>
      <sheetData sheetId="3853">
        <row r="1">
          <cell r="A1" t="str">
            <v>1월 생산실적</v>
          </cell>
        </row>
      </sheetData>
      <sheetData sheetId="3854">
        <row r="1">
          <cell r="A1" t="str">
            <v>1월 생산실적</v>
          </cell>
        </row>
      </sheetData>
      <sheetData sheetId="3855">
        <row r="1">
          <cell r="A1" t="str">
            <v>1월 생산실적</v>
          </cell>
        </row>
      </sheetData>
      <sheetData sheetId="3856">
        <row r="1">
          <cell r="A1" t="str">
            <v>1월 생산실적</v>
          </cell>
        </row>
      </sheetData>
      <sheetData sheetId="3857">
        <row r="1">
          <cell r="A1" t="str">
            <v>1월 생산실적</v>
          </cell>
        </row>
      </sheetData>
      <sheetData sheetId="3858">
        <row r="1">
          <cell r="A1" t="str">
            <v>1월 생산실적</v>
          </cell>
        </row>
      </sheetData>
      <sheetData sheetId="3859">
        <row r="1">
          <cell r="A1" t="str">
            <v>1월 생산실적</v>
          </cell>
        </row>
      </sheetData>
      <sheetData sheetId="3860">
        <row r="1">
          <cell r="A1" t="str">
            <v>1월 생산실적</v>
          </cell>
        </row>
      </sheetData>
      <sheetData sheetId="3861">
        <row r="1">
          <cell r="A1" t="str">
            <v>1월 생산실적</v>
          </cell>
        </row>
      </sheetData>
      <sheetData sheetId="3862">
        <row r="1">
          <cell r="A1" t="str">
            <v>1월 생산실적</v>
          </cell>
        </row>
      </sheetData>
      <sheetData sheetId="3863">
        <row r="1">
          <cell r="A1" t="str">
            <v>1월 생산실적</v>
          </cell>
        </row>
      </sheetData>
      <sheetData sheetId="3864">
        <row r="1">
          <cell r="A1" t="str">
            <v>1월 생산실적</v>
          </cell>
        </row>
      </sheetData>
      <sheetData sheetId="3865">
        <row r="1">
          <cell r="A1" t="str">
            <v>1월 생산실적</v>
          </cell>
        </row>
      </sheetData>
      <sheetData sheetId="3866">
        <row r="1">
          <cell r="A1" t="str">
            <v>1월 생산실적</v>
          </cell>
        </row>
      </sheetData>
      <sheetData sheetId="3867">
        <row r="1">
          <cell r="A1" t="str">
            <v>1월 생산실적</v>
          </cell>
        </row>
      </sheetData>
      <sheetData sheetId="3868">
        <row r="1">
          <cell r="A1" t="str">
            <v>1월 생산실적</v>
          </cell>
        </row>
      </sheetData>
      <sheetData sheetId="3869">
        <row r="1">
          <cell r="A1" t="str">
            <v>1월 생산실적</v>
          </cell>
        </row>
      </sheetData>
      <sheetData sheetId="3870">
        <row r="1">
          <cell r="A1" t="str">
            <v>1월 생산실적</v>
          </cell>
        </row>
      </sheetData>
      <sheetData sheetId="3871">
        <row r="1">
          <cell r="A1" t="str">
            <v>1월 생산실적</v>
          </cell>
        </row>
      </sheetData>
      <sheetData sheetId="3872">
        <row r="1">
          <cell r="A1" t="str">
            <v>1월 생산실적</v>
          </cell>
        </row>
      </sheetData>
      <sheetData sheetId="3873">
        <row r="1">
          <cell r="A1" t="str">
            <v>1월 생산실적</v>
          </cell>
        </row>
      </sheetData>
      <sheetData sheetId="3874">
        <row r="1">
          <cell r="A1" t="str">
            <v>1월 생산실적</v>
          </cell>
        </row>
      </sheetData>
      <sheetData sheetId="3875">
        <row r="1">
          <cell r="A1" t="str">
            <v>1월 생산실적</v>
          </cell>
        </row>
      </sheetData>
      <sheetData sheetId="3876">
        <row r="1">
          <cell r="A1" t="str">
            <v>1월 생산실적</v>
          </cell>
        </row>
      </sheetData>
      <sheetData sheetId="3877">
        <row r="1">
          <cell r="A1" t="str">
            <v>1월 생산실적</v>
          </cell>
        </row>
      </sheetData>
      <sheetData sheetId="3878">
        <row r="1">
          <cell r="A1" t="str">
            <v>1월 생산실적</v>
          </cell>
        </row>
      </sheetData>
      <sheetData sheetId="3879">
        <row r="1">
          <cell r="A1" t="str">
            <v>1월 생산실적</v>
          </cell>
        </row>
      </sheetData>
      <sheetData sheetId="3880">
        <row r="1">
          <cell r="A1" t="str">
            <v>1월 생산실적</v>
          </cell>
        </row>
      </sheetData>
      <sheetData sheetId="3881">
        <row r="1">
          <cell r="A1" t="str">
            <v>1월 생산실적</v>
          </cell>
        </row>
      </sheetData>
      <sheetData sheetId="3882">
        <row r="1">
          <cell r="A1" t="str">
            <v>1월 생산실적</v>
          </cell>
        </row>
      </sheetData>
      <sheetData sheetId="3883">
        <row r="1">
          <cell r="A1" t="str">
            <v>1월 생산실적</v>
          </cell>
        </row>
      </sheetData>
      <sheetData sheetId="3884">
        <row r="1">
          <cell r="A1" t="str">
            <v>1월 생산실적</v>
          </cell>
        </row>
      </sheetData>
      <sheetData sheetId="3885">
        <row r="1">
          <cell r="A1" t="str">
            <v>1월 생산실적</v>
          </cell>
        </row>
      </sheetData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>
        <row r="1">
          <cell r="A1" t="str">
            <v>1월 생산실적</v>
          </cell>
        </row>
      </sheetData>
      <sheetData sheetId="3895">
        <row r="1">
          <cell r="A1" t="str">
            <v>1월 생산실적</v>
          </cell>
        </row>
      </sheetData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>
        <row r="1">
          <cell r="A1" t="str">
            <v>1월 생산실적</v>
          </cell>
        </row>
      </sheetData>
      <sheetData sheetId="3926">
        <row r="1">
          <cell r="A1" t="str">
            <v>1월 생산실적</v>
          </cell>
        </row>
      </sheetData>
      <sheetData sheetId="3927">
        <row r="1">
          <cell r="A1" t="str">
            <v>1월 생산실적</v>
          </cell>
        </row>
      </sheetData>
      <sheetData sheetId="3928">
        <row r="1">
          <cell r="A1" t="str">
            <v>1월 생산실적</v>
          </cell>
        </row>
      </sheetData>
      <sheetData sheetId="3929">
        <row r="1">
          <cell r="A1" t="str">
            <v>1월 생산실적</v>
          </cell>
        </row>
      </sheetData>
      <sheetData sheetId="3930">
        <row r="1">
          <cell r="A1" t="str">
            <v>1월 생산실적</v>
          </cell>
        </row>
      </sheetData>
      <sheetData sheetId="3931">
        <row r="1">
          <cell r="A1" t="str">
            <v>1월 생산실적</v>
          </cell>
        </row>
      </sheetData>
      <sheetData sheetId="3932">
        <row r="1">
          <cell r="A1" t="str">
            <v>1월 생산실적</v>
          </cell>
        </row>
      </sheetData>
      <sheetData sheetId="3933">
        <row r="1">
          <cell r="A1" t="str">
            <v>1월 생산실적</v>
          </cell>
        </row>
      </sheetData>
      <sheetData sheetId="3934">
        <row r="1">
          <cell r="A1" t="str">
            <v>1월 생산실적</v>
          </cell>
        </row>
      </sheetData>
      <sheetData sheetId="3935">
        <row r="1">
          <cell r="A1" t="str">
            <v>1월 생산실적</v>
          </cell>
        </row>
      </sheetData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>
        <row r="1">
          <cell r="A1" t="str">
            <v>1월 생산실적</v>
          </cell>
        </row>
      </sheetData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>
        <row r="1">
          <cell r="A1" t="str">
            <v>1월 생산실적</v>
          </cell>
        </row>
      </sheetData>
      <sheetData sheetId="4023">
        <row r="1">
          <cell r="A1" t="str">
            <v>1월 생산실적</v>
          </cell>
        </row>
      </sheetData>
      <sheetData sheetId="4024">
        <row r="1">
          <cell r="A1" t="str">
            <v>1월 생산실적</v>
          </cell>
        </row>
      </sheetData>
      <sheetData sheetId="4025">
        <row r="1">
          <cell r="A1" t="str">
            <v>1월 생산실적</v>
          </cell>
        </row>
      </sheetData>
      <sheetData sheetId="4026">
        <row r="1">
          <cell r="A1" t="str">
            <v>1월 생산실적</v>
          </cell>
        </row>
      </sheetData>
      <sheetData sheetId="4027">
        <row r="1">
          <cell r="A1" t="str">
            <v>1월 생산실적</v>
          </cell>
        </row>
      </sheetData>
      <sheetData sheetId="4028">
        <row r="1">
          <cell r="A1" t="str">
            <v>1월 생산실적</v>
          </cell>
        </row>
      </sheetData>
      <sheetData sheetId="4029">
        <row r="1">
          <cell r="A1" t="str">
            <v>1월 생산실적</v>
          </cell>
        </row>
      </sheetData>
      <sheetData sheetId="4030">
        <row r="1">
          <cell r="A1" t="str">
            <v>1월 생산실적</v>
          </cell>
        </row>
      </sheetData>
      <sheetData sheetId="4031">
        <row r="1">
          <cell r="A1" t="str">
            <v>1월 생산실적</v>
          </cell>
        </row>
      </sheetData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>
        <row r="1">
          <cell r="A1" t="str">
            <v>1월 생산실적</v>
          </cell>
        </row>
      </sheetData>
      <sheetData sheetId="4042">
        <row r="1">
          <cell r="A1" t="str">
            <v>1월 생산실적</v>
          </cell>
        </row>
      </sheetData>
      <sheetData sheetId="4043">
        <row r="1">
          <cell r="A1" t="str">
            <v>1월 생산실적</v>
          </cell>
        </row>
      </sheetData>
      <sheetData sheetId="4044">
        <row r="1">
          <cell r="A1" t="str">
            <v>1월 생산실적</v>
          </cell>
        </row>
      </sheetData>
      <sheetData sheetId="4045">
        <row r="1">
          <cell r="A1" t="str">
            <v>1월 생산실적</v>
          </cell>
        </row>
      </sheetData>
      <sheetData sheetId="4046">
        <row r="1">
          <cell r="A1" t="str">
            <v>1월 생산실적</v>
          </cell>
        </row>
      </sheetData>
      <sheetData sheetId="4047">
        <row r="1">
          <cell r="A1" t="str">
            <v>1월 생산실적</v>
          </cell>
        </row>
      </sheetData>
      <sheetData sheetId="4048">
        <row r="1">
          <cell r="A1" t="str">
            <v>1월 생산실적</v>
          </cell>
        </row>
      </sheetData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>
        <row r="1">
          <cell r="A1" t="str">
            <v>1월 생산실적</v>
          </cell>
        </row>
      </sheetData>
      <sheetData sheetId="4057">
        <row r="1">
          <cell r="A1" t="str">
            <v>1월 생산실적</v>
          </cell>
        </row>
      </sheetData>
      <sheetData sheetId="4058">
        <row r="1">
          <cell r="A1" t="str">
            <v>1월 생산실적</v>
          </cell>
        </row>
      </sheetData>
      <sheetData sheetId="4059">
        <row r="1">
          <cell r="A1" t="str">
            <v>1월 생산실적</v>
          </cell>
        </row>
      </sheetData>
      <sheetData sheetId="4060">
        <row r="1">
          <cell r="A1" t="str">
            <v>1월 생산실적</v>
          </cell>
        </row>
      </sheetData>
      <sheetData sheetId="4061">
        <row r="1">
          <cell r="A1" t="str">
            <v>1월 생산실적</v>
          </cell>
        </row>
      </sheetData>
      <sheetData sheetId="4062">
        <row r="1">
          <cell r="A1" t="str">
            <v>1월 생산실적</v>
          </cell>
        </row>
      </sheetData>
      <sheetData sheetId="4063">
        <row r="1">
          <cell r="A1" t="str">
            <v>1월 생산실적</v>
          </cell>
        </row>
      </sheetData>
      <sheetData sheetId="4064">
        <row r="1">
          <cell r="A1" t="str">
            <v>1월 생산실적</v>
          </cell>
        </row>
      </sheetData>
      <sheetData sheetId="4065">
        <row r="1">
          <cell r="A1" t="str">
            <v>1월 생산실적</v>
          </cell>
        </row>
      </sheetData>
      <sheetData sheetId="4066">
        <row r="1">
          <cell r="A1" t="str">
            <v>1월 생산실적</v>
          </cell>
        </row>
      </sheetData>
      <sheetData sheetId="4067">
        <row r="1">
          <cell r="A1" t="str">
            <v>1월 생산실적</v>
          </cell>
        </row>
      </sheetData>
      <sheetData sheetId="4068">
        <row r="1">
          <cell r="A1" t="str">
            <v>1월 생산실적</v>
          </cell>
        </row>
      </sheetData>
      <sheetData sheetId="4069">
        <row r="1">
          <cell r="A1" t="str">
            <v>1월 생산실적</v>
          </cell>
        </row>
      </sheetData>
      <sheetData sheetId="4070">
        <row r="1">
          <cell r="A1" t="str">
            <v>1월 생산실적</v>
          </cell>
        </row>
      </sheetData>
      <sheetData sheetId="4071">
        <row r="1">
          <cell r="A1" t="str">
            <v>1월 생산실적</v>
          </cell>
        </row>
      </sheetData>
      <sheetData sheetId="4072">
        <row r="1">
          <cell r="A1" t="str">
            <v>1월 생산실적</v>
          </cell>
        </row>
      </sheetData>
      <sheetData sheetId="4073">
        <row r="1">
          <cell r="A1" t="str">
            <v>1월 생산실적</v>
          </cell>
        </row>
      </sheetData>
      <sheetData sheetId="4074">
        <row r="1">
          <cell r="A1" t="str">
            <v>1월 생산실적</v>
          </cell>
        </row>
      </sheetData>
      <sheetData sheetId="4075">
        <row r="1">
          <cell r="A1" t="str">
            <v>1월 생산실적</v>
          </cell>
        </row>
      </sheetData>
      <sheetData sheetId="4076">
        <row r="1">
          <cell r="A1" t="str">
            <v>1월 생산실적</v>
          </cell>
        </row>
      </sheetData>
      <sheetData sheetId="4077">
        <row r="1">
          <cell r="A1" t="str">
            <v>1월 생산실적</v>
          </cell>
        </row>
      </sheetData>
      <sheetData sheetId="4078">
        <row r="1">
          <cell r="A1" t="str">
            <v>1월 생산실적</v>
          </cell>
        </row>
      </sheetData>
      <sheetData sheetId="4079">
        <row r="1">
          <cell r="A1" t="str">
            <v>1월 생산실적</v>
          </cell>
        </row>
      </sheetData>
      <sheetData sheetId="4080">
        <row r="1">
          <cell r="A1" t="str">
            <v>1월 생산실적</v>
          </cell>
        </row>
      </sheetData>
      <sheetData sheetId="4081">
        <row r="1">
          <cell r="A1" t="str">
            <v>1월 생산실적</v>
          </cell>
        </row>
      </sheetData>
      <sheetData sheetId="4082">
        <row r="1">
          <cell r="A1" t="str">
            <v>1월 생산실적</v>
          </cell>
        </row>
      </sheetData>
      <sheetData sheetId="4083">
        <row r="1">
          <cell r="A1" t="str">
            <v>1월 생산실적</v>
          </cell>
        </row>
      </sheetData>
      <sheetData sheetId="4084">
        <row r="1">
          <cell r="A1" t="str">
            <v>1월 생산실적</v>
          </cell>
        </row>
      </sheetData>
      <sheetData sheetId="4085">
        <row r="1">
          <cell r="A1" t="str">
            <v>1월 생산실적</v>
          </cell>
        </row>
      </sheetData>
      <sheetData sheetId="4086">
        <row r="1">
          <cell r="A1" t="str">
            <v>1월 생산실적</v>
          </cell>
        </row>
      </sheetData>
      <sheetData sheetId="4087">
        <row r="1">
          <cell r="A1" t="str">
            <v>1월 생산실적</v>
          </cell>
        </row>
      </sheetData>
      <sheetData sheetId="4088">
        <row r="1">
          <cell r="A1" t="str">
            <v>1월 생산실적</v>
          </cell>
        </row>
      </sheetData>
      <sheetData sheetId="4089">
        <row r="1">
          <cell r="A1" t="str">
            <v>1월 생산실적</v>
          </cell>
        </row>
      </sheetData>
      <sheetData sheetId="4090">
        <row r="1">
          <cell r="A1" t="str">
            <v>1월 생산실적</v>
          </cell>
        </row>
      </sheetData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>
        <row r="1">
          <cell r="A1" t="str">
            <v>1월 생산실적</v>
          </cell>
        </row>
      </sheetData>
      <sheetData sheetId="4096">
        <row r="1">
          <cell r="A1" t="str">
            <v>1월 생산실적</v>
          </cell>
        </row>
      </sheetData>
      <sheetData sheetId="4097">
        <row r="1">
          <cell r="A1" t="str">
            <v>1월 생산실적</v>
          </cell>
        </row>
      </sheetData>
      <sheetData sheetId="4098">
        <row r="1">
          <cell r="A1" t="str">
            <v>1월 생산실적</v>
          </cell>
        </row>
      </sheetData>
      <sheetData sheetId="4099">
        <row r="1">
          <cell r="A1" t="str">
            <v>1월 생산실적</v>
          </cell>
        </row>
      </sheetData>
      <sheetData sheetId="4100">
        <row r="1">
          <cell r="A1" t="str">
            <v>1월 생산실적</v>
          </cell>
        </row>
      </sheetData>
      <sheetData sheetId="4101">
        <row r="1">
          <cell r="A1" t="str">
            <v>1월 생산실적</v>
          </cell>
        </row>
      </sheetData>
      <sheetData sheetId="4102">
        <row r="1">
          <cell r="A1" t="str">
            <v>1월 생산실적</v>
          </cell>
        </row>
      </sheetData>
      <sheetData sheetId="4103">
        <row r="1">
          <cell r="A1" t="str">
            <v>1월 생산실적</v>
          </cell>
        </row>
      </sheetData>
      <sheetData sheetId="4104">
        <row r="1">
          <cell r="A1" t="str">
            <v>1월 생산실적</v>
          </cell>
        </row>
      </sheetData>
      <sheetData sheetId="4105">
        <row r="1">
          <cell r="A1" t="str">
            <v>1월 생산실적</v>
          </cell>
        </row>
      </sheetData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>
        <row r="1">
          <cell r="A1" t="str">
            <v>1월 생산실적</v>
          </cell>
        </row>
      </sheetData>
      <sheetData sheetId="4165">
        <row r="1">
          <cell r="A1" t="str">
            <v>1월 생산실적</v>
          </cell>
        </row>
      </sheetData>
      <sheetData sheetId="4166">
        <row r="1">
          <cell r="A1" t="str">
            <v>1월 생산실적</v>
          </cell>
        </row>
      </sheetData>
      <sheetData sheetId="4167">
        <row r="1">
          <cell r="A1" t="str">
            <v>1월 생산실적</v>
          </cell>
        </row>
      </sheetData>
      <sheetData sheetId="4168">
        <row r="1">
          <cell r="A1" t="str">
            <v>1월 생산실적</v>
          </cell>
        </row>
      </sheetData>
      <sheetData sheetId="4169">
        <row r="1">
          <cell r="A1" t="str">
            <v>1월 생산실적</v>
          </cell>
        </row>
      </sheetData>
      <sheetData sheetId="4170">
        <row r="1">
          <cell r="A1" t="str">
            <v>1월 생산실적</v>
          </cell>
        </row>
      </sheetData>
      <sheetData sheetId="4171">
        <row r="1">
          <cell r="A1" t="str">
            <v>1월 생산실적</v>
          </cell>
        </row>
      </sheetData>
      <sheetData sheetId="4172">
        <row r="1">
          <cell r="A1" t="str">
            <v>1월 생산실적</v>
          </cell>
        </row>
      </sheetData>
      <sheetData sheetId="4173">
        <row r="1">
          <cell r="A1" t="str">
            <v>1월 생산실적</v>
          </cell>
        </row>
      </sheetData>
      <sheetData sheetId="4174">
        <row r="1">
          <cell r="A1" t="str">
            <v>1월 생산실적</v>
          </cell>
        </row>
      </sheetData>
      <sheetData sheetId="4175">
        <row r="1">
          <cell r="A1" t="str">
            <v>1월 생산실적</v>
          </cell>
        </row>
      </sheetData>
      <sheetData sheetId="4176">
        <row r="1">
          <cell r="A1" t="str">
            <v>1월 생산실적</v>
          </cell>
        </row>
      </sheetData>
      <sheetData sheetId="4177">
        <row r="1">
          <cell r="A1" t="str">
            <v>1월 생산실적</v>
          </cell>
        </row>
      </sheetData>
      <sheetData sheetId="4178">
        <row r="1">
          <cell r="A1" t="str">
            <v>1월 생산실적</v>
          </cell>
        </row>
      </sheetData>
      <sheetData sheetId="4179">
        <row r="1">
          <cell r="A1" t="str">
            <v>1월 생산실적</v>
          </cell>
        </row>
      </sheetData>
      <sheetData sheetId="4180">
        <row r="1">
          <cell r="A1" t="str">
            <v>1월 생산실적</v>
          </cell>
        </row>
      </sheetData>
      <sheetData sheetId="4181">
        <row r="1">
          <cell r="A1" t="str">
            <v>1월 생산실적</v>
          </cell>
        </row>
      </sheetData>
      <sheetData sheetId="4182">
        <row r="1">
          <cell r="A1" t="str">
            <v>1월 생산실적</v>
          </cell>
        </row>
      </sheetData>
      <sheetData sheetId="4183">
        <row r="1">
          <cell r="A1" t="str">
            <v>1월 생산실적</v>
          </cell>
        </row>
      </sheetData>
      <sheetData sheetId="4184">
        <row r="1">
          <cell r="A1" t="str">
            <v>1월 생산실적</v>
          </cell>
        </row>
      </sheetData>
      <sheetData sheetId="4185">
        <row r="1">
          <cell r="A1" t="str">
            <v>1월 생산실적</v>
          </cell>
        </row>
      </sheetData>
      <sheetData sheetId="4186">
        <row r="1">
          <cell r="A1" t="str">
            <v>1월 생산실적</v>
          </cell>
        </row>
      </sheetData>
      <sheetData sheetId="4187">
        <row r="1">
          <cell r="A1" t="str">
            <v>1월 생산실적</v>
          </cell>
        </row>
      </sheetData>
      <sheetData sheetId="4188">
        <row r="1">
          <cell r="A1" t="str">
            <v>1월 생산실적</v>
          </cell>
        </row>
      </sheetData>
      <sheetData sheetId="4189">
        <row r="1">
          <cell r="A1" t="str">
            <v>1월 생산실적</v>
          </cell>
        </row>
      </sheetData>
      <sheetData sheetId="4190">
        <row r="1">
          <cell r="A1" t="str">
            <v>1월 생산실적</v>
          </cell>
        </row>
      </sheetData>
      <sheetData sheetId="4191">
        <row r="1">
          <cell r="A1" t="str">
            <v>1월 생산실적</v>
          </cell>
        </row>
      </sheetData>
      <sheetData sheetId="4192">
        <row r="1">
          <cell r="A1" t="str">
            <v>1월 생산실적</v>
          </cell>
        </row>
      </sheetData>
      <sheetData sheetId="4193">
        <row r="1">
          <cell r="A1" t="str">
            <v>1월 생산실적</v>
          </cell>
        </row>
      </sheetData>
      <sheetData sheetId="4194">
        <row r="1">
          <cell r="A1" t="str">
            <v>1월 생산실적</v>
          </cell>
        </row>
      </sheetData>
      <sheetData sheetId="4195">
        <row r="1">
          <cell r="A1" t="str">
            <v>1월 생산실적</v>
          </cell>
        </row>
      </sheetData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>
        <row r="1">
          <cell r="A1" t="str">
            <v>1월 생산실적</v>
          </cell>
        </row>
      </sheetData>
      <sheetData sheetId="4244">
        <row r="1">
          <cell r="A1" t="str">
            <v>1월 생산실적</v>
          </cell>
        </row>
      </sheetData>
      <sheetData sheetId="4245">
        <row r="1">
          <cell r="A1" t="str">
            <v>1월 생산실적</v>
          </cell>
        </row>
      </sheetData>
      <sheetData sheetId="4246">
        <row r="1">
          <cell r="A1" t="str">
            <v>1월 생산실적</v>
          </cell>
        </row>
      </sheetData>
      <sheetData sheetId="4247">
        <row r="1">
          <cell r="A1" t="str">
            <v>1월 생산실적</v>
          </cell>
        </row>
      </sheetData>
      <sheetData sheetId="4248">
        <row r="1">
          <cell r="A1" t="str">
            <v>1월 생산실적</v>
          </cell>
        </row>
      </sheetData>
      <sheetData sheetId="4249">
        <row r="1">
          <cell r="A1" t="str">
            <v>1월 생산실적</v>
          </cell>
        </row>
      </sheetData>
      <sheetData sheetId="4250">
        <row r="1">
          <cell r="A1" t="str">
            <v>1월 생산실적</v>
          </cell>
        </row>
      </sheetData>
      <sheetData sheetId="4251">
        <row r="1">
          <cell r="A1" t="str">
            <v>1월 생산실적</v>
          </cell>
        </row>
      </sheetData>
      <sheetData sheetId="4252">
        <row r="1">
          <cell r="A1" t="str">
            <v>1월 생산실적</v>
          </cell>
        </row>
      </sheetData>
      <sheetData sheetId="4253">
        <row r="1">
          <cell r="A1" t="str">
            <v>1월 생산실적</v>
          </cell>
        </row>
      </sheetData>
      <sheetData sheetId="4254">
        <row r="1">
          <cell r="A1" t="str">
            <v>1월 생산실적</v>
          </cell>
        </row>
      </sheetData>
      <sheetData sheetId="4255">
        <row r="1">
          <cell r="A1" t="str">
            <v>1월 생산실적</v>
          </cell>
        </row>
      </sheetData>
      <sheetData sheetId="4256">
        <row r="1">
          <cell r="A1" t="str">
            <v>1월 생산실적</v>
          </cell>
        </row>
      </sheetData>
      <sheetData sheetId="4257">
        <row r="1">
          <cell r="A1" t="str">
            <v>1월 생산실적</v>
          </cell>
        </row>
      </sheetData>
      <sheetData sheetId="4258">
        <row r="1">
          <cell r="A1" t="str">
            <v>1월 생산실적</v>
          </cell>
        </row>
      </sheetData>
      <sheetData sheetId="4259">
        <row r="1">
          <cell r="A1" t="str">
            <v>1월 생산실적</v>
          </cell>
        </row>
      </sheetData>
      <sheetData sheetId="4260">
        <row r="1">
          <cell r="A1" t="str">
            <v>1월 생산실적</v>
          </cell>
        </row>
      </sheetData>
      <sheetData sheetId="4261">
        <row r="1">
          <cell r="A1" t="str">
            <v>1월 생산실적</v>
          </cell>
        </row>
      </sheetData>
      <sheetData sheetId="4262">
        <row r="1">
          <cell r="A1" t="str">
            <v>1월 생산실적</v>
          </cell>
        </row>
      </sheetData>
      <sheetData sheetId="4263">
        <row r="1">
          <cell r="A1" t="str">
            <v>1월 생산실적</v>
          </cell>
        </row>
      </sheetData>
      <sheetData sheetId="4264">
        <row r="1">
          <cell r="A1" t="str">
            <v>1월 생산실적</v>
          </cell>
        </row>
      </sheetData>
      <sheetData sheetId="4265">
        <row r="1">
          <cell r="A1" t="str">
            <v>1월 생산실적</v>
          </cell>
        </row>
      </sheetData>
      <sheetData sheetId="4266">
        <row r="1">
          <cell r="A1" t="str">
            <v>1월 생산실적</v>
          </cell>
        </row>
      </sheetData>
      <sheetData sheetId="4267">
        <row r="1">
          <cell r="A1" t="str">
            <v>1월 생산실적</v>
          </cell>
        </row>
      </sheetData>
      <sheetData sheetId="4268">
        <row r="1">
          <cell r="A1" t="str">
            <v>1월 생산실적</v>
          </cell>
        </row>
      </sheetData>
      <sheetData sheetId="4269">
        <row r="1">
          <cell r="A1" t="str">
            <v>1월 생산실적</v>
          </cell>
        </row>
      </sheetData>
      <sheetData sheetId="4270">
        <row r="1">
          <cell r="A1" t="str">
            <v>1월 생산실적</v>
          </cell>
        </row>
      </sheetData>
      <sheetData sheetId="4271">
        <row r="1">
          <cell r="A1" t="str">
            <v>1월 생산실적</v>
          </cell>
        </row>
      </sheetData>
      <sheetData sheetId="4272">
        <row r="1">
          <cell r="A1" t="str">
            <v>1월 생산실적</v>
          </cell>
        </row>
      </sheetData>
      <sheetData sheetId="4273">
        <row r="1">
          <cell r="A1" t="str">
            <v>1월 생산실적</v>
          </cell>
        </row>
      </sheetData>
      <sheetData sheetId="4274">
        <row r="1">
          <cell r="A1" t="str">
            <v>1월 생산실적</v>
          </cell>
        </row>
      </sheetData>
      <sheetData sheetId="4275">
        <row r="1">
          <cell r="A1" t="str">
            <v>1월 생산실적</v>
          </cell>
        </row>
      </sheetData>
      <sheetData sheetId="4276">
        <row r="1">
          <cell r="A1" t="str">
            <v>1월 생산실적</v>
          </cell>
        </row>
      </sheetData>
      <sheetData sheetId="4277">
        <row r="1">
          <cell r="A1" t="str">
            <v>1월 생산실적</v>
          </cell>
        </row>
      </sheetData>
      <sheetData sheetId="4278">
        <row r="1">
          <cell r="A1" t="str">
            <v>1월 생산실적</v>
          </cell>
        </row>
      </sheetData>
      <sheetData sheetId="4279">
        <row r="1">
          <cell r="A1" t="str">
            <v>1월 생산실적</v>
          </cell>
        </row>
      </sheetData>
      <sheetData sheetId="4280">
        <row r="1">
          <cell r="A1" t="str">
            <v>1월 생산실적</v>
          </cell>
        </row>
      </sheetData>
      <sheetData sheetId="4281">
        <row r="1">
          <cell r="A1" t="str">
            <v>1월 생산실적</v>
          </cell>
        </row>
      </sheetData>
      <sheetData sheetId="4282">
        <row r="1">
          <cell r="A1" t="str">
            <v>1월 생산실적</v>
          </cell>
        </row>
      </sheetData>
      <sheetData sheetId="4283">
        <row r="1">
          <cell r="A1" t="str">
            <v>1월 생산실적</v>
          </cell>
        </row>
      </sheetData>
      <sheetData sheetId="4284">
        <row r="1">
          <cell r="A1" t="str">
            <v>1월 생산실적</v>
          </cell>
        </row>
      </sheetData>
      <sheetData sheetId="4285">
        <row r="1">
          <cell r="A1" t="str">
            <v>1월 생산실적</v>
          </cell>
        </row>
      </sheetData>
      <sheetData sheetId="4286">
        <row r="1">
          <cell r="A1" t="str">
            <v>1월 생산실적</v>
          </cell>
        </row>
      </sheetData>
      <sheetData sheetId="4287">
        <row r="1">
          <cell r="A1" t="str">
            <v>1월 생산실적</v>
          </cell>
        </row>
      </sheetData>
      <sheetData sheetId="4288">
        <row r="1">
          <cell r="A1" t="str">
            <v>1월 생산실적</v>
          </cell>
        </row>
      </sheetData>
      <sheetData sheetId="4289">
        <row r="1">
          <cell r="A1" t="str">
            <v>1월 생산실적</v>
          </cell>
        </row>
      </sheetData>
      <sheetData sheetId="4290">
        <row r="1">
          <cell r="A1" t="str">
            <v>1월 생산실적</v>
          </cell>
        </row>
      </sheetData>
      <sheetData sheetId="4291">
        <row r="1">
          <cell r="A1" t="str">
            <v>1월 생산실적</v>
          </cell>
        </row>
      </sheetData>
      <sheetData sheetId="4292">
        <row r="1">
          <cell r="A1" t="str">
            <v>1월 생산실적</v>
          </cell>
        </row>
      </sheetData>
      <sheetData sheetId="4293">
        <row r="1">
          <cell r="A1" t="str">
            <v>1월 생산실적</v>
          </cell>
        </row>
      </sheetData>
      <sheetData sheetId="4294">
        <row r="1">
          <cell r="A1" t="str">
            <v>1월 생산실적</v>
          </cell>
        </row>
      </sheetData>
      <sheetData sheetId="4295">
        <row r="1">
          <cell r="A1" t="str">
            <v>1월 생산실적</v>
          </cell>
        </row>
      </sheetData>
      <sheetData sheetId="4296">
        <row r="1">
          <cell r="A1" t="str">
            <v>1월 생산실적</v>
          </cell>
        </row>
      </sheetData>
      <sheetData sheetId="4297">
        <row r="1">
          <cell r="A1" t="str">
            <v>1월 생산실적</v>
          </cell>
        </row>
      </sheetData>
      <sheetData sheetId="4298">
        <row r="1">
          <cell r="A1" t="str">
            <v>1월 생산실적</v>
          </cell>
        </row>
      </sheetData>
      <sheetData sheetId="4299">
        <row r="1">
          <cell r="A1" t="str">
            <v>1월 생산실적</v>
          </cell>
        </row>
      </sheetData>
      <sheetData sheetId="4300">
        <row r="1">
          <cell r="A1" t="str">
            <v>1월 생산실적</v>
          </cell>
        </row>
      </sheetData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>
        <row r="1">
          <cell r="A1" t="str">
            <v>1월 생산실적</v>
          </cell>
        </row>
      </sheetData>
      <sheetData sheetId="4491">
        <row r="1">
          <cell r="A1" t="str">
            <v>1월 생산실적</v>
          </cell>
        </row>
      </sheetData>
      <sheetData sheetId="4492">
        <row r="1">
          <cell r="A1" t="str">
            <v>1월 생산실적</v>
          </cell>
        </row>
      </sheetData>
      <sheetData sheetId="4493">
        <row r="1">
          <cell r="A1" t="str">
            <v>1월 생산실적</v>
          </cell>
        </row>
      </sheetData>
      <sheetData sheetId="4494">
        <row r="1">
          <cell r="A1" t="str">
            <v>1월 생산실적</v>
          </cell>
        </row>
      </sheetData>
      <sheetData sheetId="4495">
        <row r="1">
          <cell r="A1" t="str">
            <v>1월 생산실적</v>
          </cell>
        </row>
      </sheetData>
      <sheetData sheetId="4496">
        <row r="1">
          <cell r="A1" t="str">
            <v>1월 생산실적</v>
          </cell>
        </row>
      </sheetData>
      <sheetData sheetId="4497">
        <row r="1">
          <cell r="A1" t="str">
            <v>1월 생산실적</v>
          </cell>
        </row>
      </sheetData>
      <sheetData sheetId="4498">
        <row r="1">
          <cell r="A1" t="str">
            <v>1월 생산실적</v>
          </cell>
        </row>
      </sheetData>
      <sheetData sheetId="4499">
        <row r="1">
          <cell r="A1" t="str">
            <v>1월 생산실적</v>
          </cell>
        </row>
      </sheetData>
      <sheetData sheetId="4500">
        <row r="1">
          <cell r="A1" t="str">
            <v>1월 생산실적</v>
          </cell>
        </row>
      </sheetData>
      <sheetData sheetId="4501">
        <row r="1">
          <cell r="A1" t="str">
            <v>1월 생산실적</v>
          </cell>
        </row>
      </sheetData>
      <sheetData sheetId="4502">
        <row r="1">
          <cell r="A1" t="str">
            <v>1월 생산실적</v>
          </cell>
        </row>
      </sheetData>
      <sheetData sheetId="4503">
        <row r="1">
          <cell r="A1" t="str">
            <v>1월 생산실적</v>
          </cell>
        </row>
      </sheetData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>
        <row r="1">
          <cell r="A1" t="str">
            <v>1월 생산실적</v>
          </cell>
        </row>
      </sheetData>
      <sheetData sheetId="4546">
        <row r="1">
          <cell r="A1" t="str">
            <v>1월 생산실적</v>
          </cell>
        </row>
      </sheetData>
      <sheetData sheetId="4547">
        <row r="1">
          <cell r="A1" t="str">
            <v>1월 생산실적</v>
          </cell>
        </row>
      </sheetData>
      <sheetData sheetId="4548">
        <row r="1">
          <cell r="A1" t="str">
            <v>1월 생산실적</v>
          </cell>
        </row>
      </sheetData>
      <sheetData sheetId="4549">
        <row r="1">
          <cell r="A1" t="str">
            <v>1월 생산실적</v>
          </cell>
        </row>
      </sheetData>
      <sheetData sheetId="4550">
        <row r="1">
          <cell r="A1" t="str">
            <v>1월 생산실적</v>
          </cell>
        </row>
      </sheetData>
      <sheetData sheetId="4551">
        <row r="1">
          <cell r="A1" t="str">
            <v>1월 생산실적</v>
          </cell>
        </row>
      </sheetData>
      <sheetData sheetId="4552">
        <row r="1">
          <cell r="A1" t="str">
            <v>1월 생산실적</v>
          </cell>
        </row>
      </sheetData>
      <sheetData sheetId="4553">
        <row r="1">
          <cell r="A1" t="str">
            <v>1월 생산실적</v>
          </cell>
        </row>
      </sheetData>
      <sheetData sheetId="4554">
        <row r="1">
          <cell r="A1" t="str">
            <v>1월 생산실적</v>
          </cell>
        </row>
      </sheetData>
      <sheetData sheetId="4555">
        <row r="1">
          <cell r="A1" t="str">
            <v>1월 생산실적</v>
          </cell>
        </row>
      </sheetData>
      <sheetData sheetId="4556">
        <row r="1">
          <cell r="A1" t="str">
            <v>1월 생산실적</v>
          </cell>
        </row>
      </sheetData>
      <sheetData sheetId="4557">
        <row r="1">
          <cell r="A1" t="str">
            <v>1월 생산실적</v>
          </cell>
        </row>
      </sheetData>
      <sheetData sheetId="4558">
        <row r="1">
          <cell r="A1" t="str">
            <v>1월 생산실적</v>
          </cell>
        </row>
      </sheetData>
      <sheetData sheetId="4559">
        <row r="1">
          <cell r="A1" t="str">
            <v>1월 생산실적</v>
          </cell>
        </row>
      </sheetData>
      <sheetData sheetId="4560">
        <row r="1">
          <cell r="A1" t="str">
            <v>1월 생산실적</v>
          </cell>
        </row>
      </sheetData>
      <sheetData sheetId="4561">
        <row r="1">
          <cell r="A1" t="str">
            <v>1월 생산실적</v>
          </cell>
        </row>
      </sheetData>
      <sheetData sheetId="4562">
        <row r="1">
          <cell r="A1" t="str">
            <v>1월 생산실적</v>
          </cell>
        </row>
      </sheetData>
      <sheetData sheetId="4563">
        <row r="1">
          <cell r="A1" t="str">
            <v>1월 생산실적</v>
          </cell>
        </row>
      </sheetData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>
        <row r="1">
          <cell r="A1" t="str">
            <v>1월 생산실적</v>
          </cell>
        </row>
      </sheetData>
      <sheetData sheetId="4571">
        <row r="1">
          <cell r="A1" t="str">
            <v>1월 생산실적</v>
          </cell>
        </row>
      </sheetData>
      <sheetData sheetId="4572">
        <row r="1">
          <cell r="A1" t="str">
            <v>1월 생산실적</v>
          </cell>
        </row>
      </sheetData>
      <sheetData sheetId="4573">
        <row r="1">
          <cell r="A1" t="str">
            <v>1월 생산실적</v>
          </cell>
        </row>
      </sheetData>
      <sheetData sheetId="4574">
        <row r="1">
          <cell r="A1" t="str">
            <v>1월 생산실적</v>
          </cell>
        </row>
      </sheetData>
      <sheetData sheetId="4575">
        <row r="1">
          <cell r="A1" t="str">
            <v>1월 생산실적</v>
          </cell>
        </row>
      </sheetData>
      <sheetData sheetId="4576">
        <row r="1">
          <cell r="A1" t="str">
            <v>1월 생산실적</v>
          </cell>
        </row>
      </sheetData>
      <sheetData sheetId="4577">
        <row r="1">
          <cell r="A1" t="str">
            <v>1월 생산실적</v>
          </cell>
        </row>
      </sheetData>
      <sheetData sheetId="4578">
        <row r="1">
          <cell r="A1" t="str">
            <v>1월 생산실적</v>
          </cell>
        </row>
      </sheetData>
      <sheetData sheetId="4579">
        <row r="1">
          <cell r="A1" t="str">
            <v>1월 생산실적</v>
          </cell>
        </row>
      </sheetData>
      <sheetData sheetId="4580">
        <row r="1">
          <cell r="A1" t="str">
            <v>1월 생산실적</v>
          </cell>
        </row>
      </sheetData>
      <sheetData sheetId="4581">
        <row r="1">
          <cell r="A1" t="str">
            <v>1월 생산실적</v>
          </cell>
        </row>
      </sheetData>
      <sheetData sheetId="4582">
        <row r="1">
          <cell r="A1" t="str">
            <v>1월 생산실적</v>
          </cell>
        </row>
      </sheetData>
      <sheetData sheetId="4583">
        <row r="1">
          <cell r="A1" t="str">
            <v>1월 생산실적</v>
          </cell>
        </row>
      </sheetData>
      <sheetData sheetId="4584">
        <row r="1">
          <cell r="A1" t="str">
            <v>1월 생산실적</v>
          </cell>
        </row>
      </sheetData>
      <sheetData sheetId="4585">
        <row r="1">
          <cell r="A1" t="str">
            <v>1월 생산실적</v>
          </cell>
        </row>
      </sheetData>
      <sheetData sheetId="4586">
        <row r="1">
          <cell r="A1" t="str">
            <v>1월 생산실적</v>
          </cell>
        </row>
      </sheetData>
      <sheetData sheetId="4587">
        <row r="1">
          <cell r="A1" t="str">
            <v>1월 생산실적</v>
          </cell>
        </row>
      </sheetData>
      <sheetData sheetId="4588">
        <row r="1">
          <cell r="A1" t="str">
            <v>1월 생산실적</v>
          </cell>
        </row>
      </sheetData>
      <sheetData sheetId="4589">
        <row r="1">
          <cell r="A1" t="str">
            <v>1월 생산실적</v>
          </cell>
        </row>
      </sheetData>
      <sheetData sheetId="4590">
        <row r="1">
          <cell r="A1" t="str">
            <v>1월 생산실적</v>
          </cell>
        </row>
      </sheetData>
      <sheetData sheetId="4591">
        <row r="1">
          <cell r="A1" t="str">
            <v>1월 생산실적</v>
          </cell>
        </row>
      </sheetData>
      <sheetData sheetId="4592">
        <row r="1">
          <cell r="A1" t="str">
            <v>1월 생산실적</v>
          </cell>
        </row>
      </sheetData>
      <sheetData sheetId="4593">
        <row r="1">
          <cell r="A1" t="str">
            <v>1월 생산실적</v>
          </cell>
        </row>
      </sheetData>
      <sheetData sheetId="4594">
        <row r="1">
          <cell r="A1" t="str">
            <v>1월 생산실적</v>
          </cell>
        </row>
      </sheetData>
      <sheetData sheetId="4595">
        <row r="1">
          <cell r="A1" t="str">
            <v>1월 생산실적</v>
          </cell>
        </row>
      </sheetData>
      <sheetData sheetId="4596">
        <row r="1">
          <cell r="A1" t="str">
            <v>1월 생산실적</v>
          </cell>
        </row>
      </sheetData>
      <sheetData sheetId="4597">
        <row r="1">
          <cell r="A1" t="str">
            <v>1월 생산실적</v>
          </cell>
        </row>
      </sheetData>
      <sheetData sheetId="4598">
        <row r="1">
          <cell r="A1" t="str">
            <v>1월 생산실적</v>
          </cell>
        </row>
      </sheetData>
      <sheetData sheetId="4599">
        <row r="1">
          <cell r="A1" t="str">
            <v>1월 생산실적</v>
          </cell>
        </row>
      </sheetData>
      <sheetData sheetId="4600">
        <row r="1">
          <cell r="A1" t="str">
            <v>1월 생산실적</v>
          </cell>
        </row>
      </sheetData>
      <sheetData sheetId="4601">
        <row r="1">
          <cell r="A1" t="str">
            <v>1월 생산실적</v>
          </cell>
        </row>
      </sheetData>
      <sheetData sheetId="4602">
        <row r="1">
          <cell r="A1" t="str">
            <v>1월 생산실적</v>
          </cell>
        </row>
      </sheetData>
      <sheetData sheetId="4603">
        <row r="1">
          <cell r="A1" t="str">
            <v>1월 생산실적</v>
          </cell>
        </row>
      </sheetData>
      <sheetData sheetId="4604">
        <row r="1">
          <cell r="A1" t="str">
            <v>1월 생산실적</v>
          </cell>
        </row>
      </sheetData>
      <sheetData sheetId="4605">
        <row r="1">
          <cell r="A1" t="str">
            <v>1월 생산실적</v>
          </cell>
        </row>
      </sheetData>
      <sheetData sheetId="4606">
        <row r="1">
          <cell r="A1" t="str">
            <v>1월 생산실적</v>
          </cell>
        </row>
      </sheetData>
      <sheetData sheetId="4607">
        <row r="1">
          <cell r="A1" t="str">
            <v>1월 생산실적</v>
          </cell>
        </row>
      </sheetData>
      <sheetData sheetId="4608">
        <row r="1">
          <cell r="A1" t="str">
            <v>1월 생산실적</v>
          </cell>
        </row>
      </sheetData>
      <sheetData sheetId="4609">
        <row r="1">
          <cell r="A1" t="str">
            <v>1월 생산실적</v>
          </cell>
        </row>
      </sheetData>
      <sheetData sheetId="4610">
        <row r="1">
          <cell r="A1" t="str">
            <v>1월 생산실적</v>
          </cell>
        </row>
      </sheetData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>
        <row r="1">
          <cell r="A1" t="str">
            <v>1월 생산실적</v>
          </cell>
        </row>
      </sheetData>
      <sheetData sheetId="4638">
        <row r="1">
          <cell r="A1" t="str">
            <v>1월 생산실적</v>
          </cell>
        </row>
      </sheetData>
      <sheetData sheetId="4639">
        <row r="1">
          <cell r="A1" t="str">
            <v>1월 생산실적</v>
          </cell>
        </row>
      </sheetData>
      <sheetData sheetId="4640">
        <row r="1">
          <cell r="A1" t="str">
            <v>1월 생산실적</v>
          </cell>
        </row>
      </sheetData>
      <sheetData sheetId="4641">
        <row r="1">
          <cell r="A1" t="str">
            <v>1월 생산실적</v>
          </cell>
        </row>
      </sheetData>
      <sheetData sheetId="4642">
        <row r="1">
          <cell r="A1" t="str">
            <v>1월 생산실적</v>
          </cell>
        </row>
      </sheetData>
      <sheetData sheetId="4643">
        <row r="1">
          <cell r="A1" t="str">
            <v>1월 생산실적</v>
          </cell>
        </row>
      </sheetData>
      <sheetData sheetId="4644">
        <row r="1">
          <cell r="A1" t="str">
            <v>1월 생산실적</v>
          </cell>
        </row>
      </sheetData>
      <sheetData sheetId="4645">
        <row r="1">
          <cell r="A1" t="str">
            <v>1월 생산실적</v>
          </cell>
        </row>
      </sheetData>
      <sheetData sheetId="4646">
        <row r="1">
          <cell r="A1" t="str">
            <v>1월 생산실적</v>
          </cell>
        </row>
      </sheetData>
      <sheetData sheetId="4647">
        <row r="1">
          <cell r="A1" t="str">
            <v>1월 생산실적</v>
          </cell>
        </row>
      </sheetData>
      <sheetData sheetId="4648">
        <row r="1">
          <cell r="A1" t="str">
            <v>1월 생산실적</v>
          </cell>
        </row>
      </sheetData>
      <sheetData sheetId="4649">
        <row r="1">
          <cell r="A1" t="str">
            <v>1월 생산실적</v>
          </cell>
        </row>
      </sheetData>
      <sheetData sheetId="4650">
        <row r="1">
          <cell r="A1" t="str">
            <v>1월 생산실적</v>
          </cell>
        </row>
      </sheetData>
      <sheetData sheetId="4651">
        <row r="1">
          <cell r="A1" t="str">
            <v>1월 생산실적</v>
          </cell>
        </row>
      </sheetData>
      <sheetData sheetId="4652">
        <row r="1">
          <cell r="A1" t="str">
            <v>1월 생산실적</v>
          </cell>
        </row>
      </sheetData>
      <sheetData sheetId="4653">
        <row r="1">
          <cell r="A1" t="str">
            <v>1월 생산실적</v>
          </cell>
        </row>
      </sheetData>
      <sheetData sheetId="4654">
        <row r="1">
          <cell r="A1" t="str">
            <v>1월 생산실적</v>
          </cell>
        </row>
      </sheetData>
      <sheetData sheetId="4655">
        <row r="1">
          <cell r="A1" t="str">
            <v>1월 생산실적</v>
          </cell>
        </row>
      </sheetData>
      <sheetData sheetId="4656">
        <row r="1">
          <cell r="A1" t="str">
            <v>1월 생산실적</v>
          </cell>
        </row>
      </sheetData>
      <sheetData sheetId="4657">
        <row r="1">
          <cell r="A1" t="str">
            <v>1월 생산실적</v>
          </cell>
        </row>
      </sheetData>
      <sheetData sheetId="4658">
        <row r="1">
          <cell r="A1" t="str">
            <v>1월 생산실적</v>
          </cell>
        </row>
      </sheetData>
      <sheetData sheetId="4659">
        <row r="1">
          <cell r="A1" t="str">
            <v>1월 생산실적</v>
          </cell>
        </row>
      </sheetData>
      <sheetData sheetId="4660">
        <row r="1">
          <cell r="A1" t="str">
            <v>1월 생산실적</v>
          </cell>
        </row>
      </sheetData>
      <sheetData sheetId="4661">
        <row r="1">
          <cell r="A1" t="str">
            <v>1월 생산실적</v>
          </cell>
        </row>
      </sheetData>
      <sheetData sheetId="4662">
        <row r="1">
          <cell r="A1" t="str">
            <v>1월 생산실적</v>
          </cell>
        </row>
      </sheetData>
      <sheetData sheetId="4663">
        <row r="1">
          <cell r="A1" t="str">
            <v>1월 생산실적</v>
          </cell>
        </row>
      </sheetData>
      <sheetData sheetId="4664">
        <row r="1">
          <cell r="A1" t="str">
            <v>1월 생산실적</v>
          </cell>
        </row>
      </sheetData>
      <sheetData sheetId="4665">
        <row r="1">
          <cell r="A1" t="str">
            <v>1월 생산실적</v>
          </cell>
        </row>
      </sheetData>
      <sheetData sheetId="4666">
        <row r="1">
          <cell r="A1" t="str">
            <v>1월 생산실적</v>
          </cell>
        </row>
      </sheetData>
      <sheetData sheetId="4667">
        <row r="1">
          <cell r="A1" t="str">
            <v>1월 생산실적</v>
          </cell>
        </row>
      </sheetData>
      <sheetData sheetId="4668">
        <row r="1">
          <cell r="A1" t="str">
            <v>1월 생산실적</v>
          </cell>
        </row>
      </sheetData>
      <sheetData sheetId="4669">
        <row r="1">
          <cell r="A1" t="str">
            <v>1월 생산실적</v>
          </cell>
        </row>
      </sheetData>
      <sheetData sheetId="4670">
        <row r="1">
          <cell r="A1" t="str">
            <v>1월 생산실적</v>
          </cell>
        </row>
      </sheetData>
      <sheetData sheetId="4671">
        <row r="1">
          <cell r="A1" t="str">
            <v>1월 생산실적</v>
          </cell>
        </row>
      </sheetData>
      <sheetData sheetId="4672">
        <row r="1">
          <cell r="A1" t="str">
            <v>1월 생산실적</v>
          </cell>
        </row>
      </sheetData>
      <sheetData sheetId="4673">
        <row r="1">
          <cell r="A1" t="str">
            <v>1월 생산실적</v>
          </cell>
        </row>
      </sheetData>
      <sheetData sheetId="4674">
        <row r="1">
          <cell r="A1" t="str">
            <v>1월 생산실적</v>
          </cell>
        </row>
      </sheetData>
      <sheetData sheetId="4675">
        <row r="1">
          <cell r="A1" t="str">
            <v>1월 생산실적</v>
          </cell>
        </row>
      </sheetData>
      <sheetData sheetId="4676">
        <row r="1">
          <cell r="A1" t="str">
            <v>1월 생산실적</v>
          </cell>
        </row>
      </sheetData>
      <sheetData sheetId="4677">
        <row r="1">
          <cell r="A1" t="str">
            <v>1월 생산실적</v>
          </cell>
        </row>
      </sheetData>
      <sheetData sheetId="4678">
        <row r="1">
          <cell r="A1" t="str">
            <v>1월 생산실적</v>
          </cell>
        </row>
      </sheetData>
      <sheetData sheetId="4679">
        <row r="1">
          <cell r="A1" t="str">
            <v>1월 생산실적</v>
          </cell>
        </row>
      </sheetData>
      <sheetData sheetId="4680">
        <row r="1">
          <cell r="A1" t="str">
            <v>1월 생산실적</v>
          </cell>
        </row>
      </sheetData>
      <sheetData sheetId="4681">
        <row r="1">
          <cell r="A1" t="str">
            <v>1월 생산실적</v>
          </cell>
        </row>
      </sheetData>
      <sheetData sheetId="4682">
        <row r="1">
          <cell r="A1" t="str">
            <v>1월 생산실적</v>
          </cell>
        </row>
      </sheetData>
      <sheetData sheetId="4683">
        <row r="1">
          <cell r="A1" t="str">
            <v>1월 생산실적</v>
          </cell>
        </row>
      </sheetData>
      <sheetData sheetId="4684">
        <row r="1">
          <cell r="A1" t="str">
            <v>1월 생산실적</v>
          </cell>
        </row>
      </sheetData>
      <sheetData sheetId="4685">
        <row r="1">
          <cell r="A1" t="str">
            <v>1월 생산실적</v>
          </cell>
        </row>
      </sheetData>
      <sheetData sheetId="4686">
        <row r="1">
          <cell r="A1" t="str">
            <v>1월 생산실적</v>
          </cell>
        </row>
      </sheetData>
      <sheetData sheetId="4687">
        <row r="1">
          <cell r="A1" t="str">
            <v>1월 생산실적</v>
          </cell>
        </row>
      </sheetData>
      <sheetData sheetId="4688">
        <row r="1">
          <cell r="A1" t="str">
            <v>1월 생산실적</v>
          </cell>
        </row>
      </sheetData>
      <sheetData sheetId="4689">
        <row r="1">
          <cell r="A1" t="str">
            <v>1월 생산실적</v>
          </cell>
        </row>
      </sheetData>
      <sheetData sheetId="4690">
        <row r="1">
          <cell r="A1" t="str">
            <v>1월 생산실적</v>
          </cell>
        </row>
      </sheetData>
      <sheetData sheetId="4691">
        <row r="1">
          <cell r="A1" t="str">
            <v>1월 생산실적</v>
          </cell>
        </row>
      </sheetData>
      <sheetData sheetId="4692">
        <row r="1">
          <cell r="A1" t="str">
            <v>1월 생산실적</v>
          </cell>
        </row>
      </sheetData>
      <sheetData sheetId="4693">
        <row r="1">
          <cell r="A1" t="str">
            <v>1월 생산실적</v>
          </cell>
        </row>
      </sheetData>
      <sheetData sheetId="4694">
        <row r="1">
          <cell r="A1" t="str">
            <v>1월 생산실적</v>
          </cell>
        </row>
      </sheetData>
      <sheetData sheetId="4695">
        <row r="1">
          <cell r="A1" t="str">
            <v>1월 생산실적</v>
          </cell>
        </row>
      </sheetData>
      <sheetData sheetId="4696">
        <row r="1">
          <cell r="A1" t="str">
            <v>1월 생산실적</v>
          </cell>
        </row>
      </sheetData>
      <sheetData sheetId="4697">
        <row r="1">
          <cell r="A1" t="str">
            <v>1월 생산실적</v>
          </cell>
        </row>
      </sheetData>
      <sheetData sheetId="4698">
        <row r="1">
          <cell r="A1" t="str">
            <v>1월 생산실적</v>
          </cell>
        </row>
      </sheetData>
      <sheetData sheetId="4699">
        <row r="1">
          <cell r="A1" t="str">
            <v>1월 생산실적</v>
          </cell>
        </row>
      </sheetData>
      <sheetData sheetId="4700">
        <row r="1">
          <cell r="A1" t="str">
            <v>1월 생산실적</v>
          </cell>
        </row>
      </sheetData>
      <sheetData sheetId="4701">
        <row r="1">
          <cell r="A1" t="str">
            <v>1월 생산실적</v>
          </cell>
        </row>
      </sheetData>
      <sheetData sheetId="4702">
        <row r="1">
          <cell r="A1" t="str">
            <v>1월 생산실적</v>
          </cell>
        </row>
      </sheetData>
      <sheetData sheetId="4703">
        <row r="1">
          <cell r="A1" t="str">
            <v>1월 생산실적</v>
          </cell>
        </row>
      </sheetData>
      <sheetData sheetId="4704">
        <row r="1">
          <cell r="A1" t="str">
            <v>1월 생산실적</v>
          </cell>
        </row>
      </sheetData>
      <sheetData sheetId="4705">
        <row r="1">
          <cell r="A1" t="str">
            <v>1월 생산실적</v>
          </cell>
        </row>
      </sheetData>
      <sheetData sheetId="4706">
        <row r="1">
          <cell r="A1" t="str">
            <v>1월 생산실적</v>
          </cell>
        </row>
      </sheetData>
      <sheetData sheetId="4707">
        <row r="1">
          <cell r="A1" t="str">
            <v>1월 생산실적</v>
          </cell>
        </row>
      </sheetData>
      <sheetData sheetId="4708">
        <row r="1">
          <cell r="A1" t="str">
            <v>1월 생산실적</v>
          </cell>
        </row>
      </sheetData>
      <sheetData sheetId="4709">
        <row r="1">
          <cell r="A1" t="str">
            <v>1월 생산실적</v>
          </cell>
        </row>
      </sheetData>
      <sheetData sheetId="4710">
        <row r="1">
          <cell r="A1" t="str">
            <v>1월 생산실적</v>
          </cell>
        </row>
      </sheetData>
      <sheetData sheetId="4711">
        <row r="1">
          <cell r="A1" t="str">
            <v>1월 생산실적</v>
          </cell>
        </row>
      </sheetData>
      <sheetData sheetId="4712">
        <row r="1">
          <cell r="A1" t="str">
            <v>1월 생산실적</v>
          </cell>
        </row>
      </sheetData>
      <sheetData sheetId="4713">
        <row r="1">
          <cell r="A1" t="str">
            <v>1월 생산실적</v>
          </cell>
        </row>
      </sheetData>
      <sheetData sheetId="4714">
        <row r="1">
          <cell r="A1" t="str">
            <v>1월 생산실적</v>
          </cell>
        </row>
      </sheetData>
      <sheetData sheetId="4715">
        <row r="1">
          <cell r="A1" t="str">
            <v>1월 생산실적</v>
          </cell>
        </row>
      </sheetData>
      <sheetData sheetId="4716">
        <row r="1">
          <cell r="A1" t="str">
            <v>1월 생산실적</v>
          </cell>
        </row>
      </sheetData>
      <sheetData sheetId="4717">
        <row r="1">
          <cell r="A1" t="str">
            <v>1월 생산실적</v>
          </cell>
        </row>
      </sheetData>
      <sheetData sheetId="4718">
        <row r="1">
          <cell r="A1" t="str">
            <v>1월 생산실적</v>
          </cell>
        </row>
      </sheetData>
      <sheetData sheetId="4719">
        <row r="1">
          <cell r="A1" t="str">
            <v>1월 생산실적</v>
          </cell>
        </row>
      </sheetData>
      <sheetData sheetId="4720">
        <row r="1">
          <cell r="A1" t="str">
            <v>1월 생산실적</v>
          </cell>
        </row>
      </sheetData>
      <sheetData sheetId="4721">
        <row r="1">
          <cell r="A1" t="str">
            <v>1월 생산실적</v>
          </cell>
        </row>
      </sheetData>
      <sheetData sheetId="4722">
        <row r="1">
          <cell r="A1" t="str">
            <v>1월 생산실적</v>
          </cell>
        </row>
      </sheetData>
      <sheetData sheetId="4723">
        <row r="1">
          <cell r="A1" t="str">
            <v>1월 생산실적</v>
          </cell>
        </row>
      </sheetData>
      <sheetData sheetId="4724">
        <row r="1">
          <cell r="A1" t="str">
            <v>1월 생산실적</v>
          </cell>
        </row>
      </sheetData>
      <sheetData sheetId="4725">
        <row r="1">
          <cell r="A1" t="str">
            <v>1월 생산실적</v>
          </cell>
        </row>
      </sheetData>
      <sheetData sheetId="4726">
        <row r="1">
          <cell r="A1" t="str">
            <v>1월 생산실적</v>
          </cell>
        </row>
      </sheetData>
      <sheetData sheetId="4727">
        <row r="1">
          <cell r="A1" t="str">
            <v>1월 생산실적</v>
          </cell>
        </row>
      </sheetData>
      <sheetData sheetId="4728">
        <row r="1">
          <cell r="A1" t="str">
            <v>1월 생산실적</v>
          </cell>
        </row>
      </sheetData>
      <sheetData sheetId="4729">
        <row r="1">
          <cell r="A1" t="str">
            <v>1월 생산실적</v>
          </cell>
        </row>
      </sheetData>
      <sheetData sheetId="4730">
        <row r="1">
          <cell r="A1" t="str">
            <v>1월 생산실적</v>
          </cell>
        </row>
      </sheetData>
      <sheetData sheetId="4731">
        <row r="1">
          <cell r="A1" t="str">
            <v>1월 생산실적</v>
          </cell>
        </row>
      </sheetData>
      <sheetData sheetId="4732">
        <row r="1">
          <cell r="A1" t="str">
            <v>1월 생산실적</v>
          </cell>
        </row>
      </sheetData>
      <sheetData sheetId="4733">
        <row r="1">
          <cell r="A1" t="str">
            <v>1월 생산실적</v>
          </cell>
        </row>
      </sheetData>
      <sheetData sheetId="4734">
        <row r="1">
          <cell r="A1" t="str">
            <v>1월 생산실적</v>
          </cell>
        </row>
      </sheetData>
      <sheetData sheetId="4735">
        <row r="1">
          <cell r="A1" t="str">
            <v>1월 생산실적</v>
          </cell>
        </row>
      </sheetData>
      <sheetData sheetId="4736">
        <row r="1">
          <cell r="A1" t="str">
            <v>1월 생산실적</v>
          </cell>
        </row>
      </sheetData>
      <sheetData sheetId="4737">
        <row r="1">
          <cell r="A1" t="str">
            <v>1월 생산실적</v>
          </cell>
        </row>
      </sheetData>
      <sheetData sheetId="4738">
        <row r="1">
          <cell r="A1" t="str">
            <v>1월 생산실적</v>
          </cell>
        </row>
      </sheetData>
      <sheetData sheetId="4739">
        <row r="1">
          <cell r="A1" t="str">
            <v>1월 생산실적</v>
          </cell>
        </row>
      </sheetData>
      <sheetData sheetId="4740">
        <row r="1">
          <cell r="A1" t="str">
            <v>1월 생산실적</v>
          </cell>
        </row>
      </sheetData>
      <sheetData sheetId="4741">
        <row r="1">
          <cell r="A1" t="str">
            <v>1월 생산실적</v>
          </cell>
        </row>
      </sheetData>
      <sheetData sheetId="4742">
        <row r="1">
          <cell r="A1" t="str">
            <v>1월 생산실적</v>
          </cell>
        </row>
      </sheetData>
      <sheetData sheetId="4743">
        <row r="1">
          <cell r="A1" t="str">
            <v>1월 생산실적</v>
          </cell>
        </row>
      </sheetData>
      <sheetData sheetId="4744">
        <row r="1">
          <cell r="A1" t="str">
            <v>1월 생산실적</v>
          </cell>
        </row>
      </sheetData>
      <sheetData sheetId="4745">
        <row r="1">
          <cell r="A1" t="str">
            <v>1월 생산실적</v>
          </cell>
        </row>
      </sheetData>
      <sheetData sheetId="4746">
        <row r="1">
          <cell r="A1" t="str">
            <v>1월 생산실적</v>
          </cell>
        </row>
      </sheetData>
      <sheetData sheetId="4747">
        <row r="1">
          <cell r="A1" t="str">
            <v>1월 생산실적</v>
          </cell>
        </row>
      </sheetData>
      <sheetData sheetId="4748">
        <row r="1">
          <cell r="A1" t="str">
            <v>1월 생산실적</v>
          </cell>
        </row>
      </sheetData>
      <sheetData sheetId="4749">
        <row r="1">
          <cell r="A1" t="str">
            <v>1월 생산실적</v>
          </cell>
        </row>
      </sheetData>
      <sheetData sheetId="4750">
        <row r="1">
          <cell r="A1" t="str">
            <v>1월 생산실적</v>
          </cell>
        </row>
      </sheetData>
      <sheetData sheetId="4751">
        <row r="1">
          <cell r="A1" t="str">
            <v>1월 생산실적</v>
          </cell>
        </row>
      </sheetData>
      <sheetData sheetId="4752">
        <row r="1">
          <cell r="A1" t="str">
            <v>1월 생산실적</v>
          </cell>
        </row>
      </sheetData>
      <sheetData sheetId="4753">
        <row r="1">
          <cell r="A1" t="str">
            <v>1월 생산실적</v>
          </cell>
        </row>
      </sheetData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>
        <row r="1">
          <cell r="A1" t="str">
            <v>1월 생산실적</v>
          </cell>
        </row>
      </sheetData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>
        <row r="1">
          <cell r="A1" t="str">
            <v>1월 생산실적</v>
          </cell>
        </row>
      </sheetData>
      <sheetData sheetId="4870">
        <row r="1">
          <cell r="A1" t="str">
            <v>1월 생산실적</v>
          </cell>
        </row>
      </sheetData>
      <sheetData sheetId="4871">
        <row r="1">
          <cell r="A1" t="str">
            <v>1월 생산실적</v>
          </cell>
        </row>
      </sheetData>
      <sheetData sheetId="4872">
        <row r="1">
          <cell r="A1" t="str">
            <v>1월 생산실적</v>
          </cell>
        </row>
      </sheetData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>
        <row r="1">
          <cell r="A1" t="str">
            <v>1월 생산실적</v>
          </cell>
        </row>
      </sheetData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>
        <row r="1">
          <cell r="A1" t="str">
            <v>1월 생산실적</v>
          </cell>
        </row>
      </sheetData>
      <sheetData sheetId="5029" refreshError="1"/>
      <sheetData sheetId="5030" refreshError="1"/>
      <sheetData sheetId="5031" refreshError="1"/>
      <sheetData sheetId="5032">
        <row r="1">
          <cell r="A1" t="str">
            <v>1월 생산실적</v>
          </cell>
        </row>
      </sheetData>
      <sheetData sheetId="5033">
        <row r="1">
          <cell r="A1" t="str">
            <v>1월 생산실적</v>
          </cell>
        </row>
      </sheetData>
      <sheetData sheetId="5034">
        <row r="1">
          <cell r="A1" t="str">
            <v>1월 생산실적</v>
          </cell>
        </row>
      </sheetData>
      <sheetData sheetId="5035">
        <row r="1">
          <cell r="A1" t="str">
            <v>1월 생산실적</v>
          </cell>
        </row>
      </sheetData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>
        <row r="1">
          <cell r="A1" t="str">
            <v>1월 생산실적</v>
          </cell>
        </row>
      </sheetData>
      <sheetData sheetId="5057">
        <row r="1">
          <cell r="A1" t="str">
            <v>1월 생산실적</v>
          </cell>
        </row>
      </sheetData>
      <sheetData sheetId="5058">
        <row r="1">
          <cell r="A1" t="str">
            <v>1월 생산실적</v>
          </cell>
        </row>
      </sheetData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>
        <row r="1">
          <cell r="A1" t="str">
            <v>1월 생산실적</v>
          </cell>
        </row>
      </sheetData>
      <sheetData sheetId="5083">
        <row r="1">
          <cell r="A1" t="str">
            <v>1월 생산실적</v>
          </cell>
        </row>
      </sheetData>
      <sheetData sheetId="5084">
        <row r="1">
          <cell r="A1" t="str">
            <v>1월 생산실적</v>
          </cell>
        </row>
      </sheetData>
      <sheetData sheetId="5085">
        <row r="1">
          <cell r="A1" t="str">
            <v>1월 생산실적</v>
          </cell>
        </row>
      </sheetData>
      <sheetData sheetId="5086">
        <row r="1">
          <cell r="A1" t="str">
            <v>1월 생산실적</v>
          </cell>
        </row>
      </sheetData>
      <sheetData sheetId="5087" refreshError="1"/>
      <sheetData sheetId="5088" refreshError="1"/>
      <sheetData sheetId="5089" refreshError="1"/>
      <sheetData sheetId="5090" refreshError="1"/>
      <sheetData sheetId="5091">
        <row r="1">
          <cell r="A1" t="str">
            <v>1월 생산실적</v>
          </cell>
        </row>
      </sheetData>
      <sheetData sheetId="5092">
        <row r="1">
          <cell r="A1" t="str">
            <v>1월 생산실적</v>
          </cell>
        </row>
      </sheetData>
      <sheetData sheetId="5093">
        <row r="1">
          <cell r="A1" t="str">
            <v>1월 생산실적</v>
          </cell>
        </row>
      </sheetData>
      <sheetData sheetId="5094">
        <row r="1">
          <cell r="A1" t="str">
            <v>1월 생산실적</v>
          </cell>
        </row>
      </sheetData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>
        <row r="1">
          <cell r="A1" t="str">
            <v>1월 생산실적</v>
          </cell>
        </row>
      </sheetData>
      <sheetData sheetId="5131">
        <row r="1">
          <cell r="A1" t="str">
            <v>1월 생산실적</v>
          </cell>
        </row>
      </sheetData>
      <sheetData sheetId="5132">
        <row r="1">
          <cell r="A1" t="str">
            <v>1월 생산실적</v>
          </cell>
        </row>
      </sheetData>
      <sheetData sheetId="5133">
        <row r="1">
          <cell r="A1" t="str">
            <v>1월 생산실적</v>
          </cell>
        </row>
      </sheetData>
      <sheetData sheetId="5134">
        <row r="1">
          <cell r="A1" t="str">
            <v>1월 생산실적</v>
          </cell>
        </row>
      </sheetData>
      <sheetData sheetId="5135">
        <row r="1">
          <cell r="A1" t="str">
            <v>1월 생산실적</v>
          </cell>
        </row>
      </sheetData>
      <sheetData sheetId="5136">
        <row r="1">
          <cell r="A1" t="str">
            <v>1월 생산실적</v>
          </cell>
        </row>
      </sheetData>
      <sheetData sheetId="5137">
        <row r="1">
          <cell r="A1" t="str">
            <v>1월 생산실적</v>
          </cell>
        </row>
      </sheetData>
      <sheetData sheetId="5138">
        <row r="1">
          <cell r="A1" t="str">
            <v>1월 생산실적</v>
          </cell>
        </row>
      </sheetData>
      <sheetData sheetId="5139">
        <row r="1">
          <cell r="A1" t="str">
            <v>1월 생산실적</v>
          </cell>
        </row>
      </sheetData>
      <sheetData sheetId="5140">
        <row r="1">
          <cell r="A1" t="str">
            <v>1월 생산실적</v>
          </cell>
        </row>
      </sheetData>
      <sheetData sheetId="5141">
        <row r="1">
          <cell r="A1" t="str">
            <v>1월 생산실적</v>
          </cell>
        </row>
      </sheetData>
      <sheetData sheetId="5142">
        <row r="1">
          <cell r="A1" t="str">
            <v>1월 생산실적</v>
          </cell>
        </row>
      </sheetData>
      <sheetData sheetId="5143">
        <row r="1">
          <cell r="A1" t="str">
            <v>1월 생산실적</v>
          </cell>
        </row>
      </sheetData>
      <sheetData sheetId="5144">
        <row r="1">
          <cell r="A1" t="str">
            <v>1월 생산실적</v>
          </cell>
        </row>
      </sheetData>
      <sheetData sheetId="5145">
        <row r="1">
          <cell r="A1" t="str">
            <v>1월 생산실적</v>
          </cell>
        </row>
      </sheetData>
      <sheetData sheetId="5146">
        <row r="1">
          <cell r="A1" t="str">
            <v>1월 생산실적</v>
          </cell>
        </row>
      </sheetData>
      <sheetData sheetId="5147">
        <row r="1">
          <cell r="A1" t="str">
            <v>1월 생산실적</v>
          </cell>
        </row>
      </sheetData>
      <sheetData sheetId="5148">
        <row r="1">
          <cell r="A1" t="str">
            <v>1월 생산실적</v>
          </cell>
        </row>
      </sheetData>
      <sheetData sheetId="5149">
        <row r="1">
          <cell r="A1" t="str">
            <v>1월 생산실적</v>
          </cell>
        </row>
      </sheetData>
      <sheetData sheetId="5150">
        <row r="1">
          <cell r="A1" t="str">
            <v>1월 생산실적</v>
          </cell>
        </row>
      </sheetData>
      <sheetData sheetId="5151">
        <row r="1">
          <cell r="A1" t="str">
            <v>1월 생산실적</v>
          </cell>
        </row>
      </sheetData>
      <sheetData sheetId="5152">
        <row r="1">
          <cell r="A1" t="str">
            <v>1월 생산실적</v>
          </cell>
        </row>
      </sheetData>
      <sheetData sheetId="5153">
        <row r="1">
          <cell r="A1" t="str">
            <v>1월 생산실적</v>
          </cell>
        </row>
      </sheetData>
      <sheetData sheetId="5154">
        <row r="1">
          <cell r="A1" t="str">
            <v>1월 생산실적</v>
          </cell>
        </row>
      </sheetData>
      <sheetData sheetId="5155">
        <row r="1">
          <cell r="A1" t="str">
            <v>1월 생산실적</v>
          </cell>
        </row>
      </sheetData>
      <sheetData sheetId="5156">
        <row r="1">
          <cell r="A1" t="str">
            <v>1월 생산실적</v>
          </cell>
        </row>
      </sheetData>
      <sheetData sheetId="5157">
        <row r="1">
          <cell r="A1" t="str">
            <v>1월 생산실적</v>
          </cell>
        </row>
      </sheetData>
      <sheetData sheetId="5158">
        <row r="1">
          <cell r="A1" t="str">
            <v>1월 생산실적</v>
          </cell>
        </row>
      </sheetData>
      <sheetData sheetId="5159">
        <row r="1">
          <cell r="A1" t="str">
            <v>1월 생산실적</v>
          </cell>
        </row>
      </sheetData>
      <sheetData sheetId="5160">
        <row r="1">
          <cell r="A1" t="str">
            <v>1월 생산실적</v>
          </cell>
        </row>
      </sheetData>
      <sheetData sheetId="5161">
        <row r="1">
          <cell r="A1" t="str">
            <v>1월 생산실적</v>
          </cell>
        </row>
      </sheetData>
      <sheetData sheetId="5162">
        <row r="1">
          <cell r="A1" t="str">
            <v>1월 생산실적</v>
          </cell>
        </row>
      </sheetData>
      <sheetData sheetId="5163">
        <row r="1">
          <cell r="A1" t="str">
            <v>1월 생산실적</v>
          </cell>
        </row>
      </sheetData>
      <sheetData sheetId="5164">
        <row r="1">
          <cell r="A1" t="str">
            <v>1월 생산실적</v>
          </cell>
        </row>
      </sheetData>
      <sheetData sheetId="5165">
        <row r="1">
          <cell r="A1" t="str">
            <v>1월 생산실적</v>
          </cell>
        </row>
      </sheetData>
      <sheetData sheetId="5166">
        <row r="1">
          <cell r="A1" t="str">
            <v>1월 생산실적</v>
          </cell>
        </row>
      </sheetData>
      <sheetData sheetId="5167">
        <row r="1">
          <cell r="A1" t="str">
            <v>1월 생산실적</v>
          </cell>
        </row>
      </sheetData>
      <sheetData sheetId="5168">
        <row r="1">
          <cell r="A1" t="str">
            <v>1월 생산실적</v>
          </cell>
        </row>
      </sheetData>
      <sheetData sheetId="5169">
        <row r="1">
          <cell r="A1" t="str">
            <v>1월 생산실적</v>
          </cell>
        </row>
      </sheetData>
      <sheetData sheetId="5170">
        <row r="1">
          <cell r="A1" t="str">
            <v>1월 생산실적</v>
          </cell>
        </row>
      </sheetData>
      <sheetData sheetId="5171">
        <row r="1">
          <cell r="A1" t="str">
            <v>1월 생산실적</v>
          </cell>
        </row>
      </sheetData>
      <sheetData sheetId="5172">
        <row r="1">
          <cell r="A1" t="str">
            <v>1월 생산실적</v>
          </cell>
        </row>
      </sheetData>
      <sheetData sheetId="5173">
        <row r="1">
          <cell r="A1" t="str">
            <v>1월 생산실적</v>
          </cell>
        </row>
      </sheetData>
      <sheetData sheetId="5174">
        <row r="1">
          <cell r="A1" t="str">
            <v>1월 생산실적</v>
          </cell>
        </row>
      </sheetData>
      <sheetData sheetId="5175">
        <row r="1">
          <cell r="A1" t="str">
            <v>1월 생산실적</v>
          </cell>
        </row>
      </sheetData>
      <sheetData sheetId="5176">
        <row r="1">
          <cell r="A1" t="str">
            <v>1월 생산실적</v>
          </cell>
        </row>
      </sheetData>
      <sheetData sheetId="5177">
        <row r="1">
          <cell r="A1" t="str">
            <v>1월 생산실적</v>
          </cell>
        </row>
      </sheetData>
      <sheetData sheetId="5178">
        <row r="1">
          <cell r="A1" t="str">
            <v>1월 생산실적</v>
          </cell>
        </row>
      </sheetData>
      <sheetData sheetId="5179">
        <row r="1">
          <cell r="A1" t="str">
            <v>1월 생산실적</v>
          </cell>
        </row>
      </sheetData>
      <sheetData sheetId="5180">
        <row r="1">
          <cell r="A1" t="str">
            <v>1월 생산실적</v>
          </cell>
        </row>
      </sheetData>
      <sheetData sheetId="5181">
        <row r="1">
          <cell r="A1" t="str">
            <v>1월 생산실적</v>
          </cell>
        </row>
      </sheetData>
      <sheetData sheetId="5182">
        <row r="1">
          <cell r="A1" t="str">
            <v>1월 생산실적</v>
          </cell>
        </row>
      </sheetData>
      <sheetData sheetId="5183">
        <row r="1">
          <cell r="A1" t="str">
            <v>1월 생산실적</v>
          </cell>
        </row>
      </sheetData>
      <sheetData sheetId="5184">
        <row r="1">
          <cell r="A1" t="str">
            <v>1월 생산실적</v>
          </cell>
        </row>
      </sheetData>
      <sheetData sheetId="5185">
        <row r="1">
          <cell r="A1" t="str">
            <v>1월 생산실적</v>
          </cell>
        </row>
      </sheetData>
      <sheetData sheetId="5186">
        <row r="1">
          <cell r="A1" t="str">
            <v>1월 생산실적</v>
          </cell>
        </row>
      </sheetData>
      <sheetData sheetId="5187">
        <row r="1">
          <cell r="A1" t="str">
            <v>1월 생산실적</v>
          </cell>
        </row>
      </sheetData>
      <sheetData sheetId="5188">
        <row r="1">
          <cell r="A1" t="str">
            <v>1월 생산실적</v>
          </cell>
        </row>
      </sheetData>
      <sheetData sheetId="5189">
        <row r="1">
          <cell r="A1" t="str">
            <v>1월 생산실적</v>
          </cell>
        </row>
      </sheetData>
      <sheetData sheetId="5190">
        <row r="1">
          <cell r="A1" t="str">
            <v>1월 생산실적</v>
          </cell>
        </row>
      </sheetData>
      <sheetData sheetId="5191">
        <row r="1">
          <cell r="A1" t="str">
            <v>1월 생산실적</v>
          </cell>
        </row>
      </sheetData>
      <sheetData sheetId="5192">
        <row r="1">
          <cell r="A1" t="str">
            <v>1월 생산실적</v>
          </cell>
        </row>
      </sheetData>
      <sheetData sheetId="5193">
        <row r="1">
          <cell r="A1" t="str">
            <v>1월 생산실적</v>
          </cell>
        </row>
      </sheetData>
      <sheetData sheetId="5194">
        <row r="1">
          <cell r="A1" t="str">
            <v>1월 생산실적</v>
          </cell>
        </row>
      </sheetData>
      <sheetData sheetId="5195">
        <row r="1">
          <cell r="A1" t="str">
            <v>1월 생산실적</v>
          </cell>
        </row>
      </sheetData>
      <sheetData sheetId="5196">
        <row r="1">
          <cell r="A1" t="str">
            <v>1월 생산실적</v>
          </cell>
        </row>
      </sheetData>
      <sheetData sheetId="5197">
        <row r="1">
          <cell r="A1" t="str">
            <v>1월 생산실적</v>
          </cell>
        </row>
      </sheetData>
      <sheetData sheetId="5198">
        <row r="1">
          <cell r="A1" t="str">
            <v>1월 생산실적</v>
          </cell>
        </row>
      </sheetData>
      <sheetData sheetId="5199">
        <row r="1">
          <cell r="A1" t="str">
            <v>1월 생산실적</v>
          </cell>
        </row>
      </sheetData>
      <sheetData sheetId="5200">
        <row r="1">
          <cell r="A1" t="str">
            <v>1월 생산실적</v>
          </cell>
        </row>
      </sheetData>
      <sheetData sheetId="5201">
        <row r="1">
          <cell r="A1" t="str">
            <v>1월 생산실적</v>
          </cell>
        </row>
      </sheetData>
      <sheetData sheetId="5202">
        <row r="1">
          <cell r="A1" t="str">
            <v>1월 생산실적</v>
          </cell>
        </row>
      </sheetData>
      <sheetData sheetId="5203">
        <row r="1">
          <cell r="A1" t="str">
            <v>1월 생산실적</v>
          </cell>
        </row>
      </sheetData>
      <sheetData sheetId="5204">
        <row r="1">
          <cell r="A1" t="str">
            <v>1월 생산실적</v>
          </cell>
        </row>
      </sheetData>
      <sheetData sheetId="5205">
        <row r="1">
          <cell r="A1" t="str">
            <v>1월 생산실적</v>
          </cell>
        </row>
      </sheetData>
      <sheetData sheetId="5206">
        <row r="1">
          <cell r="A1" t="str">
            <v>1월 생산실적</v>
          </cell>
        </row>
      </sheetData>
      <sheetData sheetId="5207">
        <row r="1">
          <cell r="A1" t="str">
            <v>1월 생산실적</v>
          </cell>
        </row>
      </sheetData>
      <sheetData sheetId="5208">
        <row r="1">
          <cell r="A1" t="str">
            <v>1월 생산실적</v>
          </cell>
        </row>
      </sheetData>
      <sheetData sheetId="5209">
        <row r="1">
          <cell r="A1" t="str">
            <v>1월 생산실적</v>
          </cell>
        </row>
      </sheetData>
      <sheetData sheetId="5210">
        <row r="1">
          <cell r="A1" t="str">
            <v>1월 생산실적</v>
          </cell>
        </row>
      </sheetData>
      <sheetData sheetId="5211">
        <row r="1">
          <cell r="A1" t="str">
            <v>1월 생산실적</v>
          </cell>
        </row>
      </sheetData>
      <sheetData sheetId="5212">
        <row r="1">
          <cell r="A1" t="str">
            <v>1월 생산실적</v>
          </cell>
        </row>
      </sheetData>
      <sheetData sheetId="5213">
        <row r="1">
          <cell r="A1" t="str">
            <v>1월 생산실적</v>
          </cell>
        </row>
      </sheetData>
      <sheetData sheetId="5214">
        <row r="1">
          <cell r="A1" t="str">
            <v>1월 생산실적</v>
          </cell>
        </row>
      </sheetData>
      <sheetData sheetId="5215">
        <row r="1">
          <cell r="A1" t="str">
            <v>1월 생산실적</v>
          </cell>
        </row>
      </sheetData>
      <sheetData sheetId="5216">
        <row r="1">
          <cell r="A1" t="str">
            <v>1월 생산실적</v>
          </cell>
        </row>
      </sheetData>
      <sheetData sheetId="5217">
        <row r="1">
          <cell r="A1" t="str">
            <v>1월 생산실적</v>
          </cell>
        </row>
      </sheetData>
      <sheetData sheetId="5218">
        <row r="1">
          <cell r="A1" t="str">
            <v>1월 생산실적</v>
          </cell>
        </row>
      </sheetData>
      <sheetData sheetId="5219">
        <row r="1">
          <cell r="A1" t="str">
            <v>1월 생산실적</v>
          </cell>
        </row>
      </sheetData>
      <sheetData sheetId="5220">
        <row r="1">
          <cell r="A1" t="str">
            <v>1월 생산실적</v>
          </cell>
        </row>
      </sheetData>
      <sheetData sheetId="5221">
        <row r="1">
          <cell r="A1" t="str">
            <v>1월 생산실적</v>
          </cell>
        </row>
      </sheetData>
      <sheetData sheetId="5222">
        <row r="1">
          <cell r="A1" t="str">
            <v>1월 생산실적</v>
          </cell>
        </row>
      </sheetData>
      <sheetData sheetId="5223">
        <row r="1">
          <cell r="A1" t="str">
            <v>1월 생산실적</v>
          </cell>
        </row>
      </sheetData>
      <sheetData sheetId="5224">
        <row r="1">
          <cell r="A1" t="str">
            <v>1월 생산실적</v>
          </cell>
        </row>
      </sheetData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>
        <row r="1">
          <cell r="A1" t="str">
            <v>1월 생산실적</v>
          </cell>
        </row>
      </sheetData>
      <sheetData sheetId="5243">
        <row r="1">
          <cell r="A1" t="str">
            <v>1월 생산실적</v>
          </cell>
        </row>
      </sheetData>
      <sheetData sheetId="5244">
        <row r="1">
          <cell r="A1" t="str">
            <v>1월 생산실적</v>
          </cell>
        </row>
      </sheetData>
      <sheetData sheetId="5245">
        <row r="1">
          <cell r="A1" t="str">
            <v>1월 생산실적</v>
          </cell>
        </row>
      </sheetData>
      <sheetData sheetId="5246">
        <row r="1">
          <cell r="A1" t="str">
            <v>1월 생산실적</v>
          </cell>
        </row>
      </sheetData>
      <sheetData sheetId="5247">
        <row r="1">
          <cell r="A1" t="str">
            <v>1월 생산실적</v>
          </cell>
        </row>
      </sheetData>
      <sheetData sheetId="5248">
        <row r="1">
          <cell r="A1" t="str">
            <v>1월 생산실적</v>
          </cell>
        </row>
      </sheetData>
      <sheetData sheetId="5249">
        <row r="1">
          <cell r="A1" t="str">
            <v>1월 생산실적</v>
          </cell>
        </row>
      </sheetData>
      <sheetData sheetId="5250">
        <row r="1">
          <cell r="A1" t="str">
            <v>1월 생산실적</v>
          </cell>
        </row>
      </sheetData>
      <sheetData sheetId="5251">
        <row r="1">
          <cell r="A1" t="str">
            <v>1월 생산실적</v>
          </cell>
        </row>
      </sheetData>
      <sheetData sheetId="5252">
        <row r="1">
          <cell r="A1" t="str">
            <v>1월 생산실적</v>
          </cell>
        </row>
      </sheetData>
      <sheetData sheetId="5253">
        <row r="1">
          <cell r="A1" t="str">
            <v>1월 생산실적</v>
          </cell>
        </row>
      </sheetData>
      <sheetData sheetId="5254">
        <row r="1">
          <cell r="A1" t="str">
            <v>1월 생산실적</v>
          </cell>
        </row>
      </sheetData>
      <sheetData sheetId="5255">
        <row r="1">
          <cell r="A1" t="str">
            <v>1월 생산실적</v>
          </cell>
        </row>
      </sheetData>
      <sheetData sheetId="5256">
        <row r="1">
          <cell r="A1" t="str">
            <v>1월 생산실적</v>
          </cell>
        </row>
      </sheetData>
      <sheetData sheetId="5257">
        <row r="1">
          <cell r="A1" t="str">
            <v>1월 생산실적</v>
          </cell>
        </row>
      </sheetData>
      <sheetData sheetId="5258">
        <row r="1">
          <cell r="A1" t="str">
            <v>1월 생산실적</v>
          </cell>
        </row>
      </sheetData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>
        <row r="1">
          <cell r="A1" t="str">
            <v>1월 생산실적</v>
          </cell>
        </row>
      </sheetData>
      <sheetData sheetId="5304">
        <row r="1">
          <cell r="A1" t="str">
            <v>1월 생산실적</v>
          </cell>
        </row>
      </sheetData>
      <sheetData sheetId="5305">
        <row r="1">
          <cell r="A1" t="str">
            <v>1월 생산실적</v>
          </cell>
        </row>
      </sheetData>
      <sheetData sheetId="5306">
        <row r="1">
          <cell r="A1" t="str">
            <v>1월 생산실적</v>
          </cell>
        </row>
      </sheetData>
      <sheetData sheetId="5307">
        <row r="1">
          <cell r="A1" t="str">
            <v>1월 생산실적</v>
          </cell>
        </row>
      </sheetData>
      <sheetData sheetId="5308">
        <row r="1">
          <cell r="A1" t="str">
            <v>1월 생산실적</v>
          </cell>
        </row>
      </sheetData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1">
          <cell r="A1" t="str">
            <v>1월 생산실적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1">
          <cell r="A1" t="str">
            <v>1월 생산실적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>
        <row r="1">
          <cell r="A1" t="str">
            <v>1월 생산실적</v>
          </cell>
        </row>
      </sheetData>
      <sheetData sheetId="5391">
        <row r="1">
          <cell r="A1" t="str">
            <v>1월 생산실적</v>
          </cell>
        </row>
      </sheetData>
      <sheetData sheetId="5392">
        <row r="1">
          <cell r="A1" t="str">
            <v>1월 생산실적</v>
          </cell>
        </row>
      </sheetData>
      <sheetData sheetId="5393">
        <row r="1">
          <cell r="A1" t="str">
            <v>1월 생산실적</v>
          </cell>
        </row>
      </sheetData>
      <sheetData sheetId="5394">
        <row r="1">
          <cell r="A1" t="str">
            <v>1월 생산실적</v>
          </cell>
        </row>
      </sheetData>
      <sheetData sheetId="5395">
        <row r="1">
          <cell r="A1" t="str">
            <v>1월 생산실적</v>
          </cell>
        </row>
      </sheetData>
      <sheetData sheetId="5396">
        <row r="1">
          <cell r="A1" t="str">
            <v>1월 생산실적</v>
          </cell>
        </row>
      </sheetData>
      <sheetData sheetId="5397">
        <row r="1">
          <cell r="A1" t="str">
            <v>1월 생산실적</v>
          </cell>
        </row>
      </sheetData>
      <sheetData sheetId="5398">
        <row r="1">
          <cell r="A1" t="str">
            <v>1월 생산실적</v>
          </cell>
        </row>
      </sheetData>
      <sheetData sheetId="5399">
        <row r="1">
          <cell r="A1" t="str">
            <v>1월 생산실적</v>
          </cell>
        </row>
      </sheetData>
      <sheetData sheetId="5400">
        <row r="1">
          <cell r="A1" t="str">
            <v>1월 생산실적</v>
          </cell>
        </row>
      </sheetData>
      <sheetData sheetId="5401">
        <row r="1">
          <cell r="A1" t="str">
            <v>1월 생산실적</v>
          </cell>
        </row>
      </sheetData>
      <sheetData sheetId="5402">
        <row r="1">
          <cell r="A1" t="str">
            <v>1월 생산실적</v>
          </cell>
        </row>
      </sheetData>
      <sheetData sheetId="5403">
        <row r="1">
          <cell r="A1" t="str">
            <v>1월 생산실적</v>
          </cell>
        </row>
      </sheetData>
      <sheetData sheetId="5404">
        <row r="1">
          <cell r="A1" t="str">
            <v>1월 생산실적</v>
          </cell>
        </row>
      </sheetData>
      <sheetData sheetId="5405">
        <row r="1">
          <cell r="A1" t="str">
            <v>1월 생산실적</v>
          </cell>
        </row>
      </sheetData>
      <sheetData sheetId="5406">
        <row r="1">
          <cell r="A1" t="str">
            <v>1월 생산실적</v>
          </cell>
        </row>
      </sheetData>
      <sheetData sheetId="5407">
        <row r="1">
          <cell r="A1" t="str">
            <v>1월 생산실적</v>
          </cell>
        </row>
      </sheetData>
      <sheetData sheetId="5408">
        <row r="1">
          <cell r="A1" t="str">
            <v>1월 생산실적</v>
          </cell>
        </row>
      </sheetData>
      <sheetData sheetId="5409">
        <row r="1">
          <cell r="A1" t="str">
            <v>1월 생산실적</v>
          </cell>
        </row>
      </sheetData>
      <sheetData sheetId="5410">
        <row r="1">
          <cell r="A1" t="str">
            <v>1월 생산실적</v>
          </cell>
        </row>
      </sheetData>
      <sheetData sheetId="5411">
        <row r="1">
          <cell r="A1" t="str">
            <v>1월 생산실적</v>
          </cell>
        </row>
      </sheetData>
      <sheetData sheetId="5412">
        <row r="1">
          <cell r="A1" t="str">
            <v>1월 생산실적</v>
          </cell>
        </row>
      </sheetData>
      <sheetData sheetId="5413">
        <row r="1">
          <cell r="A1" t="str">
            <v>1월 생산실적</v>
          </cell>
        </row>
      </sheetData>
      <sheetData sheetId="5414">
        <row r="1">
          <cell r="A1" t="str">
            <v>1월 생산실적</v>
          </cell>
        </row>
      </sheetData>
      <sheetData sheetId="5415">
        <row r="1">
          <cell r="A1" t="str">
            <v>1월 생산실적</v>
          </cell>
        </row>
      </sheetData>
      <sheetData sheetId="5416">
        <row r="1">
          <cell r="A1" t="str">
            <v>1월 생산실적</v>
          </cell>
        </row>
      </sheetData>
      <sheetData sheetId="5417">
        <row r="1">
          <cell r="A1" t="str">
            <v>1월 생산실적</v>
          </cell>
        </row>
      </sheetData>
      <sheetData sheetId="5418">
        <row r="1">
          <cell r="A1" t="str">
            <v>1월 생산실적</v>
          </cell>
        </row>
      </sheetData>
      <sheetData sheetId="5419">
        <row r="1">
          <cell r="A1" t="str">
            <v>1월 생산실적</v>
          </cell>
        </row>
      </sheetData>
      <sheetData sheetId="5420">
        <row r="1">
          <cell r="A1" t="str">
            <v>1월 생산실적</v>
          </cell>
        </row>
      </sheetData>
      <sheetData sheetId="5421">
        <row r="1">
          <cell r="A1" t="str">
            <v>1월 생산실적</v>
          </cell>
        </row>
      </sheetData>
      <sheetData sheetId="5422">
        <row r="1">
          <cell r="A1" t="str">
            <v>1월 생산실적</v>
          </cell>
        </row>
      </sheetData>
      <sheetData sheetId="5423">
        <row r="1">
          <cell r="A1" t="str">
            <v>1월 생산실적</v>
          </cell>
        </row>
      </sheetData>
      <sheetData sheetId="5424">
        <row r="1">
          <cell r="A1" t="str">
            <v>1월 생산실적</v>
          </cell>
        </row>
      </sheetData>
      <sheetData sheetId="5425">
        <row r="1">
          <cell r="A1" t="str">
            <v>1월 생산실적</v>
          </cell>
        </row>
      </sheetData>
      <sheetData sheetId="5426">
        <row r="1">
          <cell r="A1" t="str">
            <v>1월 생산실적</v>
          </cell>
        </row>
      </sheetData>
      <sheetData sheetId="5427">
        <row r="1">
          <cell r="A1" t="str">
            <v>1월 생산실적</v>
          </cell>
        </row>
      </sheetData>
      <sheetData sheetId="5428">
        <row r="1">
          <cell r="A1" t="str">
            <v>1월 생산실적</v>
          </cell>
        </row>
      </sheetData>
      <sheetData sheetId="5429">
        <row r="1">
          <cell r="A1" t="str">
            <v>1월 생산실적</v>
          </cell>
        </row>
      </sheetData>
      <sheetData sheetId="5430">
        <row r="1">
          <cell r="A1" t="str">
            <v>1월 생산실적</v>
          </cell>
        </row>
      </sheetData>
      <sheetData sheetId="5431">
        <row r="1">
          <cell r="A1" t="str">
            <v>1월 생산실적</v>
          </cell>
        </row>
      </sheetData>
      <sheetData sheetId="5432">
        <row r="1">
          <cell r="A1" t="str">
            <v>1월 생산실적</v>
          </cell>
        </row>
      </sheetData>
      <sheetData sheetId="5433">
        <row r="1">
          <cell r="A1" t="str">
            <v>1월 생산실적</v>
          </cell>
        </row>
      </sheetData>
      <sheetData sheetId="5434">
        <row r="1">
          <cell r="A1" t="str">
            <v>1월 생산실적</v>
          </cell>
        </row>
      </sheetData>
      <sheetData sheetId="5435">
        <row r="1">
          <cell r="A1" t="str">
            <v>1월 생산실적</v>
          </cell>
        </row>
      </sheetData>
      <sheetData sheetId="5436">
        <row r="1">
          <cell r="A1" t="str">
            <v>1월 생산실적</v>
          </cell>
        </row>
      </sheetData>
      <sheetData sheetId="5437">
        <row r="1">
          <cell r="A1" t="str">
            <v>1월 생산실적</v>
          </cell>
        </row>
      </sheetData>
      <sheetData sheetId="5438">
        <row r="1">
          <cell r="A1" t="str">
            <v>1월 생산실적</v>
          </cell>
        </row>
      </sheetData>
      <sheetData sheetId="5439">
        <row r="1">
          <cell r="A1" t="str">
            <v>1월 생산실적</v>
          </cell>
        </row>
      </sheetData>
      <sheetData sheetId="5440">
        <row r="1">
          <cell r="A1" t="str">
            <v>1월 생산실적</v>
          </cell>
        </row>
      </sheetData>
      <sheetData sheetId="5441">
        <row r="1">
          <cell r="A1" t="str">
            <v>1월 생산실적</v>
          </cell>
        </row>
      </sheetData>
      <sheetData sheetId="5442">
        <row r="1">
          <cell r="A1" t="str">
            <v>1월 생산실적</v>
          </cell>
        </row>
      </sheetData>
      <sheetData sheetId="5443">
        <row r="1">
          <cell r="A1" t="str">
            <v>1월 생산실적</v>
          </cell>
        </row>
      </sheetData>
      <sheetData sheetId="5444">
        <row r="1">
          <cell r="A1" t="str">
            <v>1월 생산실적</v>
          </cell>
        </row>
      </sheetData>
      <sheetData sheetId="5445">
        <row r="1">
          <cell r="A1" t="str">
            <v>1월 생산실적</v>
          </cell>
        </row>
      </sheetData>
      <sheetData sheetId="5446">
        <row r="1">
          <cell r="A1" t="str">
            <v>1월 생산실적</v>
          </cell>
        </row>
      </sheetData>
      <sheetData sheetId="5447">
        <row r="1">
          <cell r="A1" t="str">
            <v>1월 생산실적</v>
          </cell>
        </row>
      </sheetData>
      <sheetData sheetId="5448">
        <row r="1">
          <cell r="A1" t="str">
            <v>1월 생산실적</v>
          </cell>
        </row>
      </sheetData>
      <sheetData sheetId="5449">
        <row r="1">
          <cell r="A1" t="str">
            <v>1월 생산실적</v>
          </cell>
        </row>
      </sheetData>
      <sheetData sheetId="5450">
        <row r="1">
          <cell r="A1" t="str">
            <v>1월 생산실적</v>
          </cell>
        </row>
      </sheetData>
      <sheetData sheetId="5451">
        <row r="1">
          <cell r="A1" t="str">
            <v>1월 생산실적</v>
          </cell>
        </row>
      </sheetData>
      <sheetData sheetId="5452">
        <row r="1">
          <cell r="A1" t="str">
            <v>1월 생산실적</v>
          </cell>
        </row>
      </sheetData>
      <sheetData sheetId="5453">
        <row r="1">
          <cell r="A1" t="str">
            <v>1월 생산실적</v>
          </cell>
        </row>
      </sheetData>
      <sheetData sheetId="5454">
        <row r="1">
          <cell r="A1" t="str">
            <v>1월 생산실적</v>
          </cell>
        </row>
      </sheetData>
      <sheetData sheetId="5455">
        <row r="1">
          <cell r="A1" t="str">
            <v>1월 생산실적</v>
          </cell>
        </row>
      </sheetData>
      <sheetData sheetId="5456">
        <row r="1">
          <cell r="A1" t="str">
            <v>1월 생산실적</v>
          </cell>
        </row>
      </sheetData>
      <sheetData sheetId="5457">
        <row r="1">
          <cell r="A1" t="str">
            <v>1월 생산실적</v>
          </cell>
        </row>
      </sheetData>
      <sheetData sheetId="5458">
        <row r="1">
          <cell r="A1" t="str">
            <v>1월 생산실적</v>
          </cell>
        </row>
      </sheetData>
      <sheetData sheetId="5459">
        <row r="1">
          <cell r="A1" t="str">
            <v>1월 생산실적</v>
          </cell>
        </row>
      </sheetData>
      <sheetData sheetId="5460">
        <row r="1">
          <cell r="A1" t="str">
            <v>1월 생산실적</v>
          </cell>
        </row>
      </sheetData>
      <sheetData sheetId="5461" refreshError="1"/>
      <sheetData sheetId="5462" refreshError="1"/>
      <sheetData sheetId="5463" refreshError="1"/>
      <sheetData sheetId="5464">
        <row r="1">
          <cell r="A1" t="str">
            <v>1월 생산실적</v>
          </cell>
        </row>
      </sheetData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>
        <row r="1">
          <cell r="A1" t="str">
            <v>1월 생산실적</v>
          </cell>
        </row>
      </sheetData>
      <sheetData sheetId="5489">
        <row r="1">
          <cell r="A1" t="str">
            <v>1월 생산실적</v>
          </cell>
        </row>
      </sheetData>
      <sheetData sheetId="5490">
        <row r="1">
          <cell r="A1" t="str">
            <v>1월 생산실적</v>
          </cell>
        </row>
      </sheetData>
      <sheetData sheetId="5491">
        <row r="1">
          <cell r="A1" t="str">
            <v>1월 생산실적</v>
          </cell>
        </row>
      </sheetData>
      <sheetData sheetId="5492">
        <row r="1">
          <cell r="A1" t="str">
            <v>1월 생산실적</v>
          </cell>
        </row>
      </sheetData>
      <sheetData sheetId="5493">
        <row r="1">
          <cell r="A1" t="str">
            <v>1월 생산실적</v>
          </cell>
        </row>
      </sheetData>
      <sheetData sheetId="5494">
        <row r="1">
          <cell r="A1" t="str">
            <v>1월 생산실적</v>
          </cell>
        </row>
      </sheetData>
      <sheetData sheetId="5495" refreshError="1"/>
      <sheetData sheetId="5496" refreshError="1"/>
      <sheetData sheetId="5497" refreshError="1"/>
      <sheetData sheetId="5498">
        <row r="1">
          <cell r="A1" t="str">
            <v>1월 생산실적</v>
          </cell>
        </row>
      </sheetData>
      <sheetData sheetId="5499">
        <row r="1">
          <cell r="A1" t="str">
            <v>1월 생산실적</v>
          </cell>
        </row>
      </sheetData>
      <sheetData sheetId="5500">
        <row r="1">
          <cell r="A1" t="str">
            <v>1월 생산실적</v>
          </cell>
        </row>
      </sheetData>
      <sheetData sheetId="5501">
        <row r="1">
          <cell r="A1" t="str">
            <v>1월 생산실적</v>
          </cell>
        </row>
      </sheetData>
      <sheetData sheetId="5502">
        <row r="1">
          <cell r="A1" t="str">
            <v>1월 생산실적</v>
          </cell>
        </row>
      </sheetData>
      <sheetData sheetId="5503">
        <row r="1">
          <cell r="A1" t="str">
            <v>1월 생산실적</v>
          </cell>
        </row>
      </sheetData>
      <sheetData sheetId="5504">
        <row r="1">
          <cell r="A1" t="str">
            <v>1월 생산실적</v>
          </cell>
        </row>
      </sheetData>
      <sheetData sheetId="5505">
        <row r="1">
          <cell r="A1" t="str">
            <v>1월 생산실적</v>
          </cell>
        </row>
      </sheetData>
      <sheetData sheetId="5506">
        <row r="1">
          <cell r="A1" t="str">
            <v>1월 생산실적</v>
          </cell>
        </row>
      </sheetData>
      <sheetData sheetId="5507">
        <row r="1">
          <cell r="A1" t="str">
            <v>1월 생산실적</v>
          </cell>
        </row>
      </sheetData>
      <sheetData sheetId="5508">
        <row r="1">
          <cell r="A1" t="str">
            <v>1월 생산실적</v>
          </cell>
        </row>
      </sheetData>
      <sheetData sheetId="5509">
        <row r="1">
          <cell r="A1" t="str">
            <v>1월 생산실적</v>
          </cell>
        </row>
      </sheetData>
      <sheetData sheetId="5510">
        <row r="1">
          <cell r="A1" t="str">
            <v>1월 생산실적</v>
          </cell>
        </row>
      </sheetData>
      <sheetData sheetId="5511">
        <row r="1">
          <cell r="A1" t="str">
            <v>1월 생산실적</v>
          </cell>
        </row>
      </sheetData>
      <sheetData sheetId="5512">
        <row r="1">
          <cell r="A1" t="str">
            <v>1월 생산실적</v>
          </cell>
        </row>
      </sheetData>
      <sheetData sheetId="5513">
        <row r="1">
          <cell r="A1" t="str">
            <v>1월 생산실적</v>
          </cell>
        </row>
      </sheetData>
      <sheetData sheetId="5514">
        <row r="1">
          <cell r="A1" t="str">
            <v>1월 생산실적</v>
          </cell>
        </row>
      </sheetData>
      <sheetData sheetId="5515">
        <row r="1">
          <cell r="A1" t="str">
            <v>1월 생산실적</v>
          </cell>
        </row>
      </sheetData>
      <sheetData sheetId="5516">
        <row r="1">
          <cell r="A1" t="str">
            <v>1월 생산실적</v>
          </cell>
        </row>
      </sheetData>
      <sheetData sheetId="5517">
        <row r="1">
          <cell r="A1" t="str">
            <v>1월 생산실적</v>
          </cell>
        </row>
      </sheetData>
      <sheetData sheetId="5518">
        <row r="1">
          <cell r="A1" t="str">
            <v>1월 생산실적</v>
          </cell>
        </row>
      </sheetData>
      <sheetData sheetId="5519">
        <row r="1">
          <cell r="A1" t="str">
            <v>1월 생산실적</v>
          </cell>
        </row>
      </sheetData>
      <sheetData sheetId="5520">
        <row r="1">
          <cell r="A1" t="str">
            <v>1월 생산실적</v>
          </cell>
        </row>
      </sheetData>
      <sheetData sheetId="5521">
        <row r="1">
          <cell r="A1" t="str">
            <v>1월 생산실적</v>
          </cell>
        </row>
      </sheetData>
      <sheetData sheetId="5522">
        <row r="1">
          <cell r="A1" t="str">
            <v>1월 생산실적</v>
          </cell>
        </row>
      </sheetData>
      <sheetData sheetId="5523">
        <row r="1">
          <cell r="A1" t="str">
            <v>1월 생산실적</v>
          </cell>
        </row>
      </sheetData>
      <sheetData sheetId="5524">
        <row r="1">
          <cell r="A1" t="str">
            <v>1월 생산실적</v>
          </cell>
        </row>
      </sheetData>
      <sheetData sheetId="5525">
        <row r="1">
          <cell r="A1" t="str">
            <v>1월 생산실적</v>
          </cell>
        </row>
      </sheetData>
      <sheetData sheetId="5526">
        <row r="1">
          <cell r="A1" t="str">
            <v>1월 생산실적</v>
          </cell>
        </row>
      </sheetData>
      <sheetData sheetId="5527">
        <row r="1">
          <cell r="A1" t="str">
            <v>1월 생산실적</v>
          </cell>
        </row>
      </sheetData>
      <sheetData sheetId="5528">
        <row r="1">
          <cell r="A1" t="str">
            <v>1월 생산실적</v>
          </cell>
        </row>
      </sheetData>
      <sheetData sheetId="5529">
        <row r="1">
          <cell r="A1" t="str">
            <v>1월 생산실적</v>
          </cell>
        </row>
      </sheetData>
      <sheetData sheetId="5530">
        <row r="1">
          <cell r="A1" t="str">
            <v>1월 생산실적</v>
          </cell>
        </row>
      </sheetData>
      <sheetData sheetId="5531">
        <row r="1">
          <cell r="A1" t="str">
            <v>1월 생산실적</v>
          </cell>
        </row>
      </sheetData>
      <sheetData sheetId="5532">
        <row r="1">
          <cell r="A1" t="str">
            <v>1월 생산실적</v>
          </cell>
        </row>
      </sheetData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>
        <row r="1">
          <cell r="A1" t="str">
            <v>1월 생산실적</v>
          </cell>
        </row>
      </sheetData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>
        <row r="1">
          <cell r="A1" t="str">
            <v>1월 생산실적</v>
          </cell>
        </row>
      </sheetData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>
        <row r="1">
          <cell r="A1" t="str">
            <v>1월 생산실적</v>
          </cell>
        </row>
      </sheetData>
      <sheetData sheetId="5724" refreshError="1"/>
      <sheetData sheetId="5725" refreshError="1"/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>
        <row r="5">
          <cell r="D5" t="str">
            <v>PROCESS PERFORMANCE STUDY</v>
          </cell>
        </row>
      </sheetData>
      <sheetData sheetId="6071">
        <row r="1">
          <cell r="A1" t="str">
            <v>1월 생산실적</v>
          </cell>
        </row>
      </sheetData>
      <sheetData sheetId="6072" refreshError="1"/>
      <sheetData sheetId="6073" refreshError="1"/>
      <sheetData sheetId="6074">
        <row r="5">
          <cell r="D5" t="str">
            <v>PROCESS PERFORMANCE STUDY</v>
          </cell>
        </row>
      </sheetData>
      <sheetData sheetId="6075" refreshError="1"/>
      <sheetData sheetId="6076" refreshError="1"/>
      <sheetData sheetId="6077" refreshError="1"/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>
        <row r="1">
          <cell r="A1" t="str">
            <v>1월 생산실적</v>
          </cell>
        </row>
      </sheetData>
      <sheetData sheetId="6112">
        <row r="1">
          <cell r="A1" t="str">
            <v>1월 생산실적</v>
          </cell>
        </row>
      </sheetData>
      <sheetData sheetId="6113">
        <row r="1">
          <cell r="A1" t="str">
            <v>1월 생산실적</v>
          </cell>
        </row>
      </sheetData>
      <sheetData sheetId="6114">
        <row r="1">
          <cell r="A1" t="str">
            <v>1월 생산실적</v>
          </cell>
        </row>
      </sheetData>
      <sheetData sheetId="6115">
        <row r="1">
          <cell r="A1" t="str">
            <v>1월 생산실적</v>
          </cell>
        </row>
      </sheetData>
      <sheetData sheetId="6116">
        <row r="1">
          <cell r="A1" t="str">
            <v>1월 생산실적</v>
          </cell>
        </row>
      </sheetData>
      <sheetData sheetId="6117">
        <row r="1">
          <cell r="A1" t="str">
            <v>1월 생산실적</v>
          </cell>
        </row>
      </sheetData>
      <sheetData sheetId="6118">
        <row r="1">
          <cell r="A1" t="str">
            <v>1월 생산실적</v>
          </cell>
        </row>
      </sheetData>
      <sheetData sheetId="6119">
        <row r="1">
          <cell r="A1" t="str">
            <v>1월 생산실적</v>
          </cell>
        </row>
      </sheetData>
      <sheetData sheetId="6120">
        <row r="1">
          <cell r="A1" t="str">
            <v>1월 생산실적</v>
          </cell>
        </row>
      </sheetData>
      <sheetData sheetId="6121">
        <row r="1">
          <cell r="A1" t="str">
            <v>1월 생산실적</v>
          </cell>
        </row>
      </sheetData>
      <sheetData sheetId="6122">
        <row r="1">
          <cell r="A1" t="str">
            <v>1월 생산실적</v>
          </cell>
        </row>
      </sheetData>
      <sheetData sheetId="6123">
        <row r="1">
          <cell r="A1" t="str">
            <v>1월 생산실적</v>
          </cell>
        </row>
      </sheetData>
      <sheetData sheetId="6124">
        <row r="1">
          <cell r="A1" t="str">
            <v>1월 생산실적</v>
          </cell>
        </row>
      </sheetData>
      <sheetData sheetId="6125">
        <row r="1">
          <cell r="A1" t="str">
            <v>1월 생산실적</v>
          </cell>
        </row>
      </sheetData>
      <sheetData sheetId="6126">
        <row r="1">
          <cell r="A1" t="str">
            <v>1월 생산실적</v>
          </cell>
        </row>
      </sheetData>
      <sheetData sheetId="6127">
        <row r="1">
          <cell r="A1" t="str">
            <v>1월 생산실적</v>
          </cell>
        </row>
      </sheetData>
      <sheetData sheetId="6128">
        <row r="1">
          <cell r="A1" t="str">
            <v>1월 생산실적</v>
          </cell>
        </row>
      </sheetData>
      <sheetData sheetId="6129">
        <row r="1">
          <cell r="A1" t="str">
            <v>1월 생산실적</v>
          </cell>
        </row>
      </sheetData>
      <sheetData sheetId="6130">
        <row r="1">
          <cell r="A1" t="str">
            <v>1월 생산실적</v>
          </cell>
        </row>
      </sheetData>
      <sheetData sheetId="6131">
        <row r="1">
          <cell r="A1" t="str">
            <v>1월 생산실적</v>
          </cell>
        </row>
      </sheetData>
      <sheetData sheetId="6132">
        <row r="1">
          <cell r="A1" t="str">
            <v>1월 생산실적</v>
          </cell>
        </row>
      </sheetData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>
        <row r="1">
          <cell r="A1" t="str">
            <v>1월 생산실적</v>
          </cell>
        </row>
      </sheetData>
      <sheetData sheetId="6138">
        <row r="1">
          <cell r="A1" t="str">
            <v>1월 생산실적</v>
          </cell>
        </row>
      </sheetData>
      <sheetData sheetId="6139">
        <row r="1">
          <cell r="A1" t="str">
            <v>1월 생산실적</v>
          </cell>
        </row>
      </sheetData>
      <sheetData sheetId="6140">
        <row r="1">
          <cell r="A1" t="str">
            <v>1월 생산실적</v>
          </cell>
        </row>
      </sheetData>
      <sheetData sheetId="6141">
        <row r="1">
          <cell r="A1" t="str">
            <v>1월 생산실적</v>
          </cell>
        </row>
      </sheetData>
      <sheetData sheetId="6142">
        <row r="1">
          <cell r="A1" t="str">
            <v>1월 생산실적</v>
          </cell>
        </row>
      </sheetData>
      <sheetData sheetId="6143">
        <row r="1">
          <cell r="A1" t="str">
            <v>1월 생산실적</v>
          </cell>
        </row>
      </sheetData>
      <sheetData sheetId="6144">
        <row r="1">
          <cell r="A1" t="str">
            <v>1월 생산실적</v>
          </cell>
        </row>
      </sheetData>
      <sheetData sheetId="6145">
        <row r="1">
          <cell r="A1" t="str">
            <v>1월 생산실적</v>
          </cell>
        </row>
      </sheetData>
      <sheetData sheetId="6146">
        <row r="1">
          <cell r="A1" t="str">
            <v>1월 생산실적</v>
          </cell>
        </row>
      </sheetData>
      <sheetData sheetId="6147">
        <row r="1">
          <cell r="A1" t="str">
            <v>1월 생산실적</v>
          </cell>
        </row>
      </sheetData>
      <sheetData sheetId="6148">
        <row r="1">
          <cell r="A1" t="str">
            <v>1월 생산실적</v>
          </cell>
        </row>
      </sheetData>
      <sheetData sheetId="6149">
        <row r="1">
          <cell r="A1" t="str">
            <v>1월 생산실적</v>
          </cell>
        </row>
      </sheetData>
      <sheetData sheetId="6150">
        <row r="1">
          <cell r="A1" t="str">
            <v>1월 생산실적</v>
          </cell>
        </row>
      </sheetData>
      <sheetData sheetId="6151">
        <row r="1">
          <cell r="A1" t="str">
            <v>1월 생산실적</v>
          </cell>
        </row>
      </sheetData>
      <sheetData sheetId="6152">
        <row r="1">
          <cell r="A1" t="str">
            <v>1월 생산실적</v>
          </cell>
        </row>
      </sheetData>
      <sheetData sheetId="6153">
        <row r="1">
          <cell r="A1" t="str">
            <v>1월 생산실적</v>
          </cell>
        </row>
      </sheetData>
      <sheetData sheetId="6154">
        <row r="1">
          <cell r="A1" t="str">
            <v>1월 생산실적</v>
          </cell>
        </row>
      </sheetData>
      <sheetData sheetId="6155">
        <row r="1">
          <cell r="A1" t="str">
            <v>1월 생산실적</v>
          </cell>
        </row>
      </sheetData>
      <sheetData sheetId="6156">
        <row r="1">
          <cell r="A1" t="str">
            <v>1월 생산실적</v>
          </cell>
        </row>
      </sheetData>
      <sheetData sheetId="6157">
        <row r="1">
          <cell r="A1" t="str">
            <v>1월 생산실적</v>
          </cell>
        </row>
      </sheetData>
      <sheetData sheetId="6158">
        <row r="1">
          <cell r="A1" t="str">
            <v>1월 생산실적</v>
          </cell>
        </row>
      </sheetData>
      <sheetData sheetId="6159">
        <row r="1">
          <cell r="A1" t="str">
            <v>1월 생산실적</v>
          </cell>
        </row>
      </sheetData>
      <sheetData sheetId="6160">
        <row r="1">
          <cell r="A1" t="str">
            <v>1월 생산실적</v>
          </cell>
        </row>
      </sheetData>
      <sheetData sheetId="6161">
        <row r="1">
          <cell r="A1" t="str">
            <v>1월 생산실적</v>
          </cell>
        </row>
      </sheetData>
      <sheetData sheetId="6162">
        <row r="1">
          <cell r="A1" t="str">
            <v>1월 생산실적</v>
          </cell>
        </row>
      </sheetData>
      <sheetData sheetId="6163">
        <row r="1">
          <cell r="A1" t="str">
            <v>1월 생산실적</v>
          </cell>
        </row>
      </sheetData>
      <sheetData sheetId="6164">
        <row r="1">
          <cell r="A1" t="str">
            <v>1월 생산실적</v>
          </cell>
        </row>
      </sheetData>
      <sheetData sheetId="6165">
        <row r="1">
          <cell r="A1" t="str">
            <v>1월 생산실적</v>
          </cell>
        </row>
      </sheetData>
      <sheetData sheetId="6166">
        <row r="1">
          <cell r="A1" t="str">
            <v>1월 생산실적</v>
          </cell>
        </row>
      </sheetData>
      <sheetData sheetId="6167">
        <row r="1">
          <cell r="A1" t="str">
            <v>1월 생산실적</v>
          </cell>
        </row>
      </sheetData>
      <sheetData sheetId="6168">
        <row r="1">
          <cell r="A1" t="str">
            <v>1월 생산실적</v>
          </cell>
        </row>
      </sheetData>
      <sheetData sheetId="6169">
        <row r="1">
          <cell r="A1" t="str">
            <v>1월 생산실적</v>
          </cell>
        </row>
      </sheetData>
      <sheetData sheetId="6170">
        <row r="1">
          <cell r="A1" t="str">
            <v>1월 생산실적</v>
          </cell>
        </row>
      </sheetData>
      <sheetData sheetId="6171">
        <row r="1">
          <cell r="A1" t="str">
            <v>1월 생산실적</v>
          </cell>
        </row>
      </sheetData>
      <sheetData sheetId="6172">
        <row r="1">
          <cell r="A1" t="str">
            <v>1월 생산실적</v>
          </cell>
        </row>
      </sheetData>
      <sheetData sheetId="6173">
        <row r="1">
          <cell r="A1" t="str">
            <v>1월 생산실적</v>
          </cell>
        </row>
      </sheetData>
      <sheetData sheetId="6174">
        <row r="1">
          <cell r="A1" t="str">
            <v>1월 생산실적</v>
          </cell>
        </row>
      </sheetData>
      <sheetData sheetId="6175">
        <row r="1">
          <cell r="A1" t="str">
            <v>1월 생산실적</v>
          </cell>
        </row>
      </sheetData>
      <sheetData sheetId="6176">
        <row r="1">
          <cell r="A1" t="str">
            <v>1월 생산실적</v>
          </cell>
        </row>
      </sheetData>
      <sheetData sheetId="6177">
        <row r="1">
          <cell r="A1" t="str">
            <v>1월 생산실적</v>
          </cell>
        </row>
      </sheetData>
      <sheetData sheetId="6178">
        <row r="1">
          <cell r="A1" t="str">
            <v>1월 생산실적</v>
          </cell>
        </row>
      </sheetData>
      <sheetData sheetId="6179">
        <row r="1">
          <cell r="A1" t="str">
            <v>1월 생산실적</v>
          </cell>
        </row>
      </sheetData>
      <sheetData sheetId="6180">
        <row r="1">
          <cell r="A1" t="str">
            <v>1월 생산실적</v>
          </cell>
        </row>
      </sheetData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>
        <row r="1">
          <cell r="A1" t="str">
            <v>1월 생산실적</v>
          </cell>
        </row>
      </sheetData>
      <sheetData sheetId="6185">
        <row r="1">
          <cell r="A1" t="str">
            <v>1월 생산실적</v>
          </cell>
        </row>
      </sheetData>
      <sheetData sheetId="6186">
        <row r="1">
          <cell r="A1" t="str">
            <v>1월 생산실적</v>
          </cell>
        </row>
      </sheetData>
      <sheetData sheetId="6187">
        <row r="1">
          <cell r="A1" t="str">
            <v>1월 생산실적</v>
          </cell>
        </row>
      </sheetData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>
        <row r="1">
          <cell r="A1" t="str">
            <v>1월 생산실적</v>
          </cell>
        </row>
      </sheetData>
      <sheetData sheetId="6207">
        <row r="1">
          <cell r="A1" t="str">
            <v>1월 생산실적</v>
          </cell>
        </row>
      </sheetData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>
        <row r="1">
          <cell r="A1" t="str">
            <v>1월 생산실적</v>
          </cell>
        </row>
      </sheetData>
      <sheetData sheetId="6216">
        <row r="1">
          <cell r="A1" t="str">
            <v>1월 생산실적</v>
          </cell>
        </row>
      </sheetData>
      <sheetData sheetId="6217">
        <row r="1">
          <cell r="A1" t="str">
            <v>1월 생산실적</v>
          </cell>
        </row>
      </sheetData>
      <sheetData sheetId="6218">
        <row r="1">
          <cell r="A1" t="str">
            <v>1월 생산실적</v>
          </cell>
        </row>
      </sheetData>
      <sheetData sheetId="6219">
        <row r="1">
          <cell r="A1" t="str">
            <v>1월 생산실적</v>
          </cell>
        </row>
      </sheetData>
      <sheetData sheetId="6220">
        <row r="1">
          <cell r="A1" t="str">
            <v>1월 생산실적</v>
          </cell>
        </row>
      </sheetData>
      <sheetData sheetId="6221">
        <row r="1">
          <cell r="A1" t="str">
            <v>1월 생산실적</v>
          </cell>
        </row>
      </sheetData>
      <sheetData sheetId="6222">
        <row r="1">
          <cell r="A1" t="str">
            <v>1월 생산실적</v>
          </cell>
        </row>
      </sheetData>
      <sheetData sheetId="6223">
        <row r="1">
          <cell r="A1" t="str">
            <v>1월 생산실적</v>
          </cell>
        </row>
      </sheetData>
      <sheetData sheetId="6224">
        <row r="1">
          <cell r="A1" t="str">
            <v>1월 생산실적</v>
          </cell>
        </row>
      </sheetData>
      <sheetData sheetId="6225">
        <row r="1">
          <cell r="A1" t="str">
            <v>1월 생산실적</v>
          </cell>
        </row>
      </sheetData>
      <sheetData sheetId="6226">
        <row r="1">
          <cell r="A1" t="str">
            <v>1월 생산실적</v>
          </cell>
        </row>
      </sheetData>
      <sheetData sheetId="6227">
        <row r="1">
          <cell r="A1" t="str">
            <v>1월 생산실적</v>
          </cell>
        </row>
      </sheetData>
      <sheetData sheetId="6228">
        <row r="1">
          <cell r="A1" t="str">
            <v>1월 생산실적</v>
          </cell>
        </row>
      </sheetData>
      <sheetData sheetId="6229">
        <row r="1">
          <cell r="A1" t="str">
            <v>1월 생산실적</v>
          </cell>
        </row>
      </sheetData>
      <sheetData sheetId="6230">
        <row r="1">
          <cell r="A1" t="str">
            <v>1월 생산실적</v>
          </cell>
        </row>
      </sheetData>
      <sheetData sheetId="6231">
        <row r="1">
          <cell r="A1" t="str">
            <v>1월 생산실적</v>
          </cell>
        </row>
      </sheetData>
      <sheetData sheetId="6232">
        <row r="1">
          <cell r="A1" t="str">
            <v>1월 생산실적</v>
          </cell>
        </row>
      </sheetData>
      <sheetData sheetId="6233">
        <row r="1">
          <cell r="A1" t="str">
            <v>1월 생산실적</v>
          </cell>
        </row>
      </sheetData>
      <sheetData sheetId="6234">
        <row r="1">
          <cell r="A1" t="str">
            <v>1월 생산실적</v>
          </cell>
        </row>
      </sheetData>
      <sheetData sheetId="6235">
        <row r="1">
          <cell r="A1" t="str">
            <v>1월 생산실적</v>
          </cell>
        </row>
      </sheetData>
      <sheetData sheetId="6236">
        <row r="1">
          <cell r="A1" t="str">
            <v>1월 생산실적</v>
          </cell>
        </row>
      </sheetData>
      <sheetData sheetId="6237">
        <row r="1">
          <cell r="A1" t="str">
            <v>1월 생산실적</v>
          </cell>
        </row>
      </sheetData>
      <sheetData sheetId="6238">
        <row r="1">
          <cell r="A1" t="str">
            <v>1월 생산실적</v>
          </cell>
        </row>
      </sheetData>
      <sheetData sheetId="6239">
        <row r="1">
          <cell r="A1" t="str">
            <v>1월 생산실적</v>
          </cell>
        </row>
      </sheetData>
      <sheetData sheetId="6240">
        <row r="1">
          <cell r="A1" t="str">
            <v>1월 생산실적</v>
          </cell>
        </row>
      </sheetData>
      <sheetData sheetId="6241">
        <row r="1">
          <cell r="A1" t="str">
            <v>1월 생산실적</v>
          </cell>
        </row>
      </sheetData>
      <sheetData sheetId="6242">
        <row r="1">
          <cell r="A1" t="str">
            <v>1월 생산실적</v>
          </cell>
        </row>
      </sheetData>
      <sheetData sheetId="6243">
        <row r="1">
          <cell r="A1" t="str">
            <v>1월 생산실적</v>
          </cell>
        </row>
      </sheetData>
      <sheetData sheetId="6244">
        <row r="1">
          <cell r="A1" t="str">
            <v>1월 생산실적</v>
          </cell>
        </row>
      </sheetData>
      <sheetData sheetId="6245">
        <row r="1">
          <cell r="A1" t="str">
            <v>1월 생산실적</v>
          </cell>
        </row>
      </sheetData>
      <sheetData sheetId="6246">
        <row r="1">
          <cell r="A1" t="str">
            <v>1월 생산실적</v>
          </cell>
        </row>
      </sheetData>
      <sheetData sheetId="6247">
        <row r="1">
          <cell r="A1" t="str">
            <v>1월 생산실적</v>
          </cell>
        </row>
      </sheetData>
      <sheetData sheetId="6248">
        <row r="1">
          <cell r="A1" t="str">
            <v>1월 생산실적</v>
          </cell>
        </row>
      </sheetData>
      <sheetData sheetId="6249">
        <row r="1">
          <cell r="A1" t="str">
            <v>1월 생산실적</v>
          </cell>
        </row>
      </sheetData>
      <sheetData sheetId="6250">
        <row r="1">
          <cell r="A1" t="str">
            <v>1월 생산실적</v>
          </cell>
        </row>
      </sheetData>
      <sheetData sheetId="6251">
        <row r="1">
          <cell r="A1" t="str">
            <v>1월 생산실적</v>
          </cell>
        </row>
      </sheetData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>
        <row r="1">
          <cell r="A1" t="str">
            <v>1월 생산실적</v>
          </cell>
        </row>
      </sheetData>
      <sheetData sheetId="6257">
        <row r="1">
          <cell r="A1" t="str">
            <v>1월 생산실적</v>
          </cell>
        </row>
      </sheetData>
      <sheetData sheetId="6258">
        <row r="1">
          <cell r="A1" t="str">
            <v>1월 생산실적</v>
          </cell>
        </row>
      </sheetData>
      <sheetData sheetId="6259">
        <row r="1">
          <cell r="A1" t="str">
            <v>1월 생산실적</v>
          </cell>
        </row>
      </sheetData>
      <sheetData sheetId="6260">
        <row r="1">
          <cell r="A1" t="str">
            <v>1월 생산실적</v>
          </cell>
        </row>
      </sheetData>
      <sheetData sheetId="6261">
        <row r="1">
          <cell r="A1" t="str">
            <v>1월 생산실적</v>
          </cell>
        </row>
      </sheetData>
      <sheetData sheetId="6262">
        <row r="1">
          <cell r="A1" t="str">
            <v>1월 생산실적</v>
          </cell>
        </row>
      </sheetData>
      <sheetData sheetId="6263">
        <row r="1">
          <cell r="A1" t="str">
            <v>1월 생산실적</v>
          </cell>
        </row>
      </sheetData>
      <sheetData sheetId="6264">
        <row r="1">
          <cell r="A1" t="str">
            <v>1월 생산실적</v>
          </cell>
        </row>
      </sheetData>
      <sheetData sheetId="6265">
        <row r="1">
          <cell r="A1" t="str">
            <v>1월 생산실적</v>
          </cell>
        </row>
      </sheetData>
      <sheetData sheetId="6266">
        <row r="1">
          <cell r="A1" t="str">
            <v>1월 생산실적</v>
          </cell>
        </row>
      </sheetData>
      <sheetData sheetId="6267">
        <row r="1">
          <cell r="A1" t="str">
            <v>1월 생산실적</v>
          </cell>
        </row>
      </sheetData>
      <sheetData sheetId="6268">
        <row r="1">
          <cell r="A1" t="str">
            <v>1월 생산실적</v>
          </cell>
        </row>
      </sheetData>
      <sheetData sheetId="6269">
        <row r="1">
          <cell r="A1" t="str">
            <v>1월 생산실적</v>
          </cell>
        </row>
      </sheetData>
      <sheetData sheetId="6270">
        <row r="1">
          <cell r="A1" t="str">
            <v>1월 생산실적</v>
          </cell>
        </row>
      </sheetData>
      <sheetData sheetId="6271">
        <row r="1">
          <cell r="A1" t="str">
            <v>1월 생산실적</v>
          </cell>
        </row>
      </sheetData>
      <sheetData sheetId="6272">
        <row r="1">
          <cell r="A1" t="str">
            <v>1월 생산실적</v>
          </cell>
        </row>
      </sheetData>
      <sheetData sheetId="6273">
        <row r="1">
          <cell r="A1" t="str">
            <v>1월 생산실적</v>
          </cell>
        </row>
      </sheetData>
      <sheetData sheetId="6274">
        <row r="1">
          <cell r="A1" t="str">
            <v>1월 생산실적</v>
          </cell>
        </row>
      </sheetData>
      <sheetData sheetId="6275">
        <row r="1">
          <cell r="A1" t="str">
            <v>1월 생산실적</v>
          </cell>
        </row>
      </sheetData>
      <sheetData sheetId="6276">
        <row r="1">
          <cell r="A1" t="str">
            <v>1월 생산실적</v>
          </cell>
        </row>
      </sheetData>
      <sheetData sheetId="6277">
        <row r="1">
          <cell r="A1" t="str">
            <v>1월 생산실적</v>
          </cell>
        </row>
      </sheetData>
      <sheetData sheetId="6278">
        <row r="1">
          <cell r="A1" t="str">
            <v>1월 생산실적</v>
          </cell>
        </row>
      </sheetData>
      <sheetData sheetId="6279">
        <row r="1">
          <cell r="A1" t="str">
            <v>1월 생산실적</v>
          </cell>
        </row>
      </sheetData>
      <sheetData sheetId="6280">
        <row r="1">
          <cell r="A1" t="str">
            <v>1월 생산실적</v>
          </cell>
        </row>
      </sheetData>
      <sheetData sheetId="6281">
        <row r="1">
          <cell r="A1" t="str">
            <v>1월 생산실적</v>
          </cell>
        </row>
      </sheetData>
      <sheetData sheetId="6282">
        <row r="1">
          <cell r="A1" t="str">
            <v>1월 생산실적</v>
          </cell>
        </row>
      </sheetData>
      <sheetData sheetId="6283">
        <row r="1">
          <cell r="A1" t="str">
            <v>1월 생산실적</v>
          </cell>
        </row>
      </sheetData>
      <sheetData sheetId="6284">
        <row r="1">
          <cell r="A1" t="str">
            <v>1월 생산실적</v>
          </cell>
        </row>
      </sheetData>
      <sheetData sheetId="6285">
        <row r="1">
          <cell r="A1" t="str">
            <v>1월 생산실적</v>
          </cell>
        </row>
      </sheetData>
      <sheetData sheetId="6286">
        <row r="1">
          <cell r="A1" t="str">
            <v>1월 생산실적</v>
          </cell>
        </row>
      </sheetData>
      <sheetData sheetId="6287">
        <row r="1">
          <cell r="A1" t="str">
            <v>1월 생산실적</v>
          </cell>
        </row>
      </sheetData>
      <sheetData sheetId="6288">
        <row r="1">
          <cell r="A1" t="str">
            <v>1월 생산실적</v>
          </cell>
        </row>
      </sheetData>
      <sheetData sheetId="6289">
        <row r="1">
          <cell r="A1" t="str">
            <v>1월 생산실적</v>
          </cell>
        </row>
      </sheetData>
      <sheetData sheetId="6290">
        <row r="1">
          <cell r="A1" t="str">
            <v>1월 생산실적</v>
          </cell>
        </row>
      </sheetData>
      <sheetData sheetId="6291">
        <row r="1">
          <cell r="A1" t="str">
            <v>1월 생산실적</v>
          </cell>
        </row>
      </sheetData>
      <sheetData sheetId="6292">
        <row r="1">
          <cell r="A1" t="str">
            <v>1월 생산실적</v>
          </cell>
        </row>
      </sheetData>
      <sheetData sheetId="6293">
        <row r="1">
          <cell r="A1" t="str">
            <v>1월 생산실적</v>
          </cell>
        </row>
      </sheetData>
      <sheetData sheetId="6294">
        <row r="1">
          <cell r="A1" t="str">
            <v>1월 생산실적</v>
          </cell>
        </row>
      </sheetData>
      <sheetData sheetId="6295">
        <row r="1">
          <cell r="A1" t="str">
            <v>1월 생산실적</v>
          </cell>
        </row>
      </sheetData>
      <sheetData sheetId="6296">
        <row r="1">
          <cell r="A1" t="str">
            <v>1월 생산실적</v>
          </cell>
        </row>
      </sheetData>
      <sheetData sheetId="6297">
        <row r="1">
          <cell r="A1" t="str">
            <v>1월 생산실적</v>
          </cell>
        </row>
      </sheetData>
      <sheetData sheetId="6298">
        <row r="1">
          <cell r="A1" t="str">
            <v>1월 생산실적</v>
          </cell>
        </row>
      </sheetData>
      <sheetData sheetId="6299">
        <row r="1">
          <cell r="A1" t="str">
            <v>1월 생산실적</v>
          </cell>
        </row>
      </sheetData>
      <sheetData sheetId="6300">
        <row r="1">
          <cell r="A1" t="str">
            <v>1월 생산실적</v>
          </cell>
        </row>
      </sheetData>
      <sheetData sheetId="6301">
        <row r="1">
          <cell r="A1" t="str">
            <v>1월 생산실적</v>
          </cell>
        </row>
      </sheetData>
      <sheetData sheetId="6302">
        <row r="1">
          <cell r="A1" t="str">
            <v>1월 생산실적</v>
          </cell>
        </row>
      </sheetData>
      <sheetData sheetId="6303">
        <row r="1">
          <cell r="A1" t="str">
            <v>1월 생산실적</v>
          </cell>
        </row>
      </sheetData>
      <sheetData sheetId="6304">
        <row r="1">
          <cell r="A1" t="str">
            <v>1월 생산실적</v>
          </cell>
        </row>
      </sheetData>
      <sheetData sheetId="6305">
        <row r="1">
          <cell r="A1" t="str">
            <v>1월 생산실적</v>
          </cell>
        </row>
      </sheetData>
      <sheetData sheetId="6306">
        <row r="1">
          <cell r="A1" t="str">
            <v>1월 생산실적</v>
          </cell>
        </row>
      </sheetData>
      <sheetData sheetId="6307">
        <row r="1">
          <cell r="A1" t="str">
            <v>1월 생산실적</v>
          </cell>
        </row>
      </sheetData>
      <sheetData sheetId="6308">
        <row r="1">
          <cell r="A1" t="str">
            <v>1월 생산실적</v>
          </cell>
        </row>
      </sheetData>
      <sheetData sheetId="6309">
        <row r="1">
          <cell r="A1" t="str">
            <v>1월 생산실적</v>
          </cell>
        </row>
      </sheetData>
      <sheetData sheetId="6310">
        <row r="1">
          <cell r="A1" t="str">
            <v>1월 생산실적</v>
          </cell>
        </row>
      </sheetData>
      <sheetData sheetId="6311">
        <row r="1">
          <cell r="A1" t="str">
            <v>1월 생산실적</v>
          </cell>
        </row>
      </sheetData>
      <sheetData sheetId="6312">
        <row r="1">
          <cell r="A1" t="str">
            <v>1월 생산실적</v>
          </cell>
        </row>
      </sheetData>
      <sheetData sheetId="6313">
        <row r="1">
          <cell r="A1" t="str">
            <v>1월 생산실적</v>
          </cell>
        </row>
      </sheetData>
      <sheetData sheetId="6314">
        <row r="1">
          <cell r="A1" t="str">
            <v>1월 생산실적</v>
          </cell>
        </row>
      </sheetData>
      <sheetData sheetId="6315">
        <row r="1">
          <cell r="A1" t="str">
            <v>1월 생산실적</v>
          </cell>
        </row>
      </sheetData>
      <sheetData sheetId="6316">
        <row r="1">
          <cell r="A1" t="str">
            <v>1월 생산실적</v>
          </cell>
        </row>
      </sheetData>
      <sheetData sheetId="6317">
        <row r="1">
          <cell r="A1" t="str">
            <v>1월 생산실적</v>
          </cell>
        </row>
      </sheetData>
      <sheetData sheetId="6318">
        <row r="1">
          <cell r="A1" t="str">
            <v>1월 생산실적</v>
          </cell>
        </row>
      </sheetData>
      <sheetData sheetId="6319">
        <row r="1">
          <cell r="A1" t="str">
            <v>1월 생산실적</v>
          </cell>
        </row>
      </sheetData>
      <sheetData sheetId="6320">
        <row r="1">
          <cell r="A1" t="str">
            <v>1월 생산실적</v>
          </cell>
        </row>
      </sheetData>
      <sheetData sheetId="6321">
        <row r="1">
          <cell r="A1" t="str">
            <v>1월 생산실적</v>
          </cell>
        </row>
      </sheetData>
      <sheetData sheetId="6322">
        <row r="1">
          <cell r="A1" t="str">
            <v>1월 생산실적</v>
          </cell>
        </row>
      </sheetData>
      <sheetData sheetId="6323">
        <row r="1">
          <cell r="A1" t="str">
            <v>1월 생산실적</v>
          </cell>
        </row>
      </sheetData>
      <sheetData sheetId="6324">
        <row r="1">
          <cell r="A1" t="str">
            <v>1월 생산실적</v>
          </cell>
        </row>
      </sheetData>
      <sheetData sheetId="6325">
        <row r="1">
          <cell r="A1" t="str">
            <v>1월 생산실적</v>
          </cell>
        </row>
      </sheetData>
      <sheetData sheetId="6326">
        <row r="1">
          <cell r="A1" t="str">
            <v>1월 생산실적</v>
          </cell>
        </row>
      </sheetData>
      <sheetData sheetId="6327">
        <row r="1">
          <cell r="A1" t="str">
            <v>1월 생산실적</v>
          </cell>
        </row>
      </sheetData>
      <sheetData sheetId="6328">
        <row r="1">
          <cell r="A1" t="str">
            <v>1월 생산실적</v>
          </cell>
        </row>
      </sheetData>
      <sheetData sheetId="6329">
        <row r="1">
          <cell r="A1" t="str">
            <v>1월 생산실적</v>
          </cell>
        </row>
      </sheetData>
      <sheetData sheetId="6330">
        <row r="1">
          <cell r="A1" t="str">
            <v>1월 생산실적</v>
          </cell>
        </row>
      </sheetData>
      <sheetData sheetId="6331">
        <row r="1">
          <cell r="A1" t="str">
            <v>1월 생산실적</v>
          </cell>
        </row>
      </sheetData>
      <sheetData sheetId="6332">
        <row r="1">
          <cell r="A1" t="str">
            <v>1월 생산실적</v>
          </cell>
        </row>
      </sheetData>
      <sheetData sheetId="6333">
        <row r="1">
          <cell r="A1" t="str">
            <v>1월 생산실적</v>
          </cell>
        </row>
      </sheetData>
      <sheetData sheetId="6334">
        <row r="1">
          <cell r="A1" t="str">
            <v>1월 생산실적</v>
          </cell>
        </row>
      </sheetData>
      <sheetData sheetId="6335">
        <row r="1">
          <cell r="A1" t="str">
            <v>1월 생산실적</v>
          </cell>
        </row>
      </sheetData>
      <sheetData sheetId="6336">
        <row r="1">
          <cell r="A1" t="str">
            <v>1월 생산실적</v>
          </cell>
        </row>
      </sheetData>
      <sheetData sheetId="6337">
        <row r="1">
          <cell r="A1" t="str">
            <v>1월 생산실적</v>
          </cell>
        </row>
      </sheetData>
      <sheetData sheetId="6338">
        <row r="1">
          <cell r="A1" t="str">
            <v>1월 생산실적</v>
          </cell>
        </row>
      </sheetData>
      <sheetData sheetId="6339">
        <row r="1">
          <cell r="A1" t="str">
            <v>1월 생산실적</v>
          </cell>
        </row>
      </sheetData>
      <sheetData sheetId="6340">
        <row r="1">
          <cell r="A1" t="str">
            <v>1월 생산실적</v>
          </cell>
        </row>
      </sheetData>
      <sheetData sheetId="6341">
        <row r="1">
          <cell r="A1" t="str">
            <v>1월 생산실적</v>
          </cell>
        </row>
      </sheetData>
      <sheetData sheetId="6342">
        <row r="1">
          <cell r="A1" t="str">
            <v>1월 생산실적</v>
          </cell>
        </row>
      </sheetData>
      <sheetData sheetId="6343">
        <row r="1">
          <cell r="A1" t="str">
            <v>1월 생산실적</v>
          </cell>
        </row>
      </sheetData>
      <sheetData sheetId="6344">
        <row r="1">
          <cell r="A1" t="str">
            <v>1월 생산실적</v>
          </cell>
        </row>
      </sheetData>
      <sheetData sheetId="6345">
        <row r="1">
          <cell r="A1" t="str">
            <v>1월 생산실적</v>
          </cell>
        </row>
      </sheetData>
      <sheetData sheetId="6346">
        <row r="1">
          <cell r="A1" t="str">
            <v>1월 생산실적</v>
          </cell>
        </row>
      </sheetData>
      <sheetData sheetId="6347">
        <row r="1">
          <cell r="A1" t="str">
            <v>1월 생산실적</v>
          </cell>
        </row>
      </sheetData>
      <sheetData sheetId="6348">
        <row r="1">
          <cell r="A1" t="str">
            <v>1월 생산실적</v>
          </cell>
        </row>
      </sheetData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>
        <row r="1">
          <cell r="A1" t="str">
            <v>1월 생산실적</v>
          </cell>
        </row>
      </sheetData>
      <sheetData sheetId="6437">
        <row r="1">
          <cell r="A1" t="str">
            <v>1월 생산실적</v>
          </cell>
        </row>
      </sheetData>
      <sheetData sheetId="6438">
        <row r="1">
          <cell r="A1" t="str">
            <v>1월 생산실적</v>
          </cell>
        </row>
      </sheetData>
      <sheetData sheetId="6439">
        <row r="1">
          <cell r="A1" t="str">
            <v>1월 생산실적</v>
          </cell>
        </row>
      </sheetData>
      <sheetData sheetId="6440">
        <row r="1">
          <cell r="A1" t="str">
            <v>1월 생산실적</v>
          </cell>
        </row>
      </sheetData>
      <sheetData sheetId="6441">
        <row r="1">
          <cell r="A1" t="str">
            <v>1월 생산실적</v>
          </cell>
        </row>
      </sheetData>
      <sheetData sheetId="6442">
        <row r="1">
          <cell r="A1" t="str">
            <v>1월 생산실적</v>
          </cell>
        </row>
      </sheetData>
      <sheetData sheetId="6443">
        <row r="1">
          <cell r="A1" t="str">
            <v>1월 생산실적</v>
          </cell>
        </row>
      </sheetData>
      <sheetData sheetId="6444">
        <row r="1">
          <cell r="A1" t="str">
            <v>1월 생산실적</v>
          </cell>
        </row>
      </sheetData>
      <sheetData sheetId="6445">
        <row r="1">
          <cell r="A1" t="str">
            <v>1월 생산실적</v>
          </cell>
        </row>
      </sheetData>
      <sheetData sheetId="6446">
        <row r="1">
          <cell r="A1" t="str">
            <v>1월 생산실적</v>
          </cell>
        </row>
      </sheetData>
      <sheetData sheetId="6447">
        <row r="1">
          <cell r="A1" t="str">
            <v>1월 생산실적</v>
          </cell>
        </row>
      </sheetData>
      <sheetData sheetId="6448">
        <row r="1">
          <cell r="A1" t="str">
            <v>1월 생산실적</v>
          </cell>
        </row>
      </sheetData>
      <sheetData sheetId="6449">
        <row r="1">
          <cell r="A1" t="str">
            <v>1월 생산실적</v>
          </cell>
        </row>
      </sheetData>
      <sheetData sheetId="6450">
        <row r="1">
          <cell r="A1" t="str">
            <v>1월 생산실적</v>
          </cell>
        </row>
      </sheetData>
      <sheetData sheetId="6451">
        <row r="1">
          <cell r="A1" t="str">
            <v>1월 생산실적</v>
          </cell>
        </row>
      </sheetData>
      <sheetData sheetId="6452">
        <row r="1">
          <cell r="A1" t="str">
            <v>1월 생산실적</v>
          </cell>
        </row>
      </sheetData>
      <sheetData sheetId="6453">
        <row r="1">
          <cell r="A1" t="str">
            <v>1월 생산실적</v>
          </cell>
        </row>
      </sheetData>
      <sheetData sheetId="6454">
        <row r="1">
          <cell r="A1" t="str">
            <v>1월 생산실적</v>
          </cell>
        </row>
      </sheetData>
      <sheetData sheetId="6455">
        <row r="1">
          <cell r="A1" t="str">
            <v>1월 생산실적</v>
          </cell>
        </row>
      </sheetData>
      <sheetData sheetId="6456">
        <row r="1">
          <cell r="A1" t="str">
            <v>1월 생산실적</v>
          </cell>
        </row>
      </sheetData>
      <sheetData sheetId="6457">
        <row r="1">
          <cell r="A1" t="str">
            <v>1월 생산실적</v>
          </cell>
        </row>
      </sheetData>
      <sheetData sheetId="6458">
        <row r="1">
          <cell r="A1" t="str">
            <v>1월 생산실적</v>
          </cell>
        </row>
      </sheetData>
      <sheetData sheetId="6459">
        <row r="1">
          <cell r="A1" t="str">
            <v>1월 생산실적</v>
          </cell>
        </row>
      </sheetData>
      <sheetData sheetId="6460">
        <row r="1">
          <cell r="A1" t="str">
            <v>1월 생산실적</v>
          </cell>
        </row>
      </sheetData>
      <sheetData sheetId="6461">
        <row r="1">
          <cell r="A1" t="str">
            <v>1월 생산실적</v>
          </cell>
        </row>
      </sheetData>
      <sheetData sheetId="6462">
        <row r="1">
          <cell r="A1" t="str">
            <v>1월 생산실적</v>
          </cell>
        </row>
      </sheetData>
      <sheetData sheetId="6463">
        <row r="1">
          <cell r="A1" t="str">
            <v>1월 생산실적</v>
          </cell>
        </row>
      </sheetData>
      <sheetData sheetId="6464">
        <row r="1">
          <cell r="A1" t="str">
            <v>1월 생산실적</v>
          </cell>
        </row>
      </sheetData>
      <sheetData sheetId="6465">
        <row r="1">
          <cell r="A1" t="str">
            <v>1월 생산실적</v>
          </cell>
        </row>
      </sheetData>
      <sheetData sheetId="6466">
        <row r="1">
          <cell r="A1" t="str">
            <v>1월 생산실적</v>
          </cell>
        </row>
      </sheetData>
      <sheetData sheetId="6467">
        <row r="1">
          <cell r="A1" t="str">
            <v>1월 생산실적</v>
          </cell>
        </row>
      </sheetData>
      <sheetData sheetId="6468">
        <row r="1">
          <cell r="A1" t="str">
            <v>1월 생산실적</v>
          </cell>
        </row>
      </sheetData>
      <sheetData sheetId="6469">
        <row r="1">
          <cell r="A1" t="str">
            <v>1월 생산실적</v>
          </cell>
        </row>
      </sheetData>
      <sheetData sheetId="6470">
        <row r="1">
          <cell r="A1" t="str">
            <v>1월 생산실적</v>
          </cell>
        </row>
      </sheetData>
      <sheetData sheetId="6471">
        <row r="1">
          <cell r="A1" t="str">
            <v>1월 생산실적</v>
          </cell>
        </row>
      </sheetData>
      <sheetData sheetId="6472">
        <row r="1">
          <cell r="A1" t="str">
            <v>1월 생산실적</v>
          </cell>
        </row>
      </sheetData>
      <sheetData sheetId="6473">
        <row r="1">
          <cell r="A1" t="str">
            <v>1월 생산실적</v>
          </cell>
        </row>
      </sheetData>
      <sheetData sheetId="6474">
        <row r="1">
          <cell r="A1" t="str">
            <v>1월 생산실적</v>
          </cell>
        </row>
      </sheetData>
      <sheetData sheetId="6475">
        <row r="1">
          <cell r="A1" t="str">
            <v>1월 생산실적</v>
          </cell>
        </row>
      </sheetData>
      <sheetData sheetId="6476">
        <row r="1">
          <cell r="A1" t="str">
            <v>1월 생산실적</v>
          </cell>
        </row>
      </sheetData>
      <sheetData sheetId="6477">
        <row r="1">
          <cell r="A1" t="str">
            <v>1월 생산실적</v>
          </cell>
        </row>
      </sheetData>
      <sheetData sheetId="6478">
        <row r="1">
          <cell r="A1" t="str">
            <v>1월 생산실적</v>
          </cell>
        </row>
      </sheetData>
      <sheetData sheetId="6479">
        <row r="1">
          <cell r="A1" t="str">
            <v>1월 생산실적</v>
          </cell>
        </row>
      </sheetData>
      <sheetData sheetId="6480">
        <row r="1">
          <cell r="A1" t="str">
            <v>1월 생산실적</v>
          </cell>
        </row>
      </sheetData>
      <sheetData sheetId="6481">
        <row r="1">
          <cell r="A1" t="str">
            <v>1월 생산실적</v>
          </cell>
        </row>
      </sheetData>
      <sheetData sheetId="6482">
        <row r="1">
          <cell r="A1" t="str">
            <v>1월 생산실적</v>
          </cell>
        </row>
      </sheetData>
      <sheetData sheetId="6483">
        <row r="1">
          <cell r="A1" t="str">
            <v>1월 생산실적</v>
          </cell>
        </row>
      </sheetData>
      <sheetData sheetId="6484">
        <row r="1">
          <cell r="A1" t="str">
            <v>1월 생산실적</v>
          </cell>
        </row>
      </sheetData>
      <sheetData sheetId="6485">
        <row r="1">
          <cell r="A1" t="str">
            <v>1월 생산실적</v>
          </cell>
        </row>
      </sheetData>
      <sheetData sheetId="6486">
        <row r="1">
          <cell r="A1" t="str">
            <v>1월 생산실적</v>
          </cell>
        </row>
      </sheetData>
      <sheetData sheetId="6487">
        <row r="1">
          <cell r="A1" t="str">
            <v>1월 생산실적</v>
          </cell>
        </row>
      </sheetData>
      <sheetData sheetId="6488">
        <row r="1">
          <cell r="A1" t="str">
            <v>1월 생산실적</v>
          </cell>
        </row>
      </sheetData>
      <sheetData sheetId="6489">
        <row r="1">
          <cell r="A1" t="str">
            <v>1월 생산실적</v>
          </cell>
        </row>
      </sheetData>
      <sheetData sheetId="6490">
        <row r="1">
          <cell r="A1" t="str">
            <v>1월 생산실적</v>
          </cell>
        </row>
      </sheetData>
      <sheetData sheetId="6491">
        <row r="1">
          <cell r="A1" t="str">
            <v>1월 생산실적</v>
          </cell>
        </row>
      </sheetData>
      <sheetData sheetId="6492">
        <row r="1">
          <cell r="A1" t="str">
            <v>1월 생산실적</v>
          </cell>
        </row>
      </sheetData>
      <sheetData sheetId="6493">
        <row r="1">
          <cell r="A1" t="str">
            <v>1월 생산실적</v>
          </cell>
        </row>
      </sheetData>
      <sheetData sheetId="6494">
        <row r="1">
          <cell r="A1" t="str">
            <v>1월 생산실적</v>
          </cell>
        </row>
      </sheetData>
      <sheetData sheetId="6495">
        <row r="1">
          <cell r="A1" t="str">
            <v>1월 생산실적</v>
          </cell>
        </row>
      </sheetData>
      <sheetData sheetId="6496">
        <row r="1">
          <cell r="A1" t="str">
            <v>1월 생산실적</v>
          </cell>
        </row>
      </sheetData>
      <sheetData sheetId="6497">
        <row r="1">
          <cell r="A1" t="str">
            <v>1월 생산실적</v>
          </cell>
        </row>
      </sheetData>
      <sheetData sheetId="6498">
        <row r="1">
          <cell r="A1" t="str">
            <v>1월 생산실적</v>
          </cell>
        </row>
      </sheetData>
      <sheetData sheetId="6499">
        <row r="1">
          <cell r="A1" t="str">
            <v>1월 생산실적</v>
          </cell>
        </row>
      </sheetData>
      <sheetData sheetId="6500">
        <row r="1">
          <cell r="A1" t="str">
            <v>1월 생산실적</v>
          </cell>
        </row>
      </sheetData>
      <sheetData sheetId="6501">
        <row r="1">
          <cell r="A1" t="str">
            <v>1월 생산실적</v>
          </cell>
        </row>
      </sheetData>
      <sheetData sheetId="6502">
        <row r="1">
          <cell r="A1" t="str">
            <v>1월 생산실적</v>
          </cell>
        </row>
      </sheetData>
      <sheetData sheetId="6503">
        <row r="1">
          <cell r="A1" t="str">
            <v>1월 생산실적</v>
          </cell>
        </row>
      </sheetData>
      <sheetData sheetId="6504">
        <row r="1">
          <cell r="A1" t="str">
            <v>1월 생산실적</v>
          </cell>
        </row>
      </sheetData>
      <sheetData sheetId="6505">
        <row r="1">
          <cell r="A1" t="str">
            <v>1월 생산실적</v>
          </cell>
        </row>
      </sheetData>
      <sheetData sheetId="6506">
        <row r="1">
          <cell r="A1" t="str">
            <v>1월 생산실적</v>
          </cell>
        </row>
      </sheetData>
      <sheetData sheetId="6507">
        <row r="1">
          <cell r="A1" t="str">
            <v>1월 생산실적</v>
          </cell>
        </row>
      </sheetData>
      <sheetData sheetId="6508">
        <row r="1">
          <cell r="A1" t="str">
            <v>1월 생산실적</v>
          </cell>
        </row>
      </sheetData>
      <sheetData sheetId="6509">
        <row r="1">
          <cell r="A1" t="str">
            <v>1월 생산실적</v>
          </cell>
        </row>
      </sheetData>
      <sheetData sheetId="6510">
        <row r="1">
          <cell r="A1" t="str">
            <v>1월 생산실적</v>
          </cell>
        </row>
      </sheetData>
      <sheetData sheetId="6511">
        <row r="1">
          <cell r="A1" t="str">
            <v>1월 생산실적</v>
          </cell>
        </row>
      </sheetData>
      <sheetData sheetId="6512">
        <row r="1">
          <cell r="A1" t="str">
            <v>1월 생산실적</v>
          </cell>
        </row>
      </sheetData>
      <sheetData sheetId="6513">
        <row r="1">
          <cell r="A1" t="str">
            <v>1월 생산실적</v>
          </cell>
        </row>
      </sheetData>
      <sheetData sheetId="6514">
        <row r="1">
          <cell r="A1" t="str">
            <v>1월 생산실적</v>
          </cell>
        </row>
      </sheetData>
      <sheetData sheetId="6515">
        <row r="1">
          <cell r="A1" t="str">
            <v>1월 생산실적</v>
          </cell>
        </row>
      </sheetData>
      <sheetData sheetId="6516">
        <row r="1">
          <cell r="A1" t="str">
            <v>1월 생산실적</v>
          </cell>
        </row>
      </sheetData>
      <sheetData sheetId="6517">
        <row r="1">
          <cell r="A1" t="str">
            <v>1월 생산실적</v>
          </cell>
        </row>
      </sheetData>
      <sheetData sheetId="6518">
        <row r="1">
          <cell r="A1" t="str">
            <v>1월 생산실적</v>
          </cell>
        </row>
      </sheetData>
      <sheetData sheetId="6519">
        <row r="1">
          <cell r="A1" t="str">
            <v>1월 생산실적</v>
          </cell>
        </row>
      </sheetData>
      <sheetData sheetId="6520">
        <row r="1">
          <cell r="A1" t="str">
            <v>1월 생산실적</v>
          </cell>
        </row>
      </sheetData>
      <sheetData sheetId="6521">
        <row r="1">
          <cell r="A1" t="str">
            <v>1월 생산실적</v>
          </cell>
        </row>
      </sheetData>
      <sheetData sheetId="6522">
        <row r="1">
          <cell r="A1" t="str">
            <v>1월 생산실적</v>
          </cell>
        </row>
      </sheetData>
      <sheetData sheetId="6523">
        <row r="1">
          <cell r="A1" t="str">
            <v>1월 생산실적</v>
          </cell>
        </row>
      </sheetData>
      <sheetData sheetId="6524">
        <row r="1">
          <cell r="A1" t="str">
            <v>1월 생산실적</v>
          </cell>
        </row>
      </sheetData>
      <sheetData sheetId="6525">
        <row r="1">
          <cell r="A1" t="str">
            <v>1월 생산실적</v>
          </cell>
        </row>
      </sheetData>
      <sheetData sheetId="6526">
        <row r="1">
          <cell r="A1" t="str">
            <v>1월 생산실적</v>
          </cell>
        </row>
      </sheetData>
      <sheetData sheetId="6527">
        <row r="1">
          <cell r="A1" t="str">
            <v>1월 생산실적</v>
          </cell>
        </row>
      </sheetData>
      <sheetData sheetId="6528">
        <row r="1">
          <cell r="A1" t="str">
            <v>1월 생산실적</v>
          </cell>
        </row>
      </sheetData>
      <sheetData sheetId="6529">
        <row r="1">
          <cell r="A1" t="str">
            <v>1월 생산실적</v>
          </cell>
        </row>
      </sheetData>
      <sheetData sheetId="6530">
        <row r="1">
          <cell r="A1" t="str">
            <v>1월 생산실적</v>
          </cell>
        </row>
      </sheetData>
      <sheetData sheetId="6531">
        <row r="1">
          <cell r="A1" t="str">
            <v>1월 생산실적</v>
          </cell>
        </row>
      </sheetData>
      <sheetData sheetId="6532">
        <row r="1">
          <cell r="A1" t="str">
            <v>1월 생산실적</v>
          </cell>
        </row>
      </sheetData>
      <sheetData sheetId="6533">
        <row r="1">
          <cell r="A1" t="str">
            <v>1월 생산실적</v>
          </cell>
        </row>
      </sheetData>
      <sheetData sheetId="6534">
        <row r="1">
          <cell r="A1" t="str">
            <v>1월 생산실적</v>
          </cell>
        </row>
      </sheetData>
      <sheetData sheetId="6535">
        <row r="1">
          <cell r="A1" t="str">
            <v>1월 생산실적</v>
          </cell>
        </row>
      </sheetData>
      <sheetData sheetId="6536">
        <row r="1">
          <cell r="A1" t="str">
            <v>1월 생산실적</v>
          </cell>
        </row>
      </sheetData>
      <sheetData sheetId="6537">
        <row r="1">
          <cell r="A1" t="str">
            <v>1월 생산실적</v>
          </cell>
        </row>
      </sheetData>
      <sheetData sheetId="6538">
        <row r="1">
          <cell r="A1" t="str">
            <v>1월 생산실적</v>
          </cell>
        </row>
      </sheetData>
      <sheetData sheetId="6539">
        <row r="1">
          <cell r="A1" t="str">
            <v>1월 생산실적</v>
          </cell>
        </row>
      </sheetData>
      <sheetData sheetId="6540">
        <row r="1">
          <cell r="A1" t="str">
            <v>1월 생산실적</v>
          </cell>
        </row>
      </sheetData>
      <sheetData sheetId="6541">
        <row r="1">
          <cell r="A1" t="str">
            <v>1월 생산실적</v>
          </cell>
        </row>
      </sheetData>
      <sheetData sheetId="6542">
        <row r="1">
          <cell r="A1" t="str">
            <v>1월 생산실적</v>
          </cell>
        </row>
      </sheetData>
      <sheetData sheetId="6543">
        <row r="1">
          <cell r="A1" t="str">
            <v>1월 생산실적</v>
          </cell>
        </row>
      </sheetData>
      <sheetData sheetId="6544">
        <row r="1">
          <cell r="A1" t="str">
            <v>1월 생산실적</v>
          </cell>
        </row>
      </sheetData>
      <sheetData sheetId="6545">
        <row r="1">
          <cell r="A1" t="str">
            <v>1월 생산실적</v>
          </cell>
        </row>
      </sheetData>
      <sheetData sheetId="6546">
        <row r="1">
          <cell r="A1" t="str">
            <v>1월 생산실적</v>
          </cell>
        </row>
      </sheetData>
      <sheetData sheetId="6547">
        <row r="1">
          <cell r="A1" t="str">
            <v>1월 생산실적</v>
          </cell>
        </row>
      </sheetData>
      <sheetData sheetId="6548">
        <row r="1">
          <cell r="A1" t="str">
            <v>1월 생산실적</v>
          </cell>
        </row>
      </sheetData>
      <sheetData sheetId="6549">
        <row r="1">
          <cell r="A1" t="str">
            <v>1월 생산실적</v>
          </cell>
        </row>
      </sheetData>
      <sheetData sheetId="6550">
        <row r="1">
          <cell r="A1" t="str">
            <v>1월 생산실적</v>
          </cell>
        </row>
      </sheetData>
      <sheetData sheetId="6551">
        <row r="1">
          <cell r="A1" t="str">
            <v>1월 생산실적</v>
          </cell>
        </row>
      </sheetData>
      <sheetData sheetId="6552">
        <row r="1">
          <cell r="A1" t="str">
            <v>1월 생산실적</v>
          </cell>
        </row>
      </sheetData>
      <sheetData sheetId="6553">
        <row r="1">
          <cell r="A1" t="str">
            <v>1월 생산실적</v>
          </cell>
        </row>
      </sheetData>
      <sheetData sheetId="6554">
        <row r="1">
          <cell r="A1" t="str">
            <v>1월 생산실적</v>
          </cell>
        </row>
      </sheetData>
      <sheetData sheetId="6555">
        <row r="1">
          <cell r="A1" t="str">
            <v>1월 생산실적</v>
          </cell>
        </row>
      </sheetData>
      <sheetData sheetId="6556">
        <row r="1">
          <cell r="A1" t="str">
            <v>1월 생산실적</v>
          </cell>
        </row>
      </sheetData>
      <sheetData sheetId="6557">
        <row r="1">
          <cell r="A1" t="str">
            <v>1월 생산실적</v>
          </cell>
        </row>
      </sheetData>
      <sheetData sheetId="6558">
        <row r="1">
          <cell r="A1" t="str">
            <v>1월 생산실적</v>
          </cell>
        </row>
      </sheetData>
      <sheetData sheetId="6559">
        <row r="1">
          <cell r="A1" t="str">
            <v>1월 생산실적</v>
          </cell>
        </row>
      </sheetData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>
        <row r="1">
          <cell r="A1" t="str">
            <v>1월 생산실적</v>
          </cell>
        </row>
      </sheetData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>
        <row r="1">
          <cell r="A1" t="str">
            <v>1월 생산실적</v>
          </cell>
        </row>
      </sheetData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>
        <row r="1">
          <cell r="A1" t="str">
            <v>1월 생산실적</v>
          </cell>
        </row>
      </sheetData>
      <sheetData sheetId="6870">
        <row r="1">
          <cell r="A1" t="str">
            <v>1월 생산실적</v>
          </cell>
        </row>
      </sheetData>
      <sheetData sheetId="6871">
        <row r="1">
          <cell r="A1" t="str">
            <v>1월 생산실적</v>
          </cell>
        </row>
      </sheetData>
      <sheetData sheetId="6872">
        <row r="1">
          <cell r="A1" t="str">
            <v>1월 생산실적</v>
          </cell>
        </row>
      </sheetData>
      <sheetData sheetId="6873">
        <row r="1">
          <cell r="A1" t="str">
            <v>1월 생산실적</v>
          </cell>
        </row>
      </sheetData>
      <sheetData sheetId="6874">
        <row r="1">
          <cell r="A1" t="str">
            <v>1월 생산실적</v>
          </cell>
        </row>
      </sheetData>
      <sheetData sheetId="6875">
        <row r="1">
          <cell r="A1" t="str">
            <v>1월 생산실적</v>
          </cell>
        </row>
      </sheetData>
      <sheetData sheetId="6876">
        <row r="1">
          <cell r="A1" t="str">
            <v>1월 생산실적</v>
          </cell>
        </row>
      </sheetData>
      <sheetData sheetId="6877">
        <row r="1">
          <cell r="A1" t="str">
            <v>1월 생산실적</v>
          </cell>
        </row>
      </sheetData>
      <sheetData sheetId="6878">
        <row r="1">
          <cell r="A1" t="str">
            <v>1월 생산실적</v>
          </cell>
        </row>
      </sheetData>
      <sheetData sheetId="6879">
        <row r="1">
          <cell r="A1" t="str">
            <v>1월 생산실적</v>
          </cell>
        </row>
      </sheetData>
      <sheetData sheetId="6880">
        <row r="1">
          <cell r="A1" t="str">
            <v>1월 생산실적</v>
          </cell>
        </row>
      </sheetData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>
        <row r="1">
          <cell r="A1" t="str">
            <v>1월 생산실적</v>
          </cell>
        </row>
      </sheetData>
      <sheetData sheetId="6891">
        <row r="1">
          <cell r="A1" t="str">
            <v>1월 생산실적</v>
          </cell>
        </row>
      </sheetData>
      <sheetData sheetId="6892">
        <row r="1">
          <cell r="A1" t="str">
            <v>1월 생산실적</v>
          </cell>
        </row>
      </sheetData>
      <sheetData sheetId="6893">
        <row r="1">
          <cell r="A1" t="str">
            <v>1월 생산실적</v>
          </cell>
        </row>
      </sheetData>
      <sheetData sheetId="6894">
        <row r="1">
          <cell r="A1" t="str">
            <v>1월 생산실적</v>
          </cell>
        </row>
      </sheetData>
      <sheetData sheetId="6895">
        <row r="1">
          <cell r="A1" t="str">
            <v>1월 생산실적</v>
          </cell>
        </row>
      </sheetData>
      <sheetData sheetId="6896">
        <row r="1">
          <cell r="A1" t="str">
            <v>1월 생산실적</v>
          </cell>
        </row>
      </sheetData>
      <sheetData sheetId="6897">
        <row r="1">
          <cell r="A1" t="str">
            <v>1월 생산실적</v>
          </cell>
        </row>
      </sheetData>
      <sheetData sheetId="6898">
        <row r="1">
          <cell r="A1" t="str">
            <v>1월 생산실적</v>
          </cell>
        </row>
      </sheetData>
      <sheetData sheetId="6899">
        <row r="1">
          <cell r="A1" t="str">
            <v>1월 생산실적</v>
          </cell>
        </row>
      </sheetData>
      <sheetData sheetId="6900">
        <row r="1">
          <cell r="A1" t="str">
            <v>1월 생산실적</v>
          </cell>
        </row>
      </sheetData>
      <sheetData sheetId="6901">
        <row r="1">
          <cell r="A1" t="str">
            <v>1월 생산실적</v>
          </cell>
        </row>
      </sheetData>
      <sheetData sheetId="6902">
        <row r="1">
          <cell r="A1" t="str">
            <v>1월 생산실적</v>
          </cell>
        </row>
      </sheetData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>
        <row r="1">
          <cell r="A1" t="str">
            <v>1월 생산실적</v>
          </cell>
        </row>
      </sheetData>
      <sheetData sheetId="6918">
        <row r="1">
          <cell r="A1" t="str">
            <v>1월 생산실적</v>
          </cell>
        </row>
      </sheetData>
      <sheetData sheetId="6919">
        <row r="1">
          <cell r="A1" t="str">
            <v>1월 생산실적</v>
          </cell>
        </row>
      </sheetData>
      <sheetData sheetId="6920">
        <row r="1">
          <cell r="A1" t="str">
            <v>1월 생산실적</v>
          </cell>
        </row>
      </sheetData>
      <sheetData sheetId="6921">
        <row r="1">
          <cell r="A1" t="str">
            <v>1월 생산실적</v>
          </cell>
        </row>
      </sheetData>
      <sheetData sheetId="6922">
        <row r="1">
          <cell r="A1" t="str">
            <v>1월 생산실적</v>
          </cell>
        </row>
      </sheetData>
      <sheetData sheetId="6923">
        <row r="1">
          <cell r="A1" t="str">
            <v>1월 생산실적</v>
          </cell>
        </row>
      </sheetData>
      <sheetData sheetId="6924">
        <row r="1">
          <cell r="A1" t="str">
            <v>1월 생산실적</v>
          </cell>
        </row>
      </sheetData>
      <sheetData sheetId="6925">
        <row r="1">
          <cell r="A1" t="str">
            <v>1월 생산실적</v>
          </cell>
        </row>
      </sheetData>
      <sheetData sheetId="6926">
        <row r="1">
          <cell r="A1" t="str">
            <v>1월 생산실적</v>
          </cell>
        </row>
      </sheetData>
      <sheetData sheetId="6927">
        <row r="1">
          <cell r="A1" t="str">
            <v>1월 생산실적</v>
          </cell>
        </row>
      </sheetData>
      <sheetData sheetId="6928">
        <row r="1">
          <cell r="A1" t="str">
            <v>1월 생산실적</v>
          </cell>
        </row>
      </sheetData>
      <sheetData sheetId="6929">
        <row r="1">
          <cell r="A1" t="str">
            <v>1월 생산실적</v>
          </cell>
        </row>
      </sheetData>
      <sheetData sheetId="6930">
        <row r="1">
          <cell r="A1" t="str">
            <v>1월 생산실적</v>
          </cell>
        </row>
      </sheetData>
      <sheetData sheetId="6931">
        <row r="1">
          <cell r="A1" t="str">
            <v>1월 생산실적</v>
          </cell>
        </row>
      </sheetData>
      <sheetData sheetId="6932">
        <row r="1">
          <cell r="A1" t="str">
            <v>1월 생산실적</v>
          </cell>
        </row>
      </sheetData>
      <sheetData sheetId="6933">
        <row r="1">
          <cell r="A1" t="str">
            <v>1월 생산실적</v>
          </cell>
        </row>
      </sheetData>
      <sheetData sheetId="6934">
        <row r="1">
          <cell r="A1" t="str">
            <v>1월 생산실적</v>
          </cell>
        </row>
      </sheetData>
      <sheetData sheetId="6935">
        <row r="1">
          <cell r="A1" t="str">
            <v>1월 생산실적</v>
          </cell>
        </row>
      </sheetData>
      <sheetData sheetId="6936">
        <row r="1">
          <cell r="A1" t="str">
            <v>1월 생산실적</v>
          </cell>
        </row>
      </sheetData>
      <sheetData sheetId="6937">
        <row r="1">
          <cell r="A1" t="str">
            <v>1월 생산실적</v>
          </cell>
        </row>
      </sheetData>
      <sheetData sheetId="6938">
        <row r="1">
          <cell r="A1" t="str">
            <v>1월 생산실적</v>
          </cell>
        </row>
      </sheetData>
      <sheetData sheetId="6939">
        <row r="1">
          <cell r="A1" t="str">
            <v>1월 생산실적</v>
          </cell>
        </row>
      </sheetData>
      <sheetData sheetId="6940">
        <row r="1">
          <cell r="A1" t="str">
            <v>1월 생산실적</v>
          </cell>
        </row>
      </sheetData>
      <sheetData sheetId="6941">
        <row r="1">
          <cell r="A1" t="str">
            <v>1월 생산실적</v>
          </cell>
        </row>
      </sheetData>
      <sheetData sheetId="6942">
        <row r="1">
          <cell r="A1" t="str">
            <v>1월 생산실적</v>
          </cell>
        </row>
      </sheetData>
      <sheetData sheetId="6943">
        <row r="1">
          <cell r="A1" t="str">
            <v>1월 생산실적</v>
          </cell>
        </row>
      </sheetData>
      <sheetData sheetId="6944">
        <row r="1">
          <cell r="A1" t="str">
            <v>1월 생산실적</v>
          </cell>
        </row>
      </sheetData>
      <sheetData sheetId="6945">
        <row r="1">
          <cell r="A1" t="str">
            <v>1월 생산실적</v>
          </cell>
        </row>
      </sheetData>
      <sheetData sheetId="6946">
        <row r="1">
          <cell r="A1" t="str">
            <v>1월 생산실적</v>
          </cell>
        </row>
      </sheetData>
      <sheetData sheetId="6947">
        <row r="1">
          <cell r="A1" t="str">
            <v>1월 생산실적</v>
          </cell>
        </row>
      </sheetData>
      <sheetData sheetId="6948">
        <row r="1">
          <cell r="A1" t="str">
            <v>1월 생산실적</v>
          </cell>
        </row>
      </sheetData>
      <sheetData sheetId="6949">
        <row r="1">
          <cell r="A1" t="str">
            <v>1월 생산실적</v>
          </cell>
        </row>
      </sheetData>
      <sheetData sheetId="6950">
        <row r="1">
          <cell r="A1" t="str">
            <v>1월 생산실적</v>
          </cell>
        </row>
      </sheetData>
      <sheetData sheetId="6951">
        <row r="1">
          <cell r="A1" t="str">
            <v>1월 생산실적</v>
          </cell>
        </row>
      </sheetData>
      <sheetData sheetId="6952">
        <row r="1">
          <cell r="A1" t="str">
            <v>1월 생산실적</v>
          </cell>
        </row>
      </sheetData>
      <sheetData sheetId="6953">
        <row r="1">
          <cell r="A1" t="str">
            <v>1월 생산실적</v>
          </cell>
        </row>
      </sheetData>
      <sheetData sheetId="6954">
        <row r="1">
          <cell r="A1" t="str">
            <v>1월 생산실적</v>
          </cell>
        </row>
      </sheetData>
      <sheetData sheetId="6955">
        <row r="1">
          <cell r="A1" t="str">
            <v>1월 생산실적</v>
          </cell>
        </row>
      </sheetData>
      <sheetData sheetId="6956">
        <row r="1">
          <cell r="A1" t="str">
            <v>1월 생산실적</v>
          </cell>
        </row>
      </sheetData>
      <sheetData sheetId="6957">
        <row r="1">
          <cell r="A1" t="str">
            <v>1월 생산실적</v>
          </cell>
        </row>
      </sheetData>
      <sheetData sheetId="6958">
        <row r="1">
          <cell r="A1" t="str">
            <v>1월 생산실적</v>
          </cell>
        </row>
      </sheetData>
      <sheetData sheetId="6959">
        <row r="1">
          <cell r="A1" t="str">
            <v>1월 생산실적</v>
          </cell>
        </row>
      </sheetData>
      <sheetData sheetId="6960">
        <row r="1">
          <cell r="A1" t="str">
            <v>1월 생산실적</v>
          </cell>
        </row>
      </sheetData>
      <sheetData sheetId="6961">
        <row r="1">
          <cell r="A1" t="str">
            <v>1월 생산실적</v>
          </cell>
        </row>
      </sheetData>
      <sheetData sheetId="6962">
        <row r="1">
          <cell r="A1" t="str">
            <v>1월 생산실적</v>
          </cell>
        </row>
      </sheetData>
      <sheetData sheetId="6963">
        <row r="1">
          <cell r="A1" t="str">
            <v>1월 생산실적</v>
          </cell>
        </row>
      </sheetData>
      <sheetData sheetId="6964">
        <row r="1">
          <cell r="A1" t="str">
            <v>1월 생산실적</v>
          </cell>
        </row>
      </sheetData>
      <sheetData sheetId="6965">
        <row r="1">
          <cell r="A1" t="str">
            <v>1월 생산실적</v>
          </cell>
        </row>
      </sheetData>
      <sheetData sheetId="6966">
        <row r="1">
          <cell r="A1" t="str">
            <v>1월 생산실적</v>
          </cell>
        </row>
      </sheetData>
      <sheetData sheetId="6967">
        <row r="1">
          <cell r="A1" t="str">
            <v>1월 생산실적</v>
          </cell>
        </row>
      </sheetData>
      <sheetData sheetId="6968">
        <row r="1">
          <cell r="A1" t="str">
            <v>1월 생산실적</v>
          </cell>
        </row>
      </sheetData>
      <sheetData sheetId="6969">
        <row r="1">
          <cell r="A1" t="str">
            <v>1월 생산실적</v>
          </cell>
        </row>
      </sheetData>
      <sheetData sheetId="6970">
        <row r="1">
          <cell r="A1" t="str">
            <v>1월 생산실적</v>
          </cell>
        </row>
      </sheetData>
      <sheetData sheetId="6971">
        <row r="1">
          <cell r="A1" t="str">
            <v>1월 생산실적</v>
          </cell>
        </row>
      </sheetData>
      <sheetData sheetId="6972">
        <row r="1">
          <cell r="A1" t="str">
            <v>1월 생산실적</v>
          </cell>
        </row>
      </sheetData>
      <sheetData sheetId="6973">
        <row r="1">
          <cell r="A1" t="str">
            <v>1월 생산실적</v>
          </cell>
        </row>
      </sheetData>
      <sheetData sheetId="6974">
        <row r="1">
          <cell r="A1" t="str">
            <v>1월 생산실적</v>
          </cell>
        </row>
      </sheetData>
      <sheetData sheetId="6975">
        <row r="1">
          <cell r="A1" t="str">
            <v>1월 생산실적</v>
          </cell>
        </row>
      </sheetData>
      <sheetData sheetId="6976">
        <row r="1">
          <cell r="A1" t="str">
            <v>1월 생산실적</v>
          </cell>
        </row>
      </sheetData>
      <sheetData sheetId="6977">
        <row r="1">
          <cell r="A1" t="str">
            <v>1월 생산실적</v>
          </cell>
        </row>
      </sheetData>
      <sheetData sheetId="6978">
        <row r="1">
          <cell r="A1" t="str">
            <v>1월 생산실적</v>
          </cell>
        </row>
      </sheetData>
      <sheetData sheetId="6979">
        <row r="1">
          <cell r="A1" t="str">
            <v>1월 생산실적</v>
          </cell>
        </row>
      </sheetData>
      <sheetData sheetId="6980">
        <row r="1">
          <cell r="A1" t="str">
            <v>1월 생산실적</v>
          </cell>
        </row>
      </sheetData>
      <sheetData sheetId="6981">
        <row r="1">
          <cell r="A1" t="str">
            <v>1월 생산실적</v>
          </cell>
        </row>
      </sheetData>
      <sheetData sheetId="6982">
        <row r="1">
          <cell r="A1" t="str">
            <v>1월 생산실적</v>
          </cell>
        </row>
      </sheetData>
      <sheetData sheetId="6983">
        <row r="1">
          <cell r="A1" t="str">
            <v>1월 생산실적</v>
          </cell>
        </row>
      </sheetData>
      <sheetData sheetId="6984">
        <row r="1">
          <cell r="A1" t="str">
            <v>1월 생산실적</v>
          </cell>
        </row>
      </sheetData>
      <sheetData sheetId="6985">
        <row r="1">
          <cell r="A1" t="str">
            <v>1월 생산실적</v>
          </cell>
        </row>
      </sheetData>
      <sheetData sheetId="6986">
        <row r="1">
          <cell r="A1" t="str">
            <v>1월 생산실적</v>
          </cell>
        </row>
      </sheetData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>
        <row r="1">
          <cell r="A1" t="str">
            <v>1월 생산실적</v>
          </cell>
        </row>
      </sheetData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>
        <row r="1">
          <cell r="A1" t="str">
            <v>1월 생산실적</v>
          </cell>
        </row>
      </sheetData>
      <sheetData sheetId="7014">
        <row r="1">
          <cell r="A1" t="str">
            <v>1월 생산실적</v>
          </cell>
        </row>
      </sheetData>
      <sheetData sheetId="7015">
        <row r="1">
          <cell r="A1" t="str">
            <v>1월 생산실적</v>
          </cell>
        </row>
      </sheetData>
      <sheetData sheetId="7016">
        <row r="1">
          <cell r="A1" t="str">
            <v>1월 생산실적</v>
          </cell>
        </row>
      </sheetData>
      <sheetData sheetId="7017">
        <row r="1">
          <cell r="A1" t="str">
            <v>1월 생산실적</v>
          </cell>
        </row>
      </sheetData>
      <sheetData sheetId="7018">
        <row r="1">
          <cell r="A1" t="str">
            <v>1월 생산실적</v>
          </cell>
        </row>
      </sheetData>
      <sheetData sheetId="7019">
        <row r="1">
          <cell r="A1" t="str">
            <v>1월 생산실적</v>
          </cell>
        </row>
      </sheetData>
      <sheetData sheetId="7020">
        <row r="1">
          <cell r="A1" t="str">
            <v>1월 생산실적</v>
          </cell>
        </row>
      </sheetData>
      <sheetData sheetId="7021">
        <row r="1">
          <cell r="A1" t="str">
            <v>1월 생산실적</v>
          </cell>
        </row>
      </sheetData>
      <sheetData sheetId="7022">
        <row r="1">
          <cell r="A1" t="str">
            <v>1월 생산실적</v>
          </cell>
        </row>
      </sheetData>
      <sheetData sheetId="7023">
        <row r="1">
          <cell r="A1" t="str">
            <v>1월 생산실적</v>
          </cell>
        </row>
      </sheetData>
      <sheetData sheetId="7024">
        <row r="1">
          <cell r="A1" t="str">
            <v>1월 생산실적</v>
          </cell>
        </row>
      </sheetData>
      <sheetData sheetId="7025">
        <row r="1">
          <cell r="A1" t="str">
            <v>1월 생산실적</v>
          </cell>
        </row>
      </sheetData>
      <sheetData sheetId="7026">
        <row r="1">
          <cell r="A1" t="str">
            <v>1월 생산실적</v>
          </cell>
        </row>
      </sheetData>
      <sheetData sheetId="7027">
        <row r="1">
          <cell r="A1" t="str">
            <v>1월 생산실적</v>
          </cell>
        </row>
      </sheetData>
      <sheetData sheetId="7028">
        <row r="1">
          <cell r="A1" t="str">
            <v>1월 생산실적</v>
          </cell>
        </row>
      </sheetData>
      <sheetData sheetId="7029">
        <row r="1">
          <cell r="A1" t="str">
            <v>1월 생산실적</v>
          </cell>
        </row>
      </sheetData>
      <sheetData sheetId="7030">
        <row r="1">
          <cell r="A1" t="str">
            <v>1월 생산실적</v>
          </cell>
        </row>
      </sheetData>
      <sheetData sheetId="7031">
        <row r="1">
          <cell r="A1" t="str">
            <v>1월 생산실적</v>
          </cell>
        </row>
      </sheetData>
      <sheetData sheetId="7032">
        <row r="1">
          <cell r="A1" t="str">
            <v>1월 생산실적</v>
          </cell>
        </row>
      </sheetData>
      <sheetData sheetId="7033">
        <row r="1">
          <cell r="A1" t="str">
            <v>1월 생산실적</v>
          </cell>
        </row>
      </sheetData>
      <sheetData sheetId="7034">
        <row r="1">
          <cell r="A1" t="str">
            <v>1월 생산실적</v>
          </cell>
        </row>
      </sheetData>
      <sheetData sheetId="7035">
        <row r="1">
          <cell r="A1" t="str">
            <v>1월 생산실적</v>
          </cell>
        </row>
      </sheetData>
      <sheetData sheetId="7036">
        <row r="1">
          <cell r="A1" t="str">
            <v>1월 생산실적</v>
          </cell>
        </row>
      </sheetData>
      <sheetData sheetId="7037">
        <row r="1">
          <cell r="A1" t="str">
            <v>1월 생산실적</v>
          </cell>
        </row>
      </sheetData>
      <sheetData sheetId="7038">
        <row r="1">
          <cell r="A1" t="str">
            <v>1월 생산실적</v>
          </cell>
        </row>
      </sheetData>
      <sheetData sheetId="7039">
        <row r="1">
          <cell r="A1" t="str">
            <v>1월 생산실적</v>
          </cell>
        </row>
      </sheetData>
      <sheetData sheetId="7040">
        <row r="1">
          <cell r="A1" t="str">
            <v>1월 생산실적</v>
          </cell>
        </row>
      </sheetData>
      <sheetData sheetId="7041">
        <row r="1">
          <cell r="A1" t="str">
            <v>1월 생산실적</v>
          </cell>
        </row>
      </sheetData>
      <sheetData sheetId="7042">
        <row r="1">
          <cell r="A1" t="str">
            <v>1월 생산실적</v>
          </cell>
        </row>
      </sheetData>
      <sheetData sheetId="7043">
        <row r="1">
          <cell r="A1" t="str">
            <v>1월 생산실적</v>
          </cell>
        </row>
      </sheetData>
      <sheetData sheetId="7044">
        <row r="1">
          <cell r="A1" t="str">
            <v>1월 생산실적</v>
          </cell>
        </row>
      </sheetData>
      <sheetData sheetId="7045">
        <row r="1">
          <cell r="A1" t="str">
            <v>1월 생산실적</v>
          </cell>
        </row>
      </sheetData>
      <sheetData sheetId="7046">
        <row r="1">
          <cell r="A1" t="str">
            <v>1월 생산실적</v>
          </cell>
        </row>
      </sheetData>
      <sheetData sheetId="7047">
        <row r="1">
          <cell r="A1" t="str">
            <v>1월 생산실적</v>
          </cell>
        </row>
      </sheetData>
      <sheetData sheetId="7048">
        <row r="1">
          <cell r="A1" t="str">
            <v>1월 생산실적</v>
          </cell>
        </row>
      </sheetData>
      <sheetData sheetId="7049">
        <row r="1">
          <cell r="A1" t="str">
            <v>1월 생산실적</v>
          </cell>
        </row>
      </sheetData>
      <sheetData sheetId="7050">
        <row r="1">
          <cell r="A1" t="str">
            <v>1월 생산실적</v>
          </cell>
        </row>
      </sheetData>
      <sheetData sheetId="7051">
        <row r="1">
          <cell r="A1" t="str">
            <v>1월 생산실적</v>
          </cell>
        </row>
      </sheetData>
      <sheetData sheetId="7052">
        <row r="1">
          <cell r="A1" t="str">
            <v>1월 생산실적</v>
          </cell>
        </row>
      </sheetData>
      <sheetData sheetId="7053">
        <row r="1">
          <cell r="A1" t="str">
            <v>1월 생산실적</v>
          </cell>
        </row>
      </sheetData>
      <sheetData sheetId="7054" refreshError="1"/>
      <sheetData sheetId="7055" refreshError="1"/>
      <sheetData sheetId="7056">
        <row r="1">
          <cell r="A1" t="str">
            <v>1월 생산실적</v>
          </cell>
        </row>
      </sheetData>
      <sheetData sheetId="7057">
        <row r="1">
          <cell r="A1" t="str">
            <v>1월 생산실적</v>
          </cell>
        </row>
      </sheetData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>
        <row r="1">
          <cell r="A1" t="str">
            <v>1월 생산실적</v>
          </cell>
        </row>
      </sheetData>
      <sheetData sheetId="7085" refreshError="1"/>
      <sheetData sheetId="7086" refreshError="1"/>
      <sheetData sheetId="7087" refreshError="1"/>
      <sheetData sheetId="7088" refreshError="1"/>
      <sheetData sheetId="7089">
        <row r="1">
          <cell r="A1" t="str">
            <v>1월 생산실적</v>
          </cell>
        </row>
      </sheetData>
      <sheetData sheetId="7090">
        <row r="1">
          <cell r="A1" t="str">
            <v>1월 생산실적</v>
          </cell>
        </row>
      </sheetData>
      <sheetData sheetId="7091">
        <row r="1">
          <cell r="A1" t="str">
            <v>1월 생산실적</v>
          </cell>
        </row>
      </sheetData>
      <sheetData sheetId="7092">
        <row r="1">
          <cell r="A1" t="str">
            <v>1월 생산실적</v>
          </cell>
        </row>
      </sheetData>
      <sheetData sheetId="7093">
        <row r="1">
          <cell r="A1" t="str">
            <v>1월 생산실적</v>
          </cell>
        </row>
      </sheetData>
      <sheetData sheetId="7094">
        <row r="1">
          <cell r="A1" t="str">
            <v>1월 생산실적</v>
          </cell>
        </row>
      </sheetData>
      <sheetData sheetId="7095">
        <row r="1">
          <cell r="A1" t="str">
            <v>1월 생산실적</v>
          </cell>
        </row>
      </sheetData>
      <sheetData sheetId="7096">
        <row r="1">
          <cell r="A1" t="str">
            <v>1월 생산실적</v>
          </cell>
        </row>
      </sheetData>
      <sheetData sheetId="7097">
        <row r="1">
          <cell r="A1" t="str">
            <v>1월 생산실적</v>
          </cell>
        </row>
      </sheetData>
      <sheetData sheetId="7098">
        <row r="1">
          <cell r="A1" t="str">
            <v>1월 생산실적</v>
          </cell>
        </row>
      </sheetData>
      <sheetData sheetId="7099">
        <row r="1">
          <cell r="A1" t="str">
            <v>1월 생산실적</v>
          </cell>
        </row>
      </sheetData>
      <sheetData sheetId="7100">
        <row r="1">
          <cell r="A1" t="str">
            <v>1월 생산실적</v>
          </cell>
        </row>
      </sheetData>
      <sheetData sheetId="7101">
        <row r="1">
          <cell r="A1" t="str">
            <v>1월 생산실적</v>
          </cell>
        </row>
      </sheetData>
      <sheetData sheetId="7102">
        <row r="1">
          <cell r="A1" t="str">
            <v>1월 생산실적</v>
          </cell>
        </row>
      </sheetData>
      <sheetData sheetId="7103">
        <row r="1">
          <cell r="A1" t="str">
            <v>1월 생산실적</v>
          </cell>
        </row>
      </sheetData>
      <sheetData sheetId="7104">
        <row r="1">
          <cell r="A1" t="str">
            <v>1월 생산실적</v>
          </cell>
        </row>
      </sheetData>
      <sheetData sheetId="7105">
        <row r="1">
          <cell r="A1" t="str">
            <v>1월 생산실적</v>
          </cell>
        </row>
      </sheetData>
      <sheetData sheetId="7106">
        <row r="1">
          <cell r="A1" t="str">
            <v>1월 생산실적</v>
          </cell>
        </row>
      </sheetData>
      <sheetData sheetId="7107">
        <row r="1">
          <cell r="A1" t="str">
            <v>1월 생산실적</v>
          </cell>
        </row>
      </sheetData>
      <sheetData sheetId="7108">
        <row r="1">
          <cell r="A1" t="str">
            <v>1월 생산실적</v>
          </cell>
        </row>
      </sheetData>
      <sheetData sheetId="7109">
        <row r="1">
          <cell r="A1" t="str">
            <v>1월 생산실적</v>
          </cell>
        </row>
      </sheetData>
      <sheetData sheetId="7110">
        <row r="1">
          <cell r="A1" t="str">
            <v>1월 생산실적</v>
          </cell>
        </row>
      </sheetData>
      <sheetData sheetId="7111">
        <row r="1">
          <cell r="A1" t="str">
            <v>1월 생산실적</v>
          </cell>
        </row>
      </sheetData>
      <sheetData sheetId="7112">
        <row r="1">
          <cell r="A1" t="str">
            <v>1월 생산실적</v>
          </cell>
        </row>
      </sheetData>
      <sheetData sheetId="7113">
        <row r="1">
          <cell r="A1" t="str">
            <v>1월 생산실적</v>
          </cell>
        </row>
      </sheetData>
      <sheetData sheetId="7114">
        <row r="1">
          <cell r="A1" t="str">
            <v>1월 생산실적</v>
          </cell>
        </row>
      </sheetData>
      <sheetData sheetId="7115">
        <row r="1">
          <cell r="A1" t="str">
            <v>1월 생산실적</v>
          </cell>
        </row>
      </sheetData>
      <sheetData sheetId="7116">
        <row r="1">
          <cell r="A1" t="str">
            <v>1월 생산실적</v>
          </cell>
        </row>
      </sheetData>
      <sheetData sheetId="7117">
        <row r="1">
          <cell r="A1" t="str">
            <v>1월 생산실적</v>
          </cell>
        </row>
      </sheetData>
      <sheetData sheetId="7118">
        <row r="1">
          <cell r="A1" t="str">
            <v>1월 생산실적</v>
          </cell>
        </row>
      </sheetData>
      <sheetData sheetId="7119">
        <row r="1">
          <cell r="A1" t="str">
            <v>1월 생산실적</v>
          </cell>
        </row>
      </sheetData>
      <sheetData sheetId="7120">
        <row r="1">
          <cell r="A1" t="str">
            <v>1월 생산실적</v>
          </cell>
        </row>
      </sheetData>
      <sheetData sheetId="7121">
        <row r="1">
          <cell r="A1" t="str">
            <v>1월 생산실적</v>
          </cell>
        </row>
      </sheetData>
      <sheetData sheetId="7122">
        <row r="1">
          <cell r="A1" t="str">
            <v>1월 생산실적</v>
          </cell>
        </row>
      </sheetData>
      <sheetData sheetId="7123">
        <row r="1">
          <cell r="A1" t="str">
            <v>1월 생산실적</v>
          </cell>
        </row>
      </sheetData>
      <sheetData sheetId="7124">
        <row r="1">
          <cell r="A1" t="str">
            <v>1월 생산실적</v>
          </cell>
        </row>
      </sheetData>
      <sheetData sheetId="7125">
        <row r="1">
          <cell r="A1" t="str">
            <v>1월 생산실적</v>
          </cell>
        </row>
      </sheetData>
      <sheetData sheetId="7126">
        <row r="1">
          <cell r="A1" t="str">
            <v>1월 생산실적</v>
          </cell>
        </row>
      </sheetData>
      <sheetData sheetId="7127">
        <row r="1">
          <cell r="A1" t="str">
            <v>1월 생산실적</v>
          </cell>
        </row>
      </sheetData>
      <sheetData sheetId="7128">
        <row r="1">
          <cell r="A1" t="str">
            <v>1월 생산실적</v>
          </cell>
        </row>
      </sheetData>
      <sheetData sheetId="7129">
        <row r="1">
          <cell r="A1" t="str">
            <v>1월 생산실적</v>
          </cell>
        </row>
      </sheetData>
      <sheetData sheetId="7130">
        <row r="1">
          <cell r="A1" t="str">
            <v>1월 생산실적</v>
          </cell>
        </row>
      </sheetData>
      <sheetData sheetId="7131">
        <row r="1">
          <cell r="A1" t="str">
            <v>1월 생산실적</v>
          </cell>
        </row>
      </sheetData>
      <sheetData sheetId="7132">
        <row r="1">
          <cell r="A1" t="str">
            <v>1월 생산실적</v>
          </cell>
        </row>
      </sheetData>
      <sheetData sheetId="7133">
        <row r="1">
          <cell r="A1" t="str">
            <v>1월 생산실적</v>
          </cell>
        </row>
      </sheetData>
      <sheetData sheetId="7134">
        <row r="1">
          <cell r="A1" t="str">
            <v>1월 생산실적</v>
          </cell>
        </row>
      </sheetData>
      <sheetData sheetId="7135">
        <row r="1">
          <cell r="A1" t="str">
            <v>1월 생산실적</v>
          </cell>
        </row>
      </sheetData>
      <sheetData sheetId="7136">
        <row r="1">
          <cell r="A1" t="str">
            <v>1월 생산실적</v>
          </cell>
        </row>
      </sheetData>
      <sheetData sheetId="7137">
        <row r="1">
          <cell r="A1" t="str">
            <v>1월 생산실적</v>
          </cell>
        </row>
      </sheetData>
      <sheetData sheetId="7138">
        <row r="1">
          <cell r="A1" t="str">
            <v>1월 생산실적</v>
          </cell>
        </row>
      </sheetData>
      <sheetData sheetId="7139">
        <row r="1">
          <cell r="A1" t="str">
            <v>1월 생산실적</v>
          </cell>
        </row>
      </sheetData>
      <sheetData sheetId="7140">
        <row r="1">
          <cell r="A1" t="str">
            <v>1월 생산실적</v>
          </cell>
        </row>
      </sheetData>
      <sheetData sheetId="7141">
        <row r="1">
          <cell r="A1" t="str">
            <v>1월 생산실적</v>
          </cell>
        </row>
      </sheetData>
      <sheetData sheetId="7142">
        <row r="1">
          <cell r="A1" t="str">
            <v>1월 생산실적</v>
          </cell>
        </row>
      </sheetData>
      <sheetData sheetId="7143">
        <row r="1">
          <cell r="A1" t="str">
            <v>1월 생산실적</v>
          </cell>
        </row>
      </sheetData>
      <sheetData sheetId="7144">
        <row r="1">
          <cell r="A1" t="str">
            <v>1월 생산실적</v>
          </cell>
        </row>
      </sheetData>
      <sheetData sheetId="7145">
        <row r="1">
          <cell r="A1" t="str">
            <v>1월 생산실적</v>
          </cell>
        </row>
      </sheetData>
      <sheetData sheetId="7146">
        <row r="1">
          <cell r="A1" t="str">
            <v>1월 생산실적</v>
          </cell>
        </row>
      </sheetData>
      <sheetData sheetId="7147">
        <row r="1">
          <cell r="A1" t="str">
            <v>1월 생산실적</v>
          </cell>
        </row>
      </sheetData>
      <sheetData sheetId="7148">
        <row r="1">
          <cell r="A1" t="str">
            <v>1월 생산실적</v>
          </cell>
        </row>
      </sheetData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>
        <row r="1">
          <cell r="A1" t="str">
            <v>1월 생산실적</v>
          </cell>
        </row>
      </sheetData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>
        <row r="1">
          <cell r="A1" t="str">
            <v>1월 생산실적</v>
          </cell>
        </row>
      </sheetData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5">
          <cell r="D5" t="str">
            <v>PROCESS PERFORMANCE STUDY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1">
          <cell r="A1" t="str">
            <v>1월 생산실적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1">
          <cell r="A1" t="str">
            <v>1월 생산실적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1">
          <cell r="A1" t="str">
            <v>1월 생산실적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1">
          <cell r="A1" t="str">
            <v>1월 생산실적</v>
          </cell>
        </row>
      </sheetData>
      <sheetData sheetId="7305">
        <row r="1">
          <cell r="A1" t="str">
            <v>1월 생산실적</v>
          </cell>
        </row>
      </sheetData>
      <sheetData sheetId="7306">
        <row r="1">
          <cell r="A1" t="str">
            <v>1월 생산실적</v>
          </cell>
        </row>
      </sheetData>
      <sheetData sheetId="7307">
        <row r="1">
          <cell r="A1" t="str">
            <v>1월 생산실적</v>
          </cell>
        </row>
      </sheetData>
      <sheetData sheetId="7308">
        <row r="1">
          <cell r="A1" t="str">
            <v>1월 생산실적</v>
          </cell>
        </row>
      </sheetData>
      <sheetData sheetId="7309">
        <row r="1">
          <cell r="A1" t="str">
            <v>1월 생산실적</v>
          </cell>
        </row>
      </sheetData>
      <sheetData sheetId="7310">
        <row r="1">
          <cell r="A1" t="str">
            <v>1월 생산실적</v>
          </cell>
        </row>
      </sheetData>
      <sheetData sheetId="7311">
        <row r="1">
          <cell r="A1" t="str">
            <v>1월 생산실적</v>
          </cell>
        </row>
      </sheetData>
      <sheetData sheetId="7312">
        <row r="1">
          <cell r="A1" t="str">
            <v>1월 생산실적</v>
          </cell>
        </row>
      </sheetData>
      <sheetData sheetId="7313">
        <row r="1">
          <cell r="A1" t="str">
            <v>1월 생산실적</v>
          </cell>
        </row>
      </sheetData>
      <sheetData sheetId="7314">
        <row r="1">
          <cell r="A1" t="str">
            <v>1월 생산실적</v>
          </cell>
        </row>
      </sheetData>
      <sheetData sheetId="7315">
        <row r="1">
          <cell r="A1" t="str">
            <v>1월 생산실적</v>
          </cell>
        </row>
      </sheetData>
      <sheetData sheetId="7316">
        <row r="1">
          <cell r="A1" t="str">
            <v>1월 생산실적</v>
          </cell>
        </row>
      </sheetData>
      <sheetData sheetId="7317">
        <row r="1">
          <cell r="A1" t="str">
            <v>1월 생산실적</v>
          </cell>
        </row>
      </sheetData>
      <sheetData sheetId="7318">
        <row r="1">
          <cell r="A1" t="str">
            <v>1월 생산실적</v>
          </cell>
        </row>
      </sheetData>
      <sheetData sheetId="7319">
        <row r="1">
          <cell r="A1" t="str">
            <v>1월 생산실적</v>
          </cell>
        </row>
      </sheetData>
      <sheetData sheetId="7320">
        <row r="1">
          <cell r="A1" t="str">
            <v>1월 생산실적</v>
          </cell>
        </row>
      </sheetData>
      <sheetData sheetId="7321">
        <row r="1">
          <cell r="A1" t="str">
            <v>1월 생산실적</v>
          </cell>
        </row>
      </sheetData>
      <sheetData sheetId="7322">
        <row r="1">
          <cell r="A1" t="str">
            <v>1월 생산실적</v>
          </cell>
        </row>
      </sheetData>
      <sheetData sheetId="7323">
        <row r="1">
          <cell r="A1" t="str">
            <v>1월 생산실적</v>
          </cell>
        </row>
      </sheetData>
      <sheetData sheetId="7324">
        <row r="1">
          <cell r="A1" t="str">
            <v>1월 생산실적</v>
          </cell>
        </row>
      </sheetData>
      <sheetData sheetId="7325">
        <row r="1">
          <cell r="A1" t="str">
            <v>1월 생산실적</v>
          </cell>
        </row>
      </sheetData>
      <sheetData sheetId="7326">
        <row r="1">
          <cell r="A1" t="str">
            <v>1월 생산실적</v>
          </cell>
        </row>
      </sheetData>
      <sheetData sheetId="7327">
        <row r="1">
          <cell r="A1" t="str">
            <v>1월 생산실적</v>
          </cell>
        </row>
      </sheetData>
      <sheetData sheetId="7328">
        <row r="1">
          <cell r="A1" t="str">
            <v>1월 생산실적</v>
          </cell>
        </row>
      </sheetData>
      <sheetData sheetId="7329">
        <row r="1">
          <cell r="A1" t="str">
            <v>1월 생산실적</v>
          </cell>
        </row>
      </sheetData>
      <sheetData sheetId="7330">
        <row r="1">
          <cell r="A1" t="str">
            <v>1월 생산실적</v>
          </cell>
        </row>
      </sheetData>
      <sheetData sheetId="7331">
        <row r="1">
          <cell r="A1" t="str">
            <v>1월 생산실적</v>
          </cell>
        </row>
      </sheetData>
      <sheetData sheetId="7332">
        <row r="1">
          <cell r="A1" t="str">
            <v>1월 생산실적</v>
          </cell>
        </row>
      </sheetData>
      <sheetData sheetId="7333">
        <row r="1">
          <cell r="A1" t="str">
            <v>1월 생산실적</v>
          </cell>
        </row>
      </sheetData>
      <sheetData sheetId="7334">
        <row r="1">
          <cell r="A1" t="str">
            <v>1월 생산실적</v>
          </cell>
        </row>
      </sheetData>
      <sheetData sheetId="7335">
        <row r="1">
          <cell r="A1" t="str">
            <v>1월 생산실적</v>
          </cell>
        </row>
      </sheetData>
      <sheetData sheetId="7336">
        <row r="1">
          <cell r="A1" t="str">
            <v>1월 생산실적</v>
          </cell>
        </row>
      </sheetData>
      <sheetData sheetId="7337">
        <row r="1">
          <cell r="A1" t="str">
            <v>1월 생산실적</v>
          </cell>
        </row>
      </sheetData>
      <sheetData sheetId="7338">
        <row r="1">
          <cell r="A1" t="str">
            <v>1월 생산실적</v>
          </cell>
        </row>
      </sheetData>
      <sheetData sheetId="7339">
        <row r="1">
          <cell r="A1" t="str">
            <v>1월 생산실적</v>
          </cell>
        </row>
      </sheetData>
      <sheetData sheetId="7340">
        <row r="1">
          <cell r="A1" t="str">
            <v>1월 생산실적</v>
          </cell>
        </row>
      </sheetData>
      <sheetData sheetId="7341">
        <row r="1">
          <cell r="A1" t="str">
            <v>1월 생산실적</v>
          </cell>
        </row>
      </sheetData>
      <sheetData sheetId="7342">
        <row r="1">
          <cell r="A1" t="str">
            <v>1월 생산실적</v>
          </cell>
        </row>
      </sheetData>
      <sheetData sheetId="7343">
        <row r="1">
          <cell r="A1" t="str">
            <v>1월 생산실적</v>
          </cell>
        </row>
      </sheetData>
      <sheetData sheetId="7344">
        <row r="1">
          <cell r="A1" t="str">
            <v>1월 생산실적</v>
          </cell>
        </row>
      </sheetData>
      <sheetData sheetId="7345">
        <row r="1">
          <cell r="A1" t="str">
            <v>1월 생산실적</v>
          </cell>
        </row>
      </sheetData>
      <sheetData sheetId="7346">
        <row r="1">
          <cell r="A1" t="str">
            <v>1월 생산실적</v>
          </cell>
        </row>
      </sheetData>
      <sheetData sheetId="7347">
        <row r="1">
          <cell r="A1" t="str">
            <v>1월 생산실적</v>
          </cell>
        </row>
      </sheetData>
      <sheetData sheetId="7348">
        <row r="1">
          <cell r="A1" t="str">
            <v>1월 생산실적</v>
          </cell>
        </row>
      </sheetData>
      <sheetData sheetId="7349">
        <row r="1">
          <cell r="A1" t="str">
            <v>1월 생산실적</v>
          </cell>
        </row>
      </sheetData>
      <sheetData sheetId="7350">
        <row r="1">
          <cell r="A1" t="str">
            <v>1월 생산실적</v>
          </cell>
        </row>
      </sheetData>
      <sheetData sheetId="7351">
        <row r="1">
          <cell r="A1" t="str">
            <v>1월 생산실적</v>
          </cell>
        </row>
      </sheetData>
      <sheetData sheetId="7352">
        <row r="1">
          <cell r="A1" t="str">
            <v>1월 생산실적</v>
          </cell>
        </row>
      </sheetData>
      <sheetData sheetId="7353">
        <row r="1">
          <cell r="A1" t="str">
            <v>1월 생산실적</v>
          </cell>
        </row>
      </sheetData>
      <sheetData sheetId="7354">
        <row r="1">
          <cell r="A1" t="str">
            <v>1월 생산실적</v>
          </cell>
        </row>
      </sheetData>
      <sheetData sheetId="7355">
        <row r="1">
          <cell r="A1" t="str">
            <v>1월 생산실적</v>
          </cell>
        </row>
      </sheetData>
      <sheetData sheetId="7356">
        <row r="1">
          <cell r="A1" t="str">
            <v>1월 생산실적</v>
          </cell>
        </row>
      </sheetData>
      <sheetData sheetId="7357">
        <row r="1">
          <cell r="A1" t="str">
            <v>1월 생산실적</v>
          </cell>
        </row>
      </sheetData>
      <sheetData sheetId="7358">
        <row r="1">
          <cell r="A1" t="str">
            <v>1월 생산실적</v>
          </cell>
        </row>
      </sheetData>
      <sheetData sheetId="7359">
        <row r="1">
          <cell r="A1" t="str">
            <v>1월 생산실적</v>
          </cell>
        </row>
      </sheetData>
      <sheetData sheetId="7360">
        <row r="1">
          <cell r="A1" t="str">
            <v>1월 생산실적</v>
          </cell>
        </row>
      </sheetData>
      <sheetData sheetId="7361">
        <row r="1">
          <cell r="A1" t="str">
            <v>1월 생산실적</v>
          </cell>
        </row>
      </sheetData>
      <sheetData sheetId="7362">
        <row r="1">
          <cell r="A1" t="str">
            <v>1월 생산실적</v>
          </cell>
        </row>
      </sheetData>
      <sheetData sheetId="7363">
        <row r="1">
          <cell r="A1" t="str">
            <v>1월 생산실적</v>
          </cell>
        </row>
      </sheetData>
      <sheetData sheetId="7364">
        <row r="1">
          <cell r="A1" t="str">
            <v>1월 생산실적</v>
          </cell>
        </row>
      </sheetData>
      <sheetData sheetId="7365">
        <row r="1">
          <cell r="A1" t="str">
            <v>1월 생산실적</v>
          </cell>
        </row>
      </sheetData>
      <sheetData sheetId="7366">
        <row r="1">
          <cell r="A1" t="str">
            <v>1월 생산실적</v>
          </cell>
        </row>
      </sheetData>
      <sheetData sheetId="7367">
        <row r="1">
          <cell r="A1" t="str">
            <v>1월 생산실적</v>
          </cell>
        </row>
      </sheetData>
      <sheetData sheetId="7368">
        <row r="1">
          <cell r="A1" t="str">
            <v>1월 생산실적</v>
          </cell>
        </row>
      </sheetData>
      <sheetData sheetId="7369">
        <row r="1">
          <cell r="A1" t="str">
            <v>1월 생산실적</v>
          </cell>
        </row>
      </sheetData>
      <sheetData sheetId="7370">
        <row r="1">
          <cell r="A1" t="str">
            <v>1월 생산실적</v>
          </cell>
        </row>
      </sheetData>
      <sheetData sheetId="7371">
        <row r="1">
          <cell r="A1" t="str">
            <v>1월 생산실적</v>
          </cell>
        </row>
      </sheetData>
      <sheetData sheetId="7372">
        <row r="1">
          <cell r="A1" t="str">
            <v>1월 생산실적</v>
          </cell>
        </row>
      </sheetData>
      <sheetData sheetId="7373">
        <row r="1">
          <cell r="A1" t="str">
            <v>1월 생산실적</v>
          </cell>
        </row>
      </sheetData>
      <sheetData sheetId="7374">
        <row r="1">
          <cell r="A1" t="str">
            <v>1월 생산실적</v>
          </cell>
        </row>
      </sheetData>
      <sheetData sheetId="7375">
        <row r="1">
          <cell r="A1" t="str">
            <v>1월 생산실적</v>
          </cell>
        </row>
      </sheetData>
      <sheetData sheetId="7376">
        <row r="1">
          <cell r="A1" t="str">
            <v>1월 생산실적</v>
          </cell>
        </row>
      </sheetData>
      <sheetData sheetId="7377">
        <row r="1">
          <cell r="A1" t="str">
            <v>1월 생산실적</v>
          </cell>
        </row>
      </sheetData>
      <sheetData sheetId="7378">
        <row r="1">
          <cell r="A1" t="str">
            <v>1월 생산실적</v>
          </cell>
        </row>
      </sheetData>
      <sheetData sheetId="7379">
        <row r="1">
          <cell r="A1" t="str">
            <v>1월 생산실적</v>
          </cell>
        </row>
      </sheetData>
      <sheetData sheetId="7380">
        <row r="1">
          <cell r="A1" t="str">
            <v>1월 생산실적</v>
          </cell>
        </row>
      </sheetData>
      <sheetData sheetId="7381">
        <row r="1">
          <cell r="A1" t="str">
            <v>1월 생산실적</v>
          </cell>
        </row>
      </sheetData>
      <sheetData sheetId="7382">
        <row r="1">
          <cell r="A1" t="str">
            <v>1월 생산실적</v>
          </cell>
        </row>
      </sheetData>
      <sheetData sheetId="7383">
        <row r="1">
          <cell r="A1" t="str">
            <v>1월 생산실적</v>
          </cell>
        </row>
      </sheetData>
      <sheetData sheetId="7384">
        <row r="1">
          <cell r="A1" t="str">
            <v>1월 생산실적</v>
          </cell>
        </row>
      </sheetData>
      <sheetData sheetId="7385">
        <row r="1">
          <cell r="A1" t="str">
            <v>1월 생산실적</v>
          </cell>
        </row>
      </sheetData>
      <sheetData sheetId="7386">
        <row r="1">
          <cell r="A1" t="str">
            <v>1월 생산실적</v>
          </cell>
        </row>
      </sheetData>
      <sheetData sheetId="7387">
        <row r="1">
          <cell r="A1" t="str">
            <v>1월 생산실적</v>
          </cell>
        </row>
      </sheetData>
      <sheetData sheetId="7388">
        <row r="1">
          <cell r="A1" t="str">
            <v>1월 생산실적</v>
          </cell>
        </row>
      </sheetData>
      <sheetData sheetId="7389">
        <row r="1">
          <cell r="A1" t="str">
            <v>1월 생산실적</v>
          </cell>
        </row>
      </sheetData>
      <sheetData sheetId="7390">
        <row r="1">
          <cell r="A1" t="str">
            <v>1월 생산실적</v>
          </cell>
        </row>
      </sheetData>
      <sheetData sheetId="7391">
        <row r="1">
          <cell r="A1" t="str">
            <v>1월 생산실적</v>
          </cell>
        </row>
      </sheetData>
      <sheetData sheetId="7392">
        <row r="1">
          <cell r="A1" t="str">
            <v>1월 생산실적</v>
          </cell>
        </row>
      </sheetData>
      <sheetData sheetId="7393">
        <row r="1">
          <cell r="A1" t="str">
            <v>1월 생산실적</v>
          </cell>
        </row>
      </sheetData>
      <sheetData sheetId="7394">
        <row r="1">
          <cell r="A1" t="str">
            <v>1월 생산실적</v>
          </cell>
        </row>
      </sheetData>
      <sheetData sheetId="7395">
        <row r="1">
          <cell r="A1" t="str">
            <v>1월 생산실적</v>
          </cell>
        </row>
      </sheetData>
      <sheetData sheetId="7396">
        <row r="1">
          <cell r="A1" t="str">
            <v>1월 생산실적</v>
          </cell>
        </row>
      </sheetData>
      <sheetData sheetId="7397">
        <row r="1">
          <cell r="A1" t="str">
            <v>1월 생산실적</v>
          </cell>
        </row>
      </sheetData>
      <sheetData sheetId="7398">
        <row r="1">
          <cell r="A1" t="str">
            <v>1월 생산실적</v>
          </cell>
        </row>
      </sheetData>
      <sheetData sheetId="7399">
        <row r="1">
          <cell r="A1" t="str">
            <v>1월 생산실적</v>
          </cell>
        </row>
      </sheetData>
      <sheetData sheetId="7400">
        <row r="1">
          <cell r="A1" t="str">
            <v>1월 생산실적</v>
          </cell>
        </row>
      </sheetData>
      <sheetData sheetId="7401">
        <row r="1">
          <cell r="A1" t="str">
            <v>1월 생산실적</v>
          </cell>
        </row>
      </sheetData>
      <sheetData sheetId="7402">
        <row r="1">
          <cell r="A1" t="str">
            <v>1월 생산실적</v>
          </cell>
        </row>
      </sheetData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1">
          <cell r="A1" t="str">
            <v>1월 생산실적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1">
          <cell r="A1" t="str">
            <v>1월 생산실적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1">
          <cell r="A1" t="str">
            <v>1월 생산실적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1">
          <cell r="A1" t="str">
            <v>1월 생산실적</v>
          </cell>
        </row>
      </sheetData>
      <sheetData sheetId="7412">
        <row r="1">
          <cell r="A1" t="str">
            <v>1월 생산실적</v>
          </cell>
        </row>
      </sheetData>
      <sheetData sheetId="7413">
        <row r="1">
          <cell r="A1" t="str">
            <v>1월 생산실적</v>
          </cell>
        </row>
      </sheetData>
      <sheetData sheetId="7414">
        <row r="1">
          <cell r="A1" t="str">
            <v>1월 생산실적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1">
          <cell r="A1" t="str">
            <v>1월 생산실적</v>
          </cell>
        </row>
      </sheetData>
      <sheetData sheetId="7417">
        <row r="1">
          <cell r="A1" t="str">
            <v>1월 생산실적</v>
          </cell>
        </row>
      </sheetData>
      <sheetData sheetId="7418">
        <row r="1">
          <cell r="A1" t="str">
            <v>1월 생산실적</v>
          </cell>
        </row>
      </sheetData>
      <sheetData sheetId="7419">
        <row r="1">
          <cell r="A1" t="str">
            <v>1월 생산실적</v>
          </cell>
        </row>
      </sheetData>
      <sheetData sheetId="7420">
        <row r="1">
          <cell r="A1" t="str">
            <v>1월 생산실적</v>
          </cell>
        </row>
      </sheetData>
      <sheetData sheetId="7421">
        <row r="1">
          <cell r="A1" t="str">
            <v>1월 생산실적</v>
          </cell>
        </row>
      </sheetData>
      <sheetData sheetId="7422">
        <row r="1">
          <cell r="A1" t="str">
            <v>1월 생산실적</v>
          </cell>
        </row>
      </sheetData>
      <sheetData sheetId="7423">
        <row r="1">
          <cell r="A1" t="str">
            <v>1월 생산실적</v>
          </cell>
        </row>
      </sheetData>
      <sheetData sheetId="7424">
        <row r="1">
          <cell r="A1" t="str">
            <v>1월 생산실적</v>
          </cell>
        </row>
      </sheetData>
      <sheetData sheetId="7425">
        <row r="1">
          <cell r="A1" t="str">
            <v>1월 생산실적</v>
          </cell>
        </row>
      </sheetData>
      <sheetData sheetId="7426">
        <row r="1">
          <cell r="A1" t="str">
            <v>1월 생산실적</v>
          </cell>
        </row>
      </sheetData>
      <sheetData sheetId="7427">
        <row r="1">
          <cell r="A1" t="str">
            <v>1월 생산실적</v>
          </cell>
        </row>
      </sheetData>
      <sheetData sheetId="7428">
        <row r="1">
          <cell r="A1" t="str">
            <v>1월 생산실적</v>
          </cell>
        </row>
      </sheetData>
      <sheetData sheetId="7429">
        <row r="1">
          <cell r="A1" t="str">
            <v>1월 생산실적</v>
          </cell>
        </row>
      </sheetData>
      <sheetData sheetId="7430">
        <row r="1">
          <cell r="A1" t="str">
            <v>1월 생산실적</v>
          </cell>
        </row>
      </sheetData>
      <sheetData sheetId="7431">
        <row r="1">
          <cell r="A1" t="str">
            <v>1월 생산실적</v>
          </cell>
        </row>
      </sheetData>
      <sheetData sheetId="7432">
        <row r="1">
          <cell r="A1" t="str">
            <v>1월 생산실적</v>
          </cell>
        </row>
      </sheetData>
      <sheetData sheetId="7433">
        <row r="1">
          <cell r="A1" t="str">
            <v>1월 생산실적</v>
          </cell>
        </row>
      </sheetData>
      <sheetData sheetId="7434">
        <row r="1">
          <cell r="A1" t="str">
            <v>1월 생산실적</v>
          </cell>
        </row>
      </sheetData>
      <sheetData sheetId="7435">
        <row r="1">
          <cell r="A1" t="str">
            <v>1월 생산실적</v>
          </cell>
        </row>
      </sheetData>
      <sheetData sheetId="7436">
        <row r="1">
          <cell r="A1" t="str">
            <v>1월 생산실적</v>
          </cell>
        </row>
      </sheetData>
      <sheetData sheetId="7437">
        <row r="1">
          <cell r="A1" t="str">
            <v>1월 생산실적</v>
          </cell>
        </row>
      </sheetData>
      <sheetData sheetId="7438">
        <row r="1">
          <cell r="A1" t="str">
            <v>1월 생산실적</v>
          </cell>
        </row>
      </sheetData>
      <sheetData sheetId="7439">
        <row r="1">
          <cell r="A1" t="str">
            <v>1월 생산실적</v>
          </cell>
        </row>
      </sheetData>
      <sheetData sheetId="7440">
        <row r="1">
          <cell r="A1" t="str">
            <v>1월 생산실적</v>
          </cell>
        </row>
      </sheetData>
      <sheetData sheetId="7441">
        <row r="1">
          <cell r="A1" t="str">
            <v>1월 생산실적</v>
          </cell>
        </row>
      </sheetData>
      <sheetData sheetId="7442">
        <row r="1">
          <cell r="A1" t="str">
            <v>1월 생산실적</v>
          </cell>
        </row>
      </sheetData>
      <sheetData sheetId="7443">
        <row r="1">
          <cell r="A1" t="str">
            <v>1월 생산실적</v>
          </cell>
        </row>
      </sheetData>
      <sheetData sheetId="7444">
        <row r="1">
          <cell r="A1" t="str">
            <v>1월 생산실적</v>
          </cell>
        </row>
      </sheetData>
      <sheetData sheetId="7445">
        <row r="1">
          <cell r="A1" t="str">
            <v>1월 생산실적</v>
          </cell>
        </row>
      </sheetData>
      <sheetData sheetId="7446">
        <row r="1">
          <cell r="A1" t="str">
            <v>1월 생산실적</v>
          </cell>
        </row>
      </sheetData>
      <sheetData sheetId="7447">
        <row r="1">
          <cell r="A1" t="str">
            <v>1월 생산실적</v>
          </cell>
        </row>
      </sheetData>
      <sheetData sheetId="7448">
        <row r="1">
          <cell r="A1" t="str">
            <v>1월 생산실적</v>
          </cell>
        </row>
      </sheetData>
      <sheetData sheetId="7449">
        <row r="1">
          <cell r="A1" t="str">
            <v>1월 생산실적</v>
          </cell>
        </row>
      </sheetData>
      <sheetData sheetId="7450">
        <row r="1">
          <cell r="A1" t="str">
            <v>1월 생산실적</v>
          </cell>
        </row>
      </sheetData>
      <sheetData sheetId="7451">
        <row r="1">
          <cell r="A1" t="str">
            <v>1월 생산실적</v>
          </cell>
        </row>
      </sheetData>
      <sheetData sheetId="7452">
        <row r="1">
          <cell r="A1" t="str">
            <v>1월 생산실적</v>
          </cell>
        </row>
      </sheetData>
      <sheetData sheetId="7453">
        <row r="1">
          <cell r="A1" t="str">
            <v>1월 생산실적</v>
          </cell>
        </row>
      </sheetData>
      <sheetData sheetId="7454">
        <row r="1">
          <cell r="A1" t="str">
            <v>1월 생산실적</v>
          </cell>
        </row>
      </sheetData>
      <sheetData sheetId="7455">
        <row r="1">
          <cell r="A1" t="str">
            <v>1월 생산실적</v>
          </cell>
        </row>
      </sheetData>
      <sheetData sheetId="7456">
        <row r="1">
          <cell r="A1" t="str">
            <v>1월 생산실적</v>
          </cell>
        </row>
      </sheetData>
      <sheetData sheetId="7457">
        <row r="1">
          <cell r="A1" t="str">
            <v>1월 생산실적</v>
          </cell>
        </row>
      </sheetData>
      <sheetData sheetId="7458">
        <row r="1">
          <cell r="A1" t="str">
            <v>1월 생산실적</v>
          </cell>
        </row>
      </sheetData>
      <sheetData sheetId="7459">
        <row r="1">
          <cell r="A1" t="str">
            <v>1월 생산실적</v>
          </cell>
        </row>
      </sheetData>
      <sheetData sheetId="7460">
        <row r="1">
          <cell r="A1" t="str">
            <v>1월 생산실적</v>
          </cell>
        </row>
      </sheetData>
      <sheetData sheetId="7461">
        <row r="1">
          <cell r="A1" t="str">
            <v>1월 생산실적</v>
          </cell>
        </row>
      </sheetData>
      <sheetData sheetId="7462">
        <row r="1">
          <cell r="A1" t="str">
            <v>1월 생산실적</v>
          </cell>
        </row>
      </sheetData>
      <sheetData sheetId="7463">
        <row r="1">
          <cell r="A1" t="str">
            <v>1월 생산실적</v>
          </cell>
        </row>
      </sheetData>
      <sheetData sheetId="7464">
        <row r="1">
          <cell r="A1" t="str">
            <v>1월 생산실적</v>
          </cell>
        </row>
      </sheetData>
      <sheetData sheetId="7465">
        <row r="1">
          <cell r="A1" t="str">
            <v>1월 생산실적</v>
          </cell>
        </row>
      </sheetData>
      <sheetData sheetId="7466">
        <row r="1">
          <cell r="A1" t="str">
            <v>1월 생산실적</v>
          </cell>
        </row>
      </sheetData>
      <sheetData sheetId="7467">
        <row r="1">
          <cell r="A1" t="str">
            <v>1월 생산실적</v>
          </cell>
        </row>
      </sheetData>
      <sheetData sheetId="7468">
        <row r="1">
          <cell r="A1" t="str">
            <v>1월 생산실적</v>
          </cell>
        </row>
      </sheetData>
      <sheetData sheetId="7469">
        <row r="1">
          <cell r="A1" t="str">
            <v>1월 생산실적</v>
          </cell>
        </row>
      </sheetData>
      <sheetData sheetId="7470">
        <row r="1">
          <cell r="A1" t="str">
            <v>1월 생산실적</v>
          </cell>
        </row>
      </sheetData>
      <sheetData sheetId="7471">
        <row r="1">
          <cell r="A1" t="str">
            <v>1월 생산실적</v>
          </cell>
        </row>
      </sheetData>
      <sheetData sheetId="7472">
        <row r="1">
          <cell r="A1" t="str">
            <v>1월 생산실적</v>
          </cell>
        </row>
      </sheetData>
      <sheetData sheetId="7473">
        <row r="1">
          <cell r="A1" t="str">
            <v>1월 생산실적</v>
          </cell>
        </row>
      </sheetData>
      <sheetData sheetId="7474">
        <row r="1">
          <cell r="A1" t="str">
            <v>1월 생산실적</v>
          </cell>
        </row>
      </sheetData>
      <sheetData sheetId="7475">
        <row r="1">
          <cell r="A1" t="str">
            <v>1월 생산실적</v>
          </cell>
        </row>
      </sheetData>
      <sheetData sheetId="7476">
        <row r="1">
          <cell r="A1" t="str">
            <v>1월 생산실적</v>
          </cell>
        </row>
      </sheetData>
      <sheetData sheetId="7477">
        <row r="1">
          <cell r="A1" t="str">
            <v>1월 생산실적</v>
          </cell>
        </row>
      </sheetData>
      <sheetData sheetId="7478">
        <row r="1">
          <cell r="A1" t="str">
            <v>1월 생산실적</v>
          </cell>
        </row>
      </sheetData>
      <sheetData sheetId="7479">
        <row r="1">
          <cell r="A1" t="str">
            <v>1월 생산실적</v>
          </cell>
        </row>
      </sheetData>
      <sheetData sheetId="7480">
        <row r="1">
          <cell r="A1" t="str">
            <v>1월 생산실적</v>
          </cell>
        </row>
      </sheetData>
      <sheetData sheetId="7481">
        <row r="1">
          <cell r="A1" t="str">
            <v>1월 생산실적</v>
          </cell>
        </row>
      </sheetData>
      <sheetData sheetId="7482">
        <row r="1">
          <cell r="A1" t="str">
            <v>1월 생산실적</v>
          </cell>
        </row>
      </sheetData>
      <sheetData sheetId="7483">
        <row r="1">
          <cell r="A1" t="str">
            <v>1월 생산실적</v>
          </cell>
        </row>
      </sheetData>
      <sheetData sheetId="7484">
        <row r="1">
          <cell r="A1" t="str">
            <v>1월 생산실적</v>
          </cell>
        </row>
      </sheetData>
      <sheetData sheetId="7485">
        <row r="1">
          <cell r="A1" t="str">
            <v>1월 생산실적</v>
          </cell>
        </row>
      </sheetData>
      <sheetData sheetId="7486">
        <row r="1">
          <cell r="A1" t="str">
            <v>1월 생산실적</v>
          </cell>
        </row>
      </sheetData>
      <sheetData sheetId="7487">
        <row r="1">
          <cell r="A1" t="str">
            <v>1월 생산실적</v>
          </cell>
        </row>
      </sheetData>
      <sheetData sheetId="7488">
        <row r="1">
          <cell r="A1" t="str">
            <v>1월 생산실적</v>
          </cell>
        </row>
      </sheetData>
      <sheetData sheetId="7489">
        <row r="1">
          <cell r="A1" t="str">
            <v>1월 생산실적</v>
          </cell>
        </row>
      </sheetData>
      <sheetData sheetId="7490">
        <row r="1">
          <cell r="A1" t="str">
            <v>1월 생산실적</v>
          </cell>
        </row>
      </sheetData>
      <sheetData sheetId="7491">
        <row r="1">
          <cell r="A1" t="str">
            <v>1월 생산실적</v>
          </cell>
        </row>
      </sheetData>
      <sheetData sheetId="7492">
        <row r="1">
          <cell r="A1" t="str">
            <v>1월 생산실적</v>
          </cell>
        </row>
      </sheetData>
      <sheetData sheetId="7493">
        <row r="1">
          <cell r="A1" t="str">
            <v>1월 생산실적</v>
          </cell>
        </row>
      </sheetData>
      <sheetData sheetId="7494">
        <row r="1">
          <cell r="A1" t="str">
            <v>1월 생산실적</v>
          </cell>
        </row>
      </sheetData>
      <sheetData sheetId="7495">
        <row r="1">
          <cell r="A1" t="str">
            <v>1월 생산실적</v>
          </cell>
        </row>
      </sheetData>
      <sheetData sheetId="7496">
        <row r="1">
          <cell r="A1" t="str">
            <v>1월 생산실적</v>
          </cell>
        </row>
      </sheetData>
      <sheetData sheetId="7497">
        <row r="1">
          <cell r="A1" t="str">
            <v>1월 생산실적</v>
          </cell>
        </row>
      </sheetData>
      <sheetData sheetId="7498">
        <row r="1">
          <cell r="A1" t="str">
            <v>1월 생산실적</v>
          </cell>
        </row>
      </sheetData>
      <sheetData sheetId="7499">
        <row r="1">
          <cell r="A1" t="str">
            <v>1월 생산실적</v>
          </cell>
        </row>
      </sheetData>
      <sheetData sheetId="7500">
        <row r="1">
          <cell r="A1" t="str">
            <v>1월 생산실적</v>
          </cell>
        </row>
      </sheetData>
      <sheetData sheetId="7501">
        <row r="1">
          <cell r="A1" t="str">
            <v>1월 생산실적</v>
          </cell>
        </row>
      </sheetData>
      <sheetData sheetId="7502">
        <row r="1">
          <cell r="A1" t="str">
            <v>1월 생산실적</v>
          </cell>
        </row>
      </sheetData>
      <sheetData sheetId="7503">
        <row r="1">
          <cell r="A1" t="str">
            <v>1월 생산실적</v>
          </cell>
        </row>
      </sheetData>
      <sheetData sheetId="7504">
        <row r="1">
          <cell r="A1" t="str">
            <v>1월 생산실적</v>
          </cell>
        </row>
      </sheetData>
      <sheetData sheetId="7505">
        <row r="1">
          <cell r="A1" t="str">
            <v>1월 생산실적</v>
          </cell>
        </row>
      </sheetData>
      <sheetData sheetId="7506">
        <row r="1">
          <cell r="A1" t="str">
            <v>1월 생산실적</v>
          </cell>
        </row>
      </sheetData>
      <sheetData sheetId="7507">
        <row r="1">
          <cell r="A1" t="str">
            <v>1월 생산실적</v>
          </cell>
        </row>
      </sheetData>
      <sheetData sheetId="7508">
        <row r="1">
          <cell r="A1" t="str">
            <v>1월 생산실적</v>
          </cell>
        </row>
      </sheetData>
      <sheetData sheetId="7509">
        <row r="1">
          <cell r="A1" t="str">
            <v>1월 생산실적</v>
          </cell>
        </row>
      </sheetData>
      <sheetData sheetId="7510">
        <row r="1">
          <cell r="A1" t="str">
            <v>1월 생산실적</v>
          </cell>
        </row>
      </sheetData>
      <sheetData sheetId="7511">
        <row r="1">
          <cell r="A1" t="str">
            <v>1월 생산실적</v>
          </cell>
        </row>
      </sheetData>
      <sheetData sheetId="7512">
        <row r="1">
          <cell r="A1" t="str">
            <v>1월 생산실적</v>
          </cell>
        </row>
      </sheetData>
      <sheetData sheetId="7513">
        <row r="1">
          <cell r="A1" t="str">
            <v>1월 생산실적</v>
          </cell>
        </row>
      </sheetData>
      <sheetData sheetId="7514">
        <row r="1">
          <cell r="A1" t="str">
            <v>1월 생산실적</v>
          </cell>
        </row>
      </sheetData>
      <sheetData sheetId="7515">
        <row r="1">
          <cell r="A1" t="str">
            <v>1월 생산실적</v>
          </cell>
        </row>
      </sheetData>
      <sheetData sheetId="7516">
        <row r="1">
          <cell r="A1" t="str">
            <v>1월 생산실적</v>
          </cell>
        </row>
      </sheetData>
      <sheetData sheetId="7517">
        <row r="1">
          <cell r="A1" t="str">
            <v>1월 생산실적</v>
          </cell>
        </row>
      </sheetData>
      <sheetData sheetId="7518">
        <row r="1">
          <cell r="A1" t="str">
            <v>1월 생산실적</v>
          </cell>
        </row>
      </sheetData>
      <sheetData sheetId="7519">
        <row r="1">
          <cell r="A1" t="str">
            <v>1월 생산실적</v>
          </cell>
        </row>
      </sheetData>
      <sheetData sheetId="7520">
        <row r="1">
          <cell r="A1" t="str">
            <v>1월 생산실적</v>
          </cell>
        </row>
      </sheetData>
      <sheetData sheetId="7521">
        <row r="1">
          <cell r="A1" t="str">
            <v>1월 생산실적</v>
          </cell>
        </row>
      </sheetData>
      <sheetData sheetId="7522">
        <row r="1">
          <cell r="A1" t="str">
            <v>1월 생산실적</v>
          </cell>
        </row>
      </sheetData>
      <sheetData sheetId="7523">
        <row r="1">
          <cell r="A1" t="str">
            <v>1월 생산실적</v>
          </cell>
        </row>
      </sheetData>
      <sheetData sheetId="7524">
        <row r="1">
          <cell r="A1" t="str">
            <v>1월 생산실적</v>
          </cell>
        </row>
      </sheetData>
      <sheetData sheetId="7525">
        <row r="1">
          <cell r="A1" t="str">
            <v>1월 생산실적</v>
          </cell>
        </row>
      </sheetData>
      <sheetData sheetId="7526">
        <row r="1">
          <cell r="A1" t="str">
            <v>1월 생산실적</v>
          </cell>
        </row>
      </sheetData>
      <sheetData sheetId="7527">
        <row r="1">
          <cell r="A1" t="str">
            <v>1월 생산실적</v>
          </cell>
        </row>
      </sheetData>
      <sheetData sheetId="7528">
        <row r="1">
          <cell r="A1" t="str">
            <v>1월 생산실적</v>
          </cell>
        </row>
      </sheetData>
      <sheetData sheetId="7529">
        <row r="1">
          <cell r="A1" t="str">
            <v>1월 생산실적</v>
          </cell>
        </row>
      </sheetData>
      <sheetData sheetId="7530">
        <row r="1">
          <cell r="A1" t="str">
            <v>1월 생산실적</v>
          </cell>
        </row>
      </sheetData>
      <sheetData sheetId="7531">
        <row r="1">
          <cell r="A1" t="str">
            <v>1월 생산실적</v>
          </cell>
        </row>
      </sheetData>
      <sheetData sheetId="7532">
        <row r="1">
          <cell r="A1" t="str">
            <v>1월 생산실적</v>
          </cell>
        </row>
      </sheetData>
      <sheetData sheetId="7533">
        <row r="1">
          <cell r="A1" t="str">
            <v>1월 생산실적</v>
          </cell>
        </row>
      </sheetData>
      <sheetData sheetId="7534">
        <row r="1">
          <cell r="A1" t="str">
            <v>1월 생산실적</v>
          </cell>
        </row>
      </sheetData>
      <sheetData sheetId="7535">
        <row r="1">
          <cell r="A1" t="str">
            <v>1월 생산실적</v>
          </cell>
        </row>
      </sheetData>
      <sheetData sheetId="7536">
        <row r="1">
          <cell r="A1" t="str">
            <v>1월 생산실적</v>
          </cell>
        </row>
      </sheetData>
      <sheetData sheetId="7537">
        <row r="1">
          <cell r="A1" t="str">
            <v>1월 생산실적</v>
          </cell>
        </row>
      </sheetData>
      <sheetData sheetId="7538">
        <row r="1">
          <cell r="A1" t="str">
            <v>1월 생산실적</v>
          </cell>
        </row>
      </sheetData>
      <sheetData sheetId="7539">
        <row r="1">
          <cell r="A1" t="str">
            <v>1월 생산실적</v>
          </cell>
        </row>
      </sheetData>
      <sheetData sheetId="7540">
        <row r="1">
          <cell r="A1" t="str">
            <v>1월 생산실적</v>
          </cell>
        </row>
      </sheetData>
      <sheetData sheetId="7541">
        <row r="1">
          <cell r="A1" t="str">
            <v>1월 생산실적</v>
          </cell>
        </row>
      </sheetData>
      <sheetData sheetId="7542">
        <row r="1">
          <cell r="A1" t="str">
            <v>1월 생산실적</v>
          </cell>
        </row>
      </sheetData>
      <sheetData sheetId="7543">
        <row r="1">
          <cell r="A1" t="str">
            <v>1월 생산실적</v>
          </cell>
        </row>
      </sheetData>
      <sheetData sheetId="7544">
        <row r="1">
          <cell r="A1" t="str">
            <v>1월 생산실적</v>
          </cell>
        </row>
      </sheetData>
      <sheetData sheetId="7545">
        <row r="1">
          <cell r="A1" t="str">
            <v>1월 생산실적</v>
          </cell>
        </row>
      </sheetData>
      <sheetData sheetId="7546">
        <row r="1">
          <cell r="A1" t="str">
            <v>1월 생산실적</v>
          </cell>
        </row>
      </sheetData>
      <sheetData sheetId="7547">
        <row r="1">
          <cell r="A1" t="str">
            <v>1월 생산실적</v>
          </cell>
        </row>
      </sheetData>
      <sheetData sheetId="7548">
        <row r="1">
          <cell r="A1" t="str">
            <v>1월 생산실적</v>
          </cell>
        </row>
      </sheetData>
      <sheetData sheetId="7549">
        <row r="1">
          <cell r="A1" t="str">
            <v>1월 생산실적</v>
          </cell>
        </row>
      </sheetData>
      <sheetData sheetId="7550">
        <row r="1">
          <cell r="A1" t="str">
            <v>1월 생산실적</v>
          </cell>
        </row>
      </sheetData>
      <sheetData sheetId="7551">
        <row r="1">
          <cell r="A1" t="str">
            <v>1월 생산실적</v>
          </cell>
        </row>
      </sheetData>
      <sheetData sheetId="7552">
        <row r="1">
          <cell r="A1" t="str">
            <v>1월 생산실적</v>
          </cell>
        </row>
      </sheetData>
      <sheetData sheetId="7553">
        <row r="1">
          <cell r="A1" t="str">
            <v>1월 생산실적</v>
          </cell>
        </row>
      </sheetData>
      <sheetData sheetId="7554">
        <row r="1">
          <cell r="A1" t="str">
            <v>1월 생산실적</v>
          </cell>
        </row>
      </sheetData>
      <sheetData sheetId="7555">
        <row r="1">
          <cell r="A1" t="str">
            <v>1월 생산실적</v>
          </cell>
        </row>
      </sheetData>
      <sheetData sheetId="7556">
        <row r="1">
          <cell r="A1" t="str">
            <v>1월 생산실적</v>
          </cell>
        </row>
      </sheetData>
      <sheetData sheetId="7557">
        <row r="1">
          <cell r="A1" t="str">
            <v>1월 생산실적</v>
          </cell>
        </row>
      </sheetData>
      <sheetData sheetId="7558">
        <row r="1">
          <cell r="A1" t="str">
            <v>1월 생산실적</v>
          </cell>
        </row>
      </sheetData>
      <sheetData sheetId="7559">
        <row r="1">
          <cell r="A1" t="str">
            <v>1월 생산실적</v>
          </cell>
        </row>
      </sheetData>
      <sheetData sheetId="7560">
        <row r="1">
          <cell r="A1" t="str">
            <v>1월 생산실적</v>
          </cell>
        </row>
      </sheetData>
      <sheetData sheetId="7561">
        <row r="1">
          <cell r="A1" t="str">
            <v>1월 생산실적</v>
          </cell>
        </row>
      </sheetData>
      <sheetData sheetId="7562">
        <row r="1">
          <cell r="A1" t="str">
            <v>1월 생산실적</v>
          </cell>
        </row>
      </sheetData>
      <sheetData sheetId="7563">
        <row r="1">
          <cell r="A1" t="str">
            <v>1월 생산실적</v>
          </cell>
        </row>
      </sheetData>
      <sheetData sheetId="7564">
        <row r="1">
          <cell r="A1" t="str">
            <v>1월 생산실적</v>
          </cell>
        </row>
      </sheetData>
      <sheetData sheetId="7565">
        <row r="1">
          <cell r="A1" t="str">
            <v>1월 생산실적</v>
          </cell>
        </row>
      </sheetData>
      <sheetData sheetId="7566">
        <row r="1">
          <cell r="A1" t="str">
            <v>1월 생산실적</v>
          </cell>
        </row>
      </sheetData>
      <sheetData sheetId="7567">
        <row r="1">
          <cell r="A1" t="str">
            <v>1월 생산실적</v>
          </cell>
        </row>
      </sheetData>
      <sheetData sheetId="7568">
        <row r="1">
          <cell r="A1" t="str">
            <v>1월 생산실적</v>
          </cell>
        </row>
      </sheetData>
      <sheetData sheetId="7569">
        <row r="1">
          <cell r="A1" t="str">
            <v>1월 생산실적</v>
          </cell>
        </row>
      </sheetData>
      <sheetData sheetId="7570">
        <row r="1">
          <cell r="A1" t="str">
            <v>1월 생산실적</v>
          </cell>
        </row>
      </sheetData>
      <sheetData sheetId="7571">
        <row r="1">
          <cell r="A1" t="str">
            <v>1월 생산실적</v>
          </cell>
        </row>
      </sheetData>
      <sheetData sheetId="7572">
        <row r="1">
          <cell r="A1" t="str">
            <v>1월 생산실적</v>
          </cell>
        </row>
      </sheetData>
      <sheetData sheetId="7573">
        <row r="1">
          <cell r="A1" t="str">
            <v>1월 생산실적</v>
          </cell>
        </row>
      </sheetData>
      <sheetData sheetId="7574">
        <row r="1">
          <cell r="A1" t="str">
            <v>1월 생산실적</v>
          </cell>
        </row>
      </sheetData>
      <sheetData sheetId="7575">
        <row r="1">
          <cell r="A1" t="str">
            <v>1월 생산실적</v>
          </cell>
        </row>
      </sheetData>
      <sheetData sheetId="7576">
        <row r="1">
          <cell r="A1" t="str">
            <v>1월 생산실적</v>
          </cell>
        </row>
      </sheetData>
      <sheetData sheetId="7577">
        <row r="1">
          <cell r="A1" t="str">
            <v>1월 생산실적</v>
          </cell>
        </row>
      </sheetData>
      <sheetData sheetId="7578">
        <row r="1">
          <cell r="A1" t="str">
            <v>1월 생산실적</v>
          </cell>
        </row>
      </sheetData>
      <sheetData sheetId="7579">
        <row r="1">
          <cell r="A1" t="str">
            <v>1월 생산실적</v>
          </cell>
        </row>
      </sheetData>
      <sheetData sheetId="7580">
        <row r="1">
          <cell r="A1" t="str">
            <v>1월 생산실적</v>
          </cell>
        </row>
      </sheetData>
      <sheetData sheetId="7581">
        <row r="1">
          <cell r="A1" t="str">
            <v>1월 생산실적</v>
          </cell>
        </row>
      </sheetData>
      <sheetData sheetId="7582">
        <row r="1">
          <cell r="A1" t="str">
            <v>1월 생산실적</v>
          </cell>
        </row>
      </sheetData>
      <sheetData sheetId="7583">
        <row r="1">
          <cell r="A1" t="str">
            <v>1월 생산실적</v>
          </cell>
        </row>
      </sheetData>
      <sheetData sheetId="7584">
        <row r="1">
          <cell r="A1" t="str">
            <v>1월 생산실적</v>
          </cell>
        </row>
      </sheetData>
      <sheetData sheetId="7585">
        <row r="1">
          <cell r="A1" t="str">
            <v>1월 생산실적</v>
          </cell>
        </row>
      </sheetData>
      <sheetData sheetId="7586">
        <row r="1">
          <cell r="A1" t="str">
            <v>1월 생산실적</v>
          </cell>
        </row>
      </sheetData>
      <sheetData sheetId="7587">
        <row r="1">
          <cell r="A1" t="str">
            <v>1월 생산실적</v>
          </cell>
        </row>
      </sheetData>
      <sheetData sheetId="7588">
        <row r="1">
          <cell r="A1" t="str">
            <v>1월 생산실적</v>
          </cell>
        </row>
      </sheetData>
      <sheetData sheetId="7589">
        <row r="1">
          <cell r="A1" t="str">
            <v>1월 생산실적</v>
          </cell>
        </row>
      </sheetData>
      <sheetData sheetId="7590">
        <row r="1">
          <cell r="A1" t="str">
            <v>1월 생산실적</v>
          </cell>
        </row>
      </sheetData>
      <sheetData sheetId="7591">
        <row r="1">
          <cell r="A1" t="str">
            <v>1월 생산실적</v>
          </cell>
        </row>
      </sheetData>
      <sheetData sheetId="7592">
        <row r="1">
          <cell r="A1" t="str">
            <v>1월 생산실적</v>
          </cell>
        </row>
      </sheetData>
      <sheetData sheetId="7593">
        <row r="1">
          <cell r="A1" t="str">
            <v>1월 생산실적</v>
          </cell>
        </row>
      </sheetData>
      <sheetData sheetId="7594">
        <row r="1">
          <cell r="A1" t="str">
            <v>1월 생산실적</v>
          </cell>
        </row>
      </sheetData>
      <sheetData sheetId="7595">
        <row r="1">
          <cell r="A1" t="str">
            <v>1월 생산실적</v>
          </cell>
        </row>
      </sheetData>
      <sheetData sheetId="7596">
        <row r="1">
          <cell r="A1" t="str">
            <v>1월 생산실적</v>
          </cell>
        </row>
      </sheetData>
      <sheetData sheetId="7597">
        <row r="1">
          <cell r="A1" t="str">
            <v>1월 생산실적</v>
          </cell>
        </row>
      </sheetData>
      <sheetData sheetId="7598">
        <row r="1">
          <cell r="A1" t="str">
            <v>1월 생산실적</v>
          </cell>
        </row>
      </sheetData>
      <sheetData sheetId="7599">
        <row r="1">
          <cell r="A1" t="str">
            <v>1월 생산실적</v>
          </cell>
        </row>
      </sheetData>
      <sheetData sheetId="7600">
        <row r="1">
          <cell r="A1" t="str">
            <v>1월 생산실적</v>
          </cell>
        </row>
      </sheetData>
      <sheetData sheetId="7601">
        <row r="1">
          <cell r="A1" t="str">
            <v>1월 생산실적</v>
          </cell>
        </row>
      </sheetData>
      <sheetData sheetId="7602">
        <row r="1">
          <cell r="A1" t="str">
            <v>1월 생산실적</v>
          </cell>
        </row>
      </sheetData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>
        <row r="1">
          <cell r="A1" t="str">
            <v>1월 생산실적</v>
          </cell>
        </row>
      </sheetData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/>
      <sheetData sheetId="7655"/>
      <sheetData sheetId="7656">
        <row r="5">
          <cell r="D5" t="str">
            <v>PROCESS PERFORMANCE STUDY</v>
          </cell>
        </row>
      </sheetData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>
        <row r="5">
          <cell r="D5" t="str">
            <v>PROCESS PERFORMANCE STUDY</v>
          </cell>
        </row>
      </sheetData>
      <sheetData sheetId="7670">
        <row r="1">
          <cell r="A1" t="str">
            <v>1월 생산실적</v>
          </cell>
        </row>
      </sheetData>
      <sheetData sheetId="7671" refreshError="1"/>
      <sheetData sheetId="7672" refreshError="1"/>
      <sheetData sheetId="7673" refreshError="1"/>
      <sheetData sheetId="7674">
        <row r="5">
          <cell r="D5" t="str">
            <v>PROCESS PERFORMANCE STUDY</v>
          </cell>
        </row>
      </sheetData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>
        <row r="1">
          <cell r="A1" t="str">
            <v>1월 생산실적</v>
          </cell>
        </row>
      </sheetData>
      <sheetData sheetId="7692">
        <row r="1">
          <cell r="A1" t="str">
            <v>1월 생산실적</v>
          </cell>
        </row>
      </sheetData>
      <sheetData sheetId="7693">
        <row r="1">
          <cell r="A1" t="str">
            <v>1월 생산실적</v>
          </cell>
        </row>
      </sheetData>
      <sheetData sheetId="7694">
        <row r="1">
          <cell r="A1" t="str">
            <v>1월 생산실적</v>
          </cell>
        </row>
      </sheetData>
      <sheetData sheetId="7695">
        <row r="5">
          <cell r="D5" t="str">
            <v>PROCESS PERFORMANCE STUDY</v>
          </cell>
        </row>
      </sheetData>
      <sheetData sheetId="7696">
        <row r="1">
          <cell r="A1" t="str">
            <v>1월 생산실적</v>
          </cell>
        </row>
      </sheetData>
      <sheetData sheetId="7697">
        <row r="5">
          <cell r="D5" t="str">
            <v>PROCESS PERFORMANCE STUDY</v>
          </cell>
        </row>
      </sheetData>
      <sheetData sheetId="7698">
        <row r="5">
          <cell r="D5" t="str">
            <v>PROCESS PERFORMANCE STUDY</v>
          </cell>
        </row>
      </sheetData>
      <sheetData sheetId="7699">
        <row r="5">
          <cell r="D5" t="str">
            <v>PROCESS PERFORMANCE STUDY</v>
          </cell>
        </row>
      </sheetData>
      <sheetData sheetId="7700">
        <row r="5">
          <cell r="D5" t="str">
            <v>PROCESS PERFORMANCE STUDY</v>
          </cell>
        </row>
      </sheetData>
      <sheetData sheetId="7701">
        <row r="5">
          <cell r="D5" t="str">
            <v>PROCESS PERFORMANCE STUDY</v>
          </cell>
        </row>
      </sheetData>
      <sheetData sheetId="7702">
        <row r="1">
          <cell r="A1" t="str">
            <v>1월 생산실적</v>
          </cell>
        </row>
      </sheetData>
      <sheetData sheetId="7703">
        <row r="5">
          <cell r="D5" t="str">
            <v>PROCESS PERFORMANCE STUDY</v>
          </cell>
        </row>
      </sheetData>
      <sheetData sheetId="7704">
        <row r="5">
          <cell r="D5" t="str">
            <v>PROCESS PERFORMANCE STUDY</v>
          </cell>
        </row>
      </sheetData>
      <sheetData sheetId="7705">
        <row r="5">
          <cell r="D5" t="str">
            <v>PROCESS PERFORMANCE STUDY</v>
          </cell>
        </row>
      </sheetData>
      <sheetData sheetId="7706">
        <row r="1">
          <cell r="A1" t="str">
            <v>1월 생산실적</v>
          </cell>
        </row>
      </sheetData>
      <sheetData sheetId="7707">
        <row r="1">
          <cell r="A1" t="str">
            <v>1월 생산실적</v>
          </cell>
        </row>
      </sheetData>
      <sheetData sheetId="7708">
        <row r="1">
          <cell r="A1" t="str">
            <v>1월 생산실적</v>
          </cell>
        </row>
      </sheetData>
      <sheetData sheetId="7709">
        <row r="1">
          <cell r="A1" t="str">
            <v>1월 생산실적</v>
          </cell>
        </row>
      </sheetData>
      <sheetData sheetId="7710">
        <row r="1">
          <cell r="A1" t="str">
            <v>1월 생산실적</v>
          </cell>
        </row>
      </sheetData>
      <sheetData sheetId="7711">
        <row r="1">
          <cell r="A1" t="str">
            <v>1월 생산실적</v>
          </cell>
        </row>
      </sheetData>
      <sheetData sheetId="7712">
        <row r="1">
          <cell r="A1" t="str">
            <v>1월 생산실적</v>
          </cell>
        </row>
      </sheetData>
      <sheetData sheetId="7713">
        <row r="1">
          <cell r="A1" t="str">
            <v>1월 생산실적</v>
          </cell>
        </row>
      </sheetData>
      <sheetData sheetId="7714">
        <row r="1">
          <cell r="A1" t="str">
            <v>1월 생산실적</v>
          </cell>
        </row>
      </sheetData>
      <sheetData sheetId="7715">
        <row r="1">
          <cell r="A1" t="str">
            <v>1월 생산실적</v>
          </cell>
        </row>
      </sheetData>
      <sheetData sheetId="7716">
        <row r="1">
          <cell r="A1" t="str">
            <v>1월 생산실적</v>
          </cell>
        </row>
      </sheetData>
      <sheetData sheetId="7717">
        <row r="1">
          <cell r="A1" t="str">
            <v>1월 생산실적</v>
          </cell>
        </row>
      </sheetData>
      <sheetData sheetId="7718">
        <row r="1">
          <cell r="A1" t="str">
            <v>1월 생산실적</v>
          </cell>
        </row>
      </sheetData>
      <sheetData sheetId="7719">
        <row r="1">
          <cell r="A1" t="str">
            <v>1월 생산실적</v>
          </cell>
        </row>
      </sheetData>
      <sheetData sheetId="7720">
        <row r="1">
          <cell r="A1" t="str">
            <v>1월 생산실적</v>
          </cell>
        </row>
      </sheetData>
      <sheetData sheetId="7721">
        <row r="1">
          <cell r="A1" t="str">
            <v>1월 생산실적</v>
          </cell>
        </row>
      </sheetData>
      <sheetData sheetId="7722">
        <row r="1">
          <cell r="A1" t="str">
            <v>1월 생산실적</v>
          </cell>
        </row>
      </sheetData>
      <sheetData sheetId="7723">
        <row r="1">
          <cell r="A1" t="str">
            <v>1월 생산실적</v>
          </cell>
        </row>
      </sheetData>
      <sheetData sheetId="7724">
        <row r="1">
          <cell r="A1" t="str">
            <v>1월 생산실적</v>
          </cell>
        </row>
      </sheetData>
      <sheetData sheetId="7725">
        <row r="1">
          <cell r="A1" t="str">
            <v>1월 생산실적</v>
          </cell>
        </row>
      </sheetData>
      <sheetData sheetId="7726">
        <row r="1">
          <cell r="A1" t="str">
            <v>1월 생산실적</v>
          </cell>
        </row>
      </sheetData>
      <sheetData sheetId="7727">
        <row r="1">
          <cell r="A1" t="str">
            <v>1월 생산실적</v>
          </cell>
        </row>
      </sheetData>
      <sheetData sheetId="7728">
        <row r="1">
          <cell r="A1" t="str">
            <v>1월 생산실적</v>
          </cell>
        </row>
      </sheetData>
      <sheetData sheetId="7729">
        <row r="1">
          <cell r="A1" t="str">
            <v>1월 생산실적</v>
          </cell>
        </row>
      </sheetData>
      <sheetData sheetId="7730">
        <row r="1">
          <cell r="A1" t="str">
            <v>1월 생산실적</v>
          </cell>
        </row>
      </sheetData>
      <sheetData sheetId="7731">
        <row r="1">
          <cell r="A1" t="str">
            <v>1월 생산실적</v>
          </cell>
        </row>
      </sheetData>
      <sheetData sheetId="7732">
        <row r="1">
          <cell r="A1" t="str">
            <v>1월 생산실적</v>
          </cell>
        </row>
      </sheetData>
      <sheetData sheetId="7733">
        <row r="1">
          <cell r="A1" t="str">
            <v>1월 생산실적</v>
          </cell>
        </row>
      </sheetData>
      <sheetData sheetId="7734">
        <row r="1">
          <cell r="A1" t="str">
            <v>1월 생산실적</v>
          </cell>
        </row>
      </sheetData>
      <sheetData sheetId="7735">
        <row r="1">
          <cell r="A1" t="str">
            <v>1월 생산실적</v>
          </cell>
        </row>
      </sheetData>
      <sheetData sheetId="7736">
        <row r="1">
          <cell r="A1" t="str">
            <v>1월 생산실적</v>
          </cell>
        </row>
      </sheetData>
      <sheetData sheetId="7737">
        <row r="1">
          <cell r="A1" t="str">
            <v>1월 생산실적</v>
          </cell>
        </row>
      </sheetData>
      <sheetData sheetId="7738">
        <row r="1">
          <cell r="A1" t="str">
            <v>1월 생산실적</v>
          </cell>
        </row>
      </sheetData>
      <sheetData sheetId="7739">
        <row r="1">
          <cell r="A1" t="str">
            <v>1월 생산실적</v>
          </cell>
        </row>
      </sheetData>
      <sheetData sheetId="7740">
        <row r="1">
          <cell r="A1" t="str">
            <v>1월 생산실적</v>
          </cell>
        </row>
      </sheetData>
      <sheetData sheetId="7741">
        <row r="1">
          <cell r="A1" t="str">
            <v>1월 생산실적</v>
          </cell>
        </row>
      </sheetData>
      <sheetData sheetId="7742">
        <row r="1">
          <cell r="A1" t="str">
            <v>1월 생산실적</v>
          </cell>
        </row>
      </sheetData>
      <sheetData sheetId="7743">
        <row r="1">
          <cell r="A1" t="str">
            <v>1월 생산실적</v>
          </cell>
        </row>
      </sheetData>
      <sheetData sheetId="7744">
        <row r="1">
          <cell r="A1" t="str">
            <v>1월 생산실적</v>
          </cell>
        </row>
      </sheetData>
      <sheetData sheetId="7745">
        <row r="1">
          <cell r="A1" t="str">
            <v>1월 생산실적</v>
          </cell>
        </row>
      </sheetData>
      <sheetData sheetId="7746">
        <row r="1">
          <cell r="A1" t="str">
            <v>1월 생산실적</v>
          </cell>
        </row>
      </sheetData>
      <sheetData sheetId="7747">
        <row r="1">
          <cell r="A1" t="str">
            <v>1월 생산실적</v>
          </cell>
        </row>
      </sheetData>
      <sheetData sheetId="7748">
        <row r="1">
          <cell r="A1" t="str">
            <v>1월 생산실적</v>
          </cell>
        </row>
      </sheetData>
      <sheetData sheetId="7749">
        <row r="1">
          <cell r="A1" t="str">
            <v>1월 생산실적</v>
          </cell>
        </row>
      </sheetData>
      <sheetData sheetId="7750">
        <row r="1">
          <cell r="A1" t="str">
            <v>1월 생산실적</v>
          </cell>
        </row>
      </sheetData>
      <sheetData sheetId="7751">
        <row r="1">
          <cell r="A1" t="str">
            <v>1월 생산실적</v>
          </cell>
        </row>
      </sheetData>
      <sheetData sheetId="7752">
        <row r="1">
          <cell r="A1" t="str">
            <v>1월 생산실적</v>
          </cell>
        </row>
      </sheetData>
      <sheetData sheetId="7753">
        <row r="1">
          <cell r="A1" t="str">
            <v>1월 생산실적</v>
          </cell>
        </row>
      </sheetData>
      <sheetData sheetId="7754">
        <row r="5">
          <cell r="D5" t="str">
            <v>PROCESS PERFORMANCE STUDY</v>
          </cell>
        </row>
      </sheetData>
      <sheetData sheetId="7755">
        <row r="1">
          <cell r="A1" t="str">
            <v>1월 생산실적</v>
          </cell>
        </row>
      </sheetData>
      <sheetData sheetId="7756">
        <row r="5">
          <cell r="D5" t="str">
            <v>PROCESS PERFORMANCE STUDY</v>
          </cell>
        </row>
      </sheetData>
      <sheetData sheetId="7757">
        <row r="5">
          <cell r="D5" t="str">
            <v>PROCESS PERFORMANCE STUDY</v>
          </cell>
        </row>
      </sheetData>
      <sheetData sheetId="7758">
        <row r="5">
          <cell r="D5" t="str">
            <v>PROCESS PERFORMANCE STUDY</v>
          </cell>
        </row>
      </sheetData>
      <sheetData sheetId="7759">
        <row r="5">
          <cell r="D5" t="str">
            <v>PROCESS PERFORMANCE STUDY</v>
          </cell>
        </row>
      </sheetData>
      <sheetData sheetId="7760">
        <row r="1">
          <cell r="A1" t="str">
            <v>1월 생산실적</v>
          </cell>
        </row>
      </sheetData>
      <sheetData sheetId="7761">
        <row r="5">
          <cell r="D5" t="str">
            <v>PROCESS PERFORMANCE STUDY</v>
          </cell>
        </row>
      </sheetData>
      <sheetData sheetId="7762">
        <row r="1">
          <cell r="A1" t="str">
            <v>1월 생산실적</v>
          </cell>
        </row>
      </sheetData>
      <sheetData sheetId="7763">
        <row r="5">
          <cell r="D5" t="str">
            <v>PROCESS PERFORMANCE STUDY</v>
          </cell>
        </row>
      </sheetData>
      <sheetData sheetId="7764">
        <row r="1">
          <cell r="A1" t="str">
            <v>1월 생산실적</v>
          </cell>
        </row>
      </sheetData>
      <sheetData sheetId="7765">
        <row r="1">
          <cell r="A1" t="str">
            <v>1월 생산실적</v>
          </cell>
        </row>
      </sheetData>
      <sheetData sheetId="7766">
        <row r="1">
          <cell r="A1" t="str">
            <v>1월 생산실적</v>
          </cell>
        </row>
      </sheetData>
      <sheetData sheetId="7767">
        <row r="1">
          <cell r="A1" t="str">
            <v>1월 생산실적</v>
          </cell>
        </row>
      </sheetData>
      <sheetData sheetId="7768">
        <row r="1">
          <cell r="A1" t="str">
            <v>1월 생산실적</v>
          </cell>
        </row>
      </sheetData>
      <sheetData sheetId="7769">
        <row r="1">
          <cell r="A1" t="str">
            <v>1월 생산실적</v>
          </cell>
        </row>
      </sheetData>
      <sheetData sheetId="7770">
        <row r="5">
          <cell r="D5" t="str">
            <v>PROCESS PERFORMANCE STUDY</v>
          </cell>
        </row>
      </sheetData>
      <sheetData sheetId="7771">
        <row r="5">
          <cell r="D5" t="str">
            <v>PROCESS PERFORMANCE STUDY</v>
          </cell>
        </row>
      </sheetData>
      <sheetData sheetId="7772">
        <row r="5">
          <cell r="D5" t="str">
            <v>PROCESS PERFORMANCE STUDY</v>
          </cell>
        </row>
      </sheetData>
      <sheetData sheetId="7773">
        <row r="5">
          <cell r="D5" t="str">
            <v>PROCESS PERFORMANCE STUDY</v>
          </cell>
        </row>
      </sheetData>
      <sheetData sheetId="7774">
        <row r="5">
          <cell r="D5" t="str">
            <v>PROCESS PERFORMANCE STUDY</v>
          </cell>
        </row>
      </sheetData>
      <sheetData sheetId="7775">
        <row r="5">
          <cell r="D5" t="str">
            <v>PROCESS PERFORMANCE STUDY</v>
          </cell>
        </row>
      </sheetData>
      <sheetData sheetId="7776">
        <row r="5">
          <cell r="D5" t="str">
            <v>PROCESS PERFORMANCE STUDY</v>
          </cell>
        </row>
      </sheetData>
      <sheetData sheetId="7777">
        <row r="5">
          <cell r="D5" t="str">
            <v>PROCESS PERFORMANCE STUDY</v>
          </cell>
        </row>
      </sheetData>
      <sheetData sheetId="7778">
        <row r="1">
          <cell r="A1" t="str">
            <v>1월 생산실적</v>
          </cell>
        </row>
      </sheetData>
      <sheetData sheetId="7779">
        <row r="5">
          <cell r="D5" t="str">
            <v>PROCESS PERFORMANCE STUDY</v>
          </cell>
        </row>
      </sheetData>
      <sheetData sheetId="7780">
        <row r="1">
          <cell r="A1" t="str">
            <v>1월 생산실적</v>
          </cell>
        </row>
      </sheetData>
      <sheetData sheetId="7781">
        <row r="5">
          <cell r="D5" t="str">
            <v>PROCESS PERFORMANCE STUDY</v>
          </cell>
        </row>
      </sheetData>
      <sheetData sheetId="7782">
        <row r="1">
          <cell r="A1" t="str">
            <v>1월 생산실적</v>
          </cell>
        </row>
      </sheetData>
      <sheetData sheetId="7783">
        <row r="1">
          <cell r="A1" t="str">
            <v>1월 생산실적</v>
          </cell>
        </row>
      </sheetData>
      <sheetData sheetId="7784">
        <row r="1">
          <cell r="A1" t="str">
            <v>1월 생산실적</v>
          </cell>
        </row>
      </sheetData>
      <sheetData sheetId="7785">
        <row r="1">
          <cell r="A1" t="str">
            <v>1월 생산실적</v>
          </cell>
        </row>
      </sheetData>
      <sheetData sheetId="7786">
        <row r="5">
          <cell r="D5" t="str">
            <v>PROCESS PERFORMANCE STUDY</v>
          </cell>
        </row>
      </sheetData>
      <sheetData sheetId="7787">
        <row r="5">
          <cell r="D5" t="str">
            <v>PROCESS PERFORMANCE STUDY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5">
          <cell r="D5" t="str">
            <v>PROCESS PERFORMANCE STUDY</v>
          </cell>
        </row>
      </sheetData>
      <sheetData sheetId="7790">
        <row r="1">
          <cell r="A1" t="str">
            <v>1월 생산실적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6">
          <cell r="A6">
            <v>1</v>
          </cell>
        </row>
      </sheetData>
      <sheetData sheetId="7793">
        <row r="6">
          <cell r="A6">
            <v>1</v>
          </cell>
        </row>
      </sheetData>
      <sheetData sheetId="7794">
        <row r="5">
          <cell r="D5" t="str">
            <v>PROCESS PERFORMANCE STUDY</v>
          </cell>
        </row>
      </sheetData>
      <sheetData sheetId="7795">
        <row r="5">
          <cell r="D5" t="str">
            <v>PROCESS PERFORMANCE STUDY</v>
          </cell>
        </row>
      </sheetData>
      <sheetData sheetId="7796">
        <row r="1">
          <cell r="A1" t="str">
            <v>1월 생산실적</v>
          </cell>
        </row>
      </sheetData>
      <sheetData sheetId="7797">
        <row r="5">
          <cell r="D5" t="str">
            <v>PROCESS PERFORMANCE STUDY</v>
          </cell>
        </row>
      </sheetData>
      <sheetData sheetId="7798">
        <row r="1">
          <cell r="A1" t="str">
            <v>1월 생산실적</v>
          </cell>
        </row>
      </sheetData>
      <sheetData sheetId="7799">
        <row r="1">
          <cell r="A1" t="str">
            <v>1월 생산실적</v>
          </cell>
        </row>
      </sheetData>
      <sheetData sheetId="7800">
        <row r="1">
          <cell r="A1" t="str">
            <v>1월 생산실적</v>
          </cell>
        </row>
      </sheetData>
      <sheetData sheetId="7801">
        <row r="1">
          <cell r="A1" t="str">
            <v>1월 생산실적</v>
          </cell>
        </row>
      </sheetData>
      <sheetData sheetId="7802">
        <row r="1">
          <cell r="A1" t="str">
            <v>1월 생산실적</v>
          </cell>
        </row>
      </sheetData>
      <sheetData sheetId="7803">
        <row r="1">
          <cell r="A1" t="str">
            <v>1월 생산실적</v>
          </cell>
        </row>
      </sheetData>
      <sheetData sheetId="7804">
        <row r="5">
          <cell r="D5" t="str">
            <v>PROCESS PERFORMANCE STUDY</v>
          </cell>
        </row>
      </sheetData>
      <sheetData sheetId="7805">
        <row r="5">
          <cell r="D5" t="str">
            <v>PROCESS PERFORMANCE STUDY</v>
          </cell>
        </row>
      </sheetData>
      <sheetData sheetId="7806">
        <row r="6">
          <cell r="A6">
            <v>1</v>
          </cell>
        </row>
      </sheetData>
      <sheetData sheetId="7807">
        <row r="1">
          <cell r="A1" t="str">
            <v>1월 생산실적</v>
          </cell>
        </row>
      </sheetData>
      <sheetData sheetId="7808">
        <row r="6">
          <cell r="A6">
            <v>1</v>
          </cell>
        </row>
      </sheetData>
      <sheetData sheetId="7809">
        <row r="1">
          <cell r="A1" t="str">
            <v>1월 생산실적</v>
          </cell>
        </row>
      </sheetData>
      <sheetData sheetId="7810">
        <row r="6">
          <cell r="A6">
            <v>1</v>
          </cell>
        </row>
      </sheetData>
      <sheetData sheetId="7811">
        <row r="1">
          <cell r="A1" t="str">
            <v>1월 생산실적</v>
          </cell>
        </row>
      </sheetData>
      <sheetData sheetId="7812">
        <row r="1">
          <cell r="A1" t="str">
            <v>1월 생산실적</v>
          </cell>
        </row>
      </sheetData>
      <sheetData sheetId="7813">
        <row r="5">
          <cell r="D5" t="str">
            <v>PROCESS PERFORMANCE STUDY</v>
          </cell>
        </row>
      </sheetData>
      <sheetData sheetId="7814">
        <row r="1">
          <cell r="A1" t="str">
            <v>1월 생산실적</v>
          </cell>
        </row>
      </sheetData>
      <sheetData sheetId="7815">
        <row r="1">
          <cell r="A1" t="str">
            <v>1월 생산실적</v>
          </cell>
        </row>
      </sheetData>
      <sheetData sheetId="7816">
        <row r="1">
          <cell r="A1" t="str">
            <v>1월 생산실적</v>
          </cell>
        </row>
      </sheetData>
      <sheetData sheetId="7817">
        <row r="5">
          <cell r="D5" t="str">
            <v>PROCESS PERFORMANCE STUDY</v>
          </cell>
        </row>
      </sheetData>
      <sheetData sheetId="7818">
        <row r="1">
          <cell r="A1" t="str">
            <v>1월 생산실적</v>
          </cell>
        </row>
      </sheetData>
      <sheetData sheetId="7819">
        <row r="1">
          <cell r="A1" t="str">
            <v>1월 생산실적</v>
          </cell>
        </row>
      </sheetData>
      <sheetData sheetId="7820">
        <row r="1">
          <cell r="A1" t="str">
            <v>1월 생산실적</v>
          </cell>
        </row>
      </sheetData>
      <sheetData sheetId="7821">
        <row r="1">
          <cell r="A1" t="str">
            <v>1월 생산실적</v>
          </cell>
        </row>
      </sheetData>
      <sheetData sheetId="7822">
        <row r="1">
          <cell r="A1" t="str">
            <v>1월 생산실적</v>
          </cell>
        </row>
      </sheetData>
      <sheetData sheetId="7823">
        <row r="1">
          <cell r="A1" t="str">
            <v>1월 생산실적</v>
          </cell>
        </row>
      </sheetData>
      <sheetData sheetId="7824">
        <row r="1">
          <cell r="A1" t="str">
            <v>1월 생산실적</v>
          </cell>
        </row>
      </sheetData>
      <sheetData sheetId="7825">
        <row r="1">
          <cell r="A1" t="str">
            <v>1월 생산실적</v>
          </cell>
        </row>
      </sheetData>
      <sheetData sheetId="7826">
        <row r="1">
          <cell r="A1" t="str">
            <v>1월 생산실적</v>
          </cell>
        </row>
      </sheetData>
      <sheetData sheetId="7827">
        <row r="1">
          <cell r="A1" t="str">
            <v>1월 생산실적</v>
          </cell>
        </row>
      </sheetData>
      <sheetData sheetId="7828">
        <row r="1">
          <cell r="A1" t="str">
            <v>1월 생산실적</v>
          </cell>
        </row>
      </sheetData>
      <sheetData sheetId="7829">
        <row r="1">
          <cell r="A1" t="str">
            <v>1월 생산실적</v>
          </cell>
        </row>
      </sheetData>
      <sheetData sheetId="7830">
        <row r="1">
          <cell r="A1" t="str">
            <v>1월 생산실적</v>
          </cell>
        </row>
      </sheetData>
      <sheetData sheetId="7831">
        <row r="1">
          <cell r="A1" t="str">
            <v>1월 생산실적</v>
          </cell>
        </row>
      </sheetData>
      <sheetData sheetId="7832">
        <row r="1">
          <cell r="A1" t="str">
            <v>1월 생산실적</v>
          </cell>
        </row>
      </sheetData>
      <sheetData sheetId="7833">
        <row r="1">
          <cell r="A1" t="str">
            <v>1월 생산실적</v>
          </cell>
        </row>
      </sheetData>
      <sheetData sheetId="7834">
        <row r="1">
          <cell r="A1" t="str">
            <v>1월 생산실적</v>
          </cell>
        </row>
      </sheetData>
      <sheetData sheetId="7835">
        <row r="1">
          <cell r="A1" t="str">
            <v>1월 생산실적</v>
          </cell>
        </row>
      </sheetData>
      <sheetData sheetId="7836">
        <row r="1">
          <cell r="A1" t="str">
            <v>1월 생산실적</v>
          </cell>
        </row>
      </sheetData>
      <sheetData sheetId="7837">
        <row r="1">
          <cell r="A1" t="str">
            <v>1월 생산실적</v>
          </cell>
        </row>
      </sheetData>
      <sheetData sheetId="7838">
        <row r="1">
          <cell r="A1" t="str">
            <v>1월 생산실적</v>
          </cell>
        </row>
      </sheetData>
      <sheetData sheetId="7839">
        <row r="1">
          <cell r="A1" t="str">
            <v>1월 생산실적</v>
          </cell>
        </row>
      </sheetData>
      <sheetData sheetId="7840">
        <row r="1">
          <cell r="A1" t="str">
            <v>1월 생산실적</v>
          </cell>
        </row>
      </sheetData>
      <sheetData sheetId="7841">
        <row r="1">
          <cell r="A1" t="str">
            <v>1월 생산실적</v>
          </cell>
        </row>
      </sheetData>
      <sheetData sheetId="7842">
        <row r="1">
          <cell r="A1" t="str">
            <v>1월 생산실적</v>
          </cell>
        </row>
      </sheetData>
      <sheetData sheetId="7843">
        <row r="1">
          <cell r="A1" t="str">
            <v>1월 생산실적</v>
          </cell>
        </row>
      </sheetData>
      <sheetData sheetId="7844">
        <row r="1">
          <cell r="A1" t="str">
            <v>1월 생산실적</v>
          </cell>
        </row>
      </sheetData>
      <sheetData sheetId="7845">
        <row r="1">
          <cell r="A1" t="str">
            <v>1월 생산실적</v>
          </cell>
        </row>
      </sheetData>
      <sheetData sheetId="7846">
        <row r="1">
          <cell r="A1" t="str">
            <v>1월 생산실적</v>
          </cell>
        </row>
      </sheetData>
      <sheetData sheetId="7847">
        <row r="1">
          <cell r="A1" t="str">
            <v>1월 생산실적</v>
          </cell>
        </row>
      </sheetData>
      <sheetData sheetId="7848">
        <row r="1">
          <cell r="A1" t="str">
            <v>1월 생산실적</v>
          </cell>
        </row>
      </sheetData>
      <sheetData sheetId="7849">
        <row r="1">
          <cell r="A1" t="str">
            <v>1월 생산실적</v>
          </cell>
        </row>
      </sheetData>
      <sheetData sheetId="7850">
        <row r="1">
          <cell r="A1" t="str">
            <v>1월 생산실적</v>
          </cell>
        </row>
      </sheetData>
      <sheetData sheetId="7851">
        <row r="1">
          <cell r="A1" t="str">
            <v>1월 생산실적</v>
          </cell>
        </row>
      </sheetData>
      <sheetData sheetId="7852">
        <row r="1">
          <cell r="A1" t="str">
            <v>1월 생산실적</v>
          </cell>
        </row>
      </sheetData>
      <sheetData sheetId="7853">
        <row r="1">
          <cell r="A1" t="str">
            <v>1월 생산실적</v>
          </cell>
        </row>
      </sheetData>
      <sheetData sheetId="7854">
        <row r="1">
          <cell r="A1" t="str">
            <v>1월 생산실적</v>
          </cell>
        </row>
      </sheetData>
      <sheetData sheetId="7855">
        <row r="1">
          <cell r="A1" t="str">
            <v>1월 생산실적</v>
          </cell>
        </row>
      </sheetData>
      <sheetData sheetId="7856">
        <row r="1">
          <cell r="A1" t="str">
            <v>1월 생산실적</v>
          </cell>
        </row>
      </sheetData>
      <sheetData sheetId="7857">
        <row r="1">
          <cell r="A1" t="str">
            <v>1월 생산실적</v>
          </cell>
        </row>
      </sheetData>
      <sheetData sheetId="7858">
        <row r="1">
          <cell r="A1" t="str">
            <v>1월 생산실적</v>
          </cell>
        </row>
      </sheetData>
      <sheetData sheetId="7859">
        <row r="1">
          <cell r="A1" t="str">
            <v>1월 생산실적</v>
          </cell>
        </row>
      </sheetData>
      <sheetData sheetId="7860">
        <row r="1">
          <cell r="A1" t="str">
            <v>1월 생산실적</v>
          </cell>
        </row>
      </sheetData>
      <sheetData sheetId="7861">
        <row r="1">
          <cell r="A1" t="str">
            <v>1월 생산실적</v>
          </cell>
        </row>
      </sheetData>
      <sheetData sheetId="7862">
        <row r="1">
          <cell r="A1" t="str">
            <v>1월 생산실적</v>
          </cell>
        </row>
      </sheetData>
      <sheetData sheetId="7863">
        <row r="1">
          <cell r="A1" t="str">
            <v>1월 생산실적</v>
          </cell>
        </row>
      </sheetData>
      <sheetData sheetId="7864">
        <row r="1">
          <cell r="A1" t="str">
            <v>1월 생산실적</v>
          </cell>
        </row>
      </sheetData>
      <sheetData sheetId="7865">
        <row r="1">
          <cell r="A1" t="str">
            <v>1월 생산실적</v>
          </cell>
        </row>
      </sheetData>
      <sheetData sheetId="7866">
        <row r="1">
          <cell r="A1" t="str">
            <v>1월 생산실적</v>
          </cell>
        </row>
      </sheetData>
      <sheetData sheetId="7867">
        <row r="1">
          <cell r="A1" t="str">
            <v>1월 생산실적</v>
          </cell>
        </row>
      </sheetData>
      <sheetData sheetId="7868">
        <row r="1">
          <cell r="A1" t="str">
            <v>1월 생산실적</v>
          </cell>
        </row>
      </sheetData>
      <sheetData sheetId="7869">
        <row r="1">
          <cell r="A1" t="str">
            <v>1월 생산실적</v>
          </cell>
        </row>
      </sheetData>
      <sheetData sheetId="7870">
        <row r="1">
          <cell r="A1" t="str">
            <v>1월 생산실적</v>
          </cell>
        </row>
      </sheetData>
      <sheetData sheetId="7871">
        <row r="1">
          <cell r="A1" t="str">
            <v>1월 생산실적</v>
          </cell>
        </row>
      </sheetData>
      <sheetData sheetId="7872">
        <row r="1">
          <cell r="A1" t="str">
            <v>1월 생산실적</v>
          </cell>
        </row>
      </sheetData>
      <sheetData sheetId="7873">
        <row r="1">
          <cell r="A1" t="str">
            <v>1월 생산실적</v>
          </cell>
        </row>
      </sheetData>
      <sheetData sheetId="7874">
        <row r="1">
          <cell r="A1" t="str">
            <v>1월 생산실적</v>
          </cell>
        </row>
      </sheetData>
      <sheetData sheetId="7875">
        <row r="1">
          <cell r="A1" t="str">
            <v>1월 생산실적</v>
          </cell>
        </row>
      </sheetData>
      <sheetData sheetId="7876">
        <row r="1">
          <cell r="A1" t="str">
            <v>1월 생산실적</v>
          </cell>
        </row>
      </sheetData>
      <sheetData sheetId="7877">
        <row r="1">
          <cell r="A1" t="str">
            <v>1월 생산실적</v>
          </cell>
        </row>
      </sheetData>
      <sheetData sheetId="7878">
        <row r="1">
          <cell r="A1" t="str">
            <v>1월 생산실적</v>
          </cell>
        </row>
      </sheetData>
      <sheetData sheetId="7879">
        <row r="1">
          <cell r="A1" t="str">
            <v>1월 생산실적</v>
          </cell>
        </row>
      </sheetData>
      <sheetData sheetId="7880">
        <row r="1">
          <cell r="A1" t="str">
            <v>1월 생산실적</v>
          </cell>
        </row>
      </sheetData>
      <sheetData sheetId="7881">
        <row r="1">
          <cell r="A1" t="str">
            <v>1월 생산실적</v>
          </cell>
        </row>
      </sheetData>
      <sheetData sheetId="7882">
        <row r="1">
          <cell r="A1" t="str">
            <v>1월 생산실적</v>
          </cell>
        </row>
      </sheetData>
      <sheetData sheetId="7883">
        <row r="1">
          <cell r="A1" t="str">
            <v>1월 생산실적</v>
          </cell>
        </row>
      </sheetData>
      <sheetData sheetId="7884">
        <row r="1">
          <cell r="A1" t="str">
            <v>1월 생산실적</v>
          </cell>
        </row>
      </sheetData>
      <sheetData sheetId="7885">
        <row r="1">
          <cell r="A1" t="str">
            <v>1월 생산실적</v>
          </cell>
        </row>
      </sheetData>
      <sheetData sheetId="7886">
        <row r="1">
          <cell r="A1" t="str">
            <v>1월 생산실적</v>
          </cell>
        </row>
      </sheetData>
      <sheetData sheetId="7887">
        <row r="1">
          <cell r="A1" t="str">
            <v>1월 생산실적</v>
          </cell>
        </row>
      </sheetData>
      <sheetData sheetId="7888">
        <row r="1">
          <cell r="A1" t="str">
            <v>1월 생산실적</v>
          </cell>
        </row>
      </sheetData>
      <sheetData sheetId="7889">
        <row r="1">
          <cell r="A1" t="str">
            <v>1월 생산실적</v>
          </cell>
        </row>
      </sheetData>
      <sheetData sheetId="7890">
        <row r="1">
          <cell r="A1" t="str">
            <v>1월 생산실적</v>
          </cell>
        </row>
      </sheetData>
      <sheetData sheetId="7891">
        <row r="1">
          <cell r="A1" t="str">
            <v>1월 생산실적</v>
          </cell>
        </row>
      </sheetData>
      <sheetData sheetId="7892">
        <row r="1">
          <cell r="A1" t="str">
            <v>1월 생산실적</v>
          </cell>
        </row>
      </sheetData>
      <sheetData sheetId="7893">
        <row r="1">
          <cell r="A1" t="str">
            <v>1월 생산실적</v>
          </cell>
        </row>
      </sheetData>
      <sheetData sheetId="7894">
        <row r="1">
          <cell r="A1" t="str">
            <v>1월 생산실적</v>
          </cell>
        </row>
      </sheetData>
      <sheetData sheetId="7895">
        <row r="1">
          <cell r="A1" t="str">
            <v>1월 생산실적</v>
          </cell>
        </row>
      </sheetData>
      <sheetData sheetId="7896">
        <row r="1">
          <cell r="A1" t="str">
            <v>1월 생산실적</v>
          </cell>
        </row>
      </sheetData>
      <sheetData sheetId="7897">
        <row r="1">
          <cell r="A1" t="str">
            <v>1월 생산실적</v>
          </cell>
        </row>
      </sheetData>
      <sheetData sheetId="7898">
        <row r="1">
          <cell r="A1" t="str">
            <v>1월 생산실적</v>
          </cell>
        </row>
      </sheetData>
      <sheetData sheetId="7899">
        <row r="1">
          <cell r="A1" t="str">
            <v>1월 생산실적</v>
          </cell>
        </row>
      </sheetData>
      <sheetData sheetId="7900">
        <row r="1">
          <cell r="A1" t="str">
            <v>1월 생산실적</v>
          </cell>
        </row>
      </sheetData>
      <sheetData sheetId="7901">
        <row r="1">
          <cell r="A1" t="str">
            <v>1월 생산실적</v>
          </cell>
        </row>
      </sheetData>
      <sheetData sheetId="7902">
        <row r="1">
          <cell r="A1" t="str">
            <v>1월 생산실적</v>
          </cell>
        </row>
      </sheetData>
      <sheetData sheetId="7903">
        <row r="1">
          <cell r="A1" t="str">
            <v>1월 생산실적</v>
          </cell>
        </row>
      </sheetData>
      <sheetData sheetId="7904">
        <row r="1">
          <cell r="A1" t="str">
            <v>1월 생산실적</v>
          </cell>
        </row>
      </sheetData>
      <sheetData sheetId="7905">
        <row r="1">
          <cell r="A1" t="str">
            <v>1월 생산실적</v>
          </cell>
        </row>
      </sheetData>
      <sheetData sheetId="7906">
        <row r="1">
          <cell r="A1" t="str">
            <v>1월 생산실적</v>
          </cell>
        </row>
      </sheetData>
      <sheetData sheetId="7907">
        <row r="1">
          <cell r="A1" t="str">
            <v>1월 생산실적</v>
          </cell>
        </row>
      </sheetData>
      <sheetData sheetId="7908">
        <row r="1">
          <cell r="A1" t="str">
            <v>1월 생산실적</v>
          </cell>
        </row>
      </sheetData>
      <sheetData sheetId="7909">
        <row r="1">
          <cell r="A1" t="str">
            <v>1월 생산실적</v>
          </cell>
        </row>
      </sheetData>
      <sheetData sheetId="7910">
        <row r="1">
          <cell r="A1" t="str">
            <v>1월 생산실적</v>
          </cell>
        </row>
      </sheetData>
      <sheetData sheetId="7911">
        <row r="1">
          <cell r="A1" t="str">
            <v>1월 생산실적</v>
          </cell>
        </row>
      </sheetData>
      <sheetData sheetId="7912">
        <row r="1">
          <cell r="A1" t="str">
            <v>1월 생산실적</v>
          </cell>
        </row>
      </sheetData>
      <sheetData sheetId="7913">
        <row r="1">
          <cell r="A1" t="str">
            <v>1월 생산실적</v>
          </cell>
        </row>
      </sheetData>
      <sheetData sheetId="7914">
        <row r="1">
          <cell r="A1" t="str">
            <v>1월 생산실적</v>
          </cell>
        </row>
      </sheetData>
      <sheetData sheetId="7915">
        <row r="1">
          <cell r="A1" t="str">
            <v>1월 생산실적</v>
          </cell>
        </row>
      </sheetData>
      <sheetData sheetId="7916">
        <row r="1">
          <cell r="A1" t="str">
            <v>1월 생산실적</v>
          </cell>
        </row>
      </sheetData>
      <sheetData sheetId="7917">
        <row r="1">
          <cell r="A1" t="str">
            <v>1월 생산실적</v>
          </cell>
        </row>
      </sheetData>
      <sheetData sheetId="7918">
        <row r="1">
          <cell r="A1" t="str">
            <v>1월 생산실적</v>
          </cell>
        </row>
      </sheetData>
      <sheetData sheetId="7919">
        <row r="1">
          <cell r="A1" t="str">
            <v>1월 생산실적</v>
          </cell>
        </row>
      </sheetData>
      <sheetData sheetId="7920">
        <row r="1">
          <cell r="A1" t="str">
            <v>1월 생산실적</v>
          </cell>
        </row>
      </sheetData>
      <sheetData sheetId="7921">
        <row r="1">
          <cell r="A1" t="str">
            <v>1월 생산실적</v>
          </cell>
        </row>
      </sheetData>
      <sheetData sheetId="7922">
        <row r="1">
          <cell r="A1" t="str">
            <v>1월 생산실적</v>
          </cell>
        </row>
      </sheetData>
      <sheetData sheetId="7923">
        <row r="1">
          <cell r="A1" t="str">
            <v>1월 생산실적</v>
          </cell>
        </row>
      </sheetData>
      <sheetData sheetId="7924">
        <row r="1">
          <cell r="A1" t="str">
            <v>1월 생산실적</v>
          </cell>
        </row>
      </sheetData>
      <sheetData sheetId="7925">
        <row r="1">
          <cell r="A1" t="str">
            <v>1월 생산실적</v>
          </cell>
        </row>
      </sheetData>
      <sheetData sheetId="7926">
        <row r="1">
          <cell r="A1" t="str">
            <v>1월 생산실적</v>
          </cell>
        </row>
      </sheetData>
      <sheetData sheetId="7927">
        <row r="1">
          <cell r="A1" t="str">
            <v>1월 생산실적</v>
          </cell>
        </row>
      </sheetData>
      <sheetData sheetId="7928">
        <row r="1">
          <cell r="A1" t="str">
            <v>1월 생산실적</v>
          </cell>
        </row>
      </sheetData>
      <sheetData sheetId="7929">
        <row r="1">
          <cell r="A1" t="str">
            <v>1월 생산실적</v>
          </cell>
        </row>
      </sheetData>
      <sheetData sheetId="7930">
        <row r="1">
          <cell r="A1" t="str">
            <v>1월 생산실적</v>
          </cell>
        </row>
      </sheetData>
      <sheetData sheetId="7931">
        <row r="1">
          <cell r="A1" t="str">
            <v>1월 생산실적</v>
          </cell>
        </row>
      </sheetData>
      <sheetData sheetId="7932">
        <row r="1">
          <cell r="A1" t="str">
            <v>1월 생산실적</v>
          </cell>
        </row>
      </sheetData>
      <sheetData sheetId="7933">
        <row r="1">
          <cell r="A1" t="str">
            <v>1월 생산실적</v>
          </cell>
        </row>
      </sheetData>
      <sheetData sheetId="7934">
        <row r="1">
          <cell r="A1" t="str">
            <v>1월 생산실적</v>
          </cell>
        </row>
      </sheetData>
      <sheetData sheetId="7935">
        <row r="1">
          <cell r="A1" t="str">
            <v>1월 생산실적</v>
          </cell>
        </row>
      </sheetData>
      <sheetData sheetId="7936">
        <row r="1">
          <cell r="A1" t="str">
            <v>1월 생산실적</v>
          </cell>
        </row>
      </sheetData>
      <sheetData sheetId="7937">
        <row r="1">
          <cell r="A1" t="str">
            <v>1월 생산실적</v>
          </cell>
        </row>
      </sheetData>
      <sheetData sheetId="7938">
        <row r="1">
          <cell r="A1" t="str">
            <v>1월 생산실적</v>
          </cell>
        </row>
      </sheetData>
      <sheetData sheetId="7939">
        <row r="1">
          <cell r="A1" t="str">
            <v>1월 생산실적</v>
          </cell>
        </row>
      </sheetData>
      <sheetData sheetId="7940">
        <row r="1">
          <cell r="A1" t="str">
            <v>1월 생산실적</v>
          </cell>
        </row>
      </sheetData>
      <sheetData sheetId="7941">
        <row r="1">
          <cell r="A1" t="str">
            <v>1월 생산실적</v>
          </cell>
        </row>
      </sheetData>
      <sheetData sheetId="7942">
        <row r="1">
          <cell r="A1" t="str">
            <v>1월 생산실적</v>
          </cell>
        </row>
      </sheetData>
      <sheetData sheetId="7943">
        <row r="1">
          <cell r="A1" t="str">
            <v>1월 생산실적</v>
          </cell>
        </row>
      </sheetData>
      <sheetData sheetId="7944">
        <row r="1">
          <cell r="A1" t="str">
            <v>1월 생산실적</v>
          </cell>
        </row>
      </sheetData>
      <sheetData sheetId="7945">
        <row r="1">
          <cell r="A1" t="str">
            <v>1월 생산실적</v>
          </cell>
        </row>
      </sheetData>
      <sheetData sheetId="7946">
        <row r="1">
          <cell r="A1" t="str">
            <v>1월 생산실적</v>
          </cell>
        </row>
      </sheetData>
      <sheetData sheetId="7947">
        <row r="1">
          <cell r="A1" t="str">
            <v>1월 생산실적</v>
          </cell>
        </row>
      </sheetData>
      <sheetData sheetId="7948">
        <row r="1">
          <cell r="A1" t="str">
            <v>1월 생산실적</v>
          </cell>
        </row>
      </sheetData>
      <sheetData sheetId="7949">
        <row r="1">
          <cell r="A1" t="str">
            <v>1월 생산실적</v>
          </cell>
        </row>
      </sheetData>
      <sheetData sheetId="7950">
        <row r="1">
          <cell r="A1" t="str">
            <v>1월 생산실적</v>
          </cell>
        </row>
      </sheetData>
      <sheetData sheetId="7951">
        <row r="1">
          <cell r="A1" t="str">
            <v>1월 생산실적</v>
          </cell>
        </row>
      </sheetData>
      <sheetData sheetId="7952">
        <row r="1">
          <cell r="A1" t="str">
            <v>1월 생산실적</v>
          </cell>
        </row>
      </sheetData>
      <sheetData sheetId="7953">
        <row r="1">
          <cell r="A1" t="str">
            <v>1월 생산실적</v>
          </cell>
        </row>
      </sheetData>
      <sheetData sheetId="7954">
        <row r="1">
          <cell r="A1" t="str">
            <v>1월 생산실적</v>
          </cell>
        </row>
      </sheetData>
      <sheetData sheetId="7955">
        <row r="1">
          <cell r="A1" t="str">
            <v>1월 생산실적</v>
          </cell>
        </row>
      </sheetData>
      <sheetData sheetId="7956">
        <row r="1">
          <cell r="A1" t="str">
            <v>1월 생산실적</v>
          </cell>
        </row>
      </sheetData>
      <sheetData sheetId="7957">
        <row r="1">
          <cell r="A1" t="str">
            <v>1월 생산실적</v>
          </cell>
        </row>
      </sheetData>
      <sheetData sheetId="7958">
        <row r="1">
          <cell r="A1" t="str">
            <v>1월 생산실적</v>
          </cell>
        </row>
      </sheetData>
      <sheetData sheetId="7959">
        <row r="1">
          <cell r="A1" t="str">
            <v>1월 생산실적</v>
          </cell>
        </row>
      </sheetData>
      <sheetData sheetId="7960">
        <row r="1">
          <cell r="A1" t="str">
            <v>1월 생산실적</v>
          </cell>
        </row>
      </sheetData>
      <sheetData sheetId="7961">
        <row r="1">
          <cell r="A1" t="str">
            <v>1월 생산실적</v>
          </cell>
        </row>
      </sheetData>
      <sheetData sheetId="7962">
        <row r="1">
          <cell r="A1" t="str">
            <v>1월 생산실적</v>
          </cell>
        </row>
      </sheetData>
      <sheetData sheetId="7963">
        <row r="1">
          <cell r="A1" t="str">
            <v>1월 생산실적</v>
          </cell>
        </row>
      </sheetData>
      <sheetData sheetId="7964">
        <row r="1">
          <cell r="A1" t="str">
            <v>1월 생산실적</v>
          </cell>
        </row>
      </sheetData>
      <sheetData sheetId="7965">
        <row r="1">
          <cell r="A1" t="str">
            <v>1월 생산실적</v>
          </cell>
        </row>
      </sheetData>
      <sheetData sheetId="7966">
        <row r="1">
          <cell r="A1" t="str">
            <v>1월 생산실적</v>
          </cell>
        </row>
      </sheetData>
      <sheetData sheetId="7967">
        <row r="1">
          <cell r="A1" t="str">
            <v>1월 생산실적</v>
          </cell>
        </row>
      </sheetData>
      <sheetData sheetId="7968">
        <row r="1">
          <cell r="A1" t="str">
            <v>1월 생산실적</v>
          </cell>
        </row>
      </sheetData>
      <sheetData sheetId="7969">
        <row r="1">
          <cell r="A1" t="str">
            <v>1월 생산실적</v>
          </cell>
        </row>
      </sheetData>
      <sheetData sheetId="7970">
        <row r="1">
          <cell r="A1" t="str">
            <v>1월 생산실적</v>
          </cell>
        </row>
      </sheetData>
      <sheetData sheetId="7971">
        <row r="1">
          <cell r="A1" t="str">
            <v>1월 생산실적</v>
          </cell>
        </row>
      </sheetData>
      <sheetData sheetId="7972">
        <row r="1">
          <cell r="A1" t="str">
            <v>1월 생산실적</v>
          </cell>
        </row>
      </sheetData>
      <sheetData sheetId="7973">
        <row r="1">
          <cell r="A1" t="str">
            <v>1월 생산실적</v>
          </cell>
        </row>
      </sheetData>
      <sheetData sheetId="7974">
        <row r="1">
          <cell r="A1" t="str">
            <v>1월 생산실적</v>
          </cell>
        </row>
      </sheetData>
      <sheetData sheetId="7975">
        <row r="1">
          <cell r="A1" t="str">
            <v>1월 생산실적</v>
          </cell>
        </row>
      </sheetData>
      <sheetData sheetId="7976">
        <row r="1">
          <cell r="A1" t="str">
            <v>1월 생산실적</v>
          </cell>
        </row>
      </sheetData>
      <sheetData sheetId="7977">
        <row r="1">
          <cell r="A1" t="str">
            <v>1월 생산실적</v>
          </cell>
        </row>
      </sheetData>
      <sheetData sheetId="7978">
        <row r="1">
          <cell r="A1" t="str">
            <v>1월 생산실적</v>
          </cell>
        </row>
      </sheetData>
      <sheetData sheetId="7979">
        <row r="1">
          <cell r="A1" t="str">
            <v>1월 생산실적</v>
          </cell>
        </row>
      </sheetData>
      <sheetData sheetId="7980">
        <row r="1">
          <cell r="A1" t="str">
            <v>1월 생산실적</v>
          </cell>
        </row>
      </sheetData>
      <sheetData sheetId="7981">
        <row r="1">
          <cell r="A1" t="str">
            <v>1월 생산실적</v>
          </cell>
        </row>
      </sheetData>
      <sheetData sheetId="7982">
        <row r="1">
          <cell r="A1" t="str">
            <v>1월 생산실적</v>
          </cell>
        </row>
      </sheetData>
      <sheetData sheetId="7983">
        <row r="1">
          <cell r="A1" t="str">
            <v>1월 생산실적</v>
          </cell>
        </row>
      </sheetData>
      <sheetData sheetId="7984">
        <row r="1">
          <cell r="A1" t="str">
            <v>1월 생산실적</v>
          </cell>
        </row>
      </sheetData>
      <sheetData sheetId="7985">
        <row r="1">
          <cell r="A1" t="str">
            <v>1월 생산실적</v>
          </cell>
        </row>
      </sheetData>
      <sheetData sheetId="7986">
        <row r="1">
          <cell r="A1" t="str">
            <v>1월 생산실적</v>
          </cell>
        </row>
      </sheetData>
      <sheetData sheetId="7987">
        <row r="1">
          <cell r="A1" t="str">
            <v>1월 생산실적</v>
          </cell>
        </row>
      </sheetData>
      <sheetData sheetId="7988">
        <row r="1">
          <cell r="A1" t="str">
            <v>1월 생산실적</v>
          </cell>
        </row>
      </sheetData>
      <sheetData sheetId="7989">
        <row r="1">
          <cell r="A1" t="str">
            <v>1월 생산실적</v>
          </cell>
        </row>
      </sheetData>
      <sheetData sheetId="7990">
        <row r="1">
          <cell r="A1" t="str">
            <v>1월 생산실적</v>
          </cell>
        </row>
      </sheetData>
      <sheetData sheetId="7991">
        <row r="1">
          <cell r="A1" t="str">
            <v>1월 생산실적</v>
          </cell>
        </row>
      </sheetData>
      <sheetData sheetId="7992">
        <row r="1">
          <cell r="A1" t="str">
            <v>1월 생산실적</v>
          </cell>
        </row>
      </sheetData>
      <sheetData sheetId="7993">
        <row r="1">
          <cell r="A1" t="str">
            <v>1월 생산실적</v>
          </cell>
        </row>
      </sheetData>
      <sheetData sheetId="7994">
        <row r="1">
          <cell r="A1" t="str">
            <v>1월 생산실적</v>
          </cell>
        </row>
      </sheetData>
      <sheetData sheetId="7995">
        <row r="1">
          <cell r="A1" t="str">
            <v>1월 생산실적</v>
          </cell>
        </row>
      </sheetData>
      <sheetData sheetId="7996">
        <row r="1">
          <cell r="A1" t="str">
            <v>1월 생산실적</v>
          </cell>
        </row>
      </sheetData>
      <sheetData sheetId="7997">
        <row r="1">
          <cell r="A1" t="str">
            <v>1월 생산실적</v>
          </cell>
        </row>
      </sheetData>
      <sheetData sheetId="7998">
        <row r="1">
          <cell r="A1" t="str">
            <v>1월 생산실적</v>
          </cell>
        </row>
      </sheetData>
      <sheetData sheetId="7999">
        <row r="1">
          <cell r="A1" t="str">
            <v>1월 생산실적</v>
          </cell>
        </row>
      </sheetData>
      <sheetData sheetId="8000">
        <row r="1">
          <cell r="A1" t="str">
            <v>1월 생산실적</v>
          </cell>
        </row>
      </sheetData>
      <sheetData sheetId="8001">
        <row r="1">
          <cell r="A1" t="str">
            <v>1월 생산실적</v>
          </cell>
        </row>
      </sheetData>
      <sheetData sheetId="8002">
        <row r="1">
          <cell r="A1" t="str">
            <v>1월 생산실적</v>
          </cell>
        </row>
      </sheetData>
      <sheetData sheetId="8003">
        <row r="1">
          <cell r="A1" t="str">
            <v>1월 생산실적</v>
          </cell>
        </row>
      </sheetData>
      <sheetData sheetId="8004">
        <row r="1">
          <cell r="A1" t="str">
            <v>1월 생산실적</v>
          </cell>
        </row>
      </sheetData>
      <sheetData sheetId="8005">
        <row r="1">
          <cell r="A1" t="str">
            <v>1월 생산실적</v>
          </cell>
        </row>
      </sheetData>
      <sheetData sheetId="8006">
        <row r="1">
          <cell r="A1" t="str">
            <v>1월 생산실적</v>
          </cell>
        </row>
      </sheetData>
      <sheetData sheetId="8007">
        <row r="1">
          <cell r="A1" t="str">
            <v>1월 생산실적</v>
          </cell>
        </row>
      </sheetData>
      <sheetData sheetId="8008">
        <row r="1">
          <cell r="A1" t="str">
            <v>1월 생산실적</v>
          </cell>
        </row>
      </sheetData>
      <sheetData sheetId="8009">
        <row r="1">
          <cell r="A1" t="str">
            <v>1월 생산실적</v>
          </cell>
        </row>
      </sheetData>
      <sheetData sheetId="8010">
        <row r="1">
          <cell r="A1" t="str">
            <v>1월 생산실적</v>
          </cell>
        </row>
      </sheetData>
      <sheetData sheetId="8011">
        <row r="1">
          <cell r="A1" t="str">
            <v>1월 생산실적</v>
          </cell>
        </row>
      </sheetData>
      <sheetData sheetId="8012">
        <row r="1">
          <cell r="A1" t="str">
            <v>1월 생산실적</v>
          </cell>
        </row>
      </sheetData>
      <sheetData sheetId="8013">
        <row r="1">
          <cell r="A1" t="str">
            <v>1월 생산실적</v>
          </cell>
        </row>
      </sheetData>
      <sheetData sheetId="8014">
        <row r="1">
          <cell r="A1" t="str">
            <v>1월 생산실적</v>
          </cell>
        </row>
      </sheetData>
      <sheetData sheetId="8015">
        <row r="1">
          <cell r="A1" t="str">
            <v>1월 생산실적</v>
          </cell>
        </row>
      </sheetData>
      <sheetData sheetId="8016">
        <row r="1">
          <cell r="A1" t="str">
            <v>1월 생산실적</v>
          </cell>
        </row>
      </sheetData>
      <sheetData sheetId="8017">
        <row r="1">
          <cell r="A1" t="str">
            <v>1월 생산실적</v>
          </cell>
        </row>
      </sheetData>
      <sheetData sheetId="8018">
        <row r="1">
          <cell r="A1" t="str">
            <v>1월 생산실적</v>
          </cell>
        </row>
      </sheetData>
      <sheetData sheetId="8019">
        <row r="1">
          <cell r="A1" t="str">
            <v>1월 생산실적</v>
          </cell>
        </row>
      </sheetData>
      <sheetData sheetId="8020">
        <row r="1">
          <cell r="A1" t="str">
            <v>1월 생산실적</v>
          </cell>
        </row>
      </sheetData>
      <sheetData sheetId="8021">
        <row r="1">
          <cell r="A1" t="str">
            <v>1월 생산실적</v>
          </cell>
        </row>
      </sheetData>
      <sheetData sheetId="8022">
        <row r="1">
          <cell r="A1" t="str">
            <v>1월 생산실적</v>
          </cell>
        </row>
      </sheetData>
      <sheetData sheetId="8023">
        <row r="1">
          <cell r="A1" t="str">
            <v>1월 생산실적</v>
          </cell>
        </row>
      </sheetData>
      <sheetData sheetId="8024">
        <row r="1">
          <cell r="A1" t="str">
            <v>1월 생산실적</v>
          </cell>
        </row>
      </sheetData>
      <sheetData sheetId="8025">
        <row r="1">
          <cell r="A1" t="str">
            <v>1월 생산실적</v>
          </cell>
        </row>
      </sheetData>
      <sheetData sheetId="8026">
        <row r="1">
          <cell r="A1" t="str">
            <v>1월 생산실적</v>
          </cell>
        </row>
      </sheetData>
      <sheetData sheetId="8027">
        <row r="1">
          <cell r="A1" t="str">
            <v>1월 생산실적</v>
          </cell>
        </row>
      </sheetData>
      <sheetData sheetId="8028">
        <row r="1">
          <cell r="A1" t="str">
            <v>1월 생산실적</v>
          </cell>
        </row>
      </sheetData>
      <sheetData sheetId="8029">
        <row r="1">
          <cell r="A1" t="str">
            <v>1월 생산실적</v>
          </cell>
        </row>
      </sheetData>
      <sheetData sheetId="8030">
        <row r="1">
          <cell r="A1" t="str">
            <v>1월 생산실적</v>
          </cell>
        </row>
      </sheetData>
      <sheetData sheetId="8031">
        <row r="1">
          <cell r="A1" t="str">
            <v>1월 생산실적</v>
          </cell>
        </row>
      </sheetData>
      <sheetData sheetId="8032">
        <row r="1">
          <cell r="A1" t="str">
            <v>1월 생산실적</v>
          </cell>
        </row>
      </sheetData>
      <sheetData sheetId="8033">
        <row r="1">
          <cell r="A1" t="str">
            <v>1월 생산실적</v>
          </cell>
        </row>
      </sheetData>
      <sheetData sheetId="8034">
        <row r="1">
          <cell r="A1" t="str">
            <v>1월 생산실적</v>
          </cell>
        </row>
      </sheetData>
      <sheetData sheetId="8035">
        <row r="1">
          <cell r="A1" t="str">
            <v>1월 생산실적</v>
          </cell>
        </row>
      </sheetData>
      <sheetData sheetId="8036">
        <row r="1">
          <cell r="A1" t="str">
            <v>1월 생산실적</v>
          </cell>
        </row>
      </sheetData>
      <sheetData sheetId="8037">
        <row r="1">
          <cell r="A1" t="str">
            <v>1월 생산실적</v>
          </cell>
        </row>
      </sheetData>
      <sheetData sheetId="8038">
        <row r="1">
          <cell r="A1" t="str">
            <v>1월 생산실적</v>
          </cell>
        </row>
      </sheetData>
      <sheetData sheetId="8039">
        <row r="1">
          <cell r="A1" t="str">
            <v>1월 생산실적</v>
          </cell>
        </row>
      </sheetData>
      <sheetData sheetId="8040">
        <row r="1">
          <cell r="A1" t="str">
            <v>1월 생산실적</v>
          </cell>
        </row>
      </sheetData>
      <sheetData sheetId="8041">
        <row r="1">
          <cell r="A1" t="str">
            <v>1월 생산실적</v>
          </cell>
        </row>
      </sheetData>
      <sheetData sheetId="8042">
        <row r="1">
          <cell r="A1" t="str">
            <v>1월 생산실적</v>
          </cell>
        </row>
      </sheetData>
      <sheetData sheetId="8043">
        <row r="1">
          <cell r="A1" t="str">
            <v>1월 생산실적</v>
          </cell>
        </row>
      </sheetData>
      <sheetData sheetId="8044">
        <row r="1">
          <cell r="A1" t="str">
            <v>1월 생산실적</v>
          </cell>
        </row>
      </sheetData>
      <sheetData sheetId="8045">
        <row r="1">
          <cell r="A1" t="str">
            <v>1월 생산실적</v>
          </cell>
        </row>
      </sheetData>
      <sheetData sheetId="8046">
        <row r="1">
          <cell r="A1" t="str">
            <v>1월 생산실적</v>
          </cell>
        </row>
      </sheetData>
      <sheetData sheetId="8047">
        <row r="1">
          <cell r="A1" t="str">
            <v>1월 생산실적</v>
          </cell>
        </row>
      </sheetData>
      <sheetData sheetId="8048">
        <row r="1">
          <cell r="A1" t="str">
            <v>1월 생산실적</v>
          </cell>
        </row>
      </sheetData>
      <sheetData sheetId="8049">
        <row r="1">
          <cell r="A1" t="str">
            <v>1월 생산실적</v>
          </cell>
        </row>
      </sheetData>
      <sheetData sheetId="8050">
        <row r="1">
          <cell r="A1" t="str">
            <v>1월 생산실적</v>
          </cell>
        </row>
      </sheetData>
      <sheetData sheetId="8051">
        <row r="1">
          <cell r="A1" t="str">
            <v>1월 생산실적</v>
          </cell>
        </row>
      </sheetData>
      <sheetData sheetId="8052">
        <row r="1">
          <cell r="A1" t="str">
            <v>1월 생산실적</v>
          </cell>
        </row>
      </sheetData>
      <sheetData sheetId="8053">
        <row r="1">
          <cell r="A1" t="str">
            <v>1월 생산실적</v>
          </cell>
        </row>
      </sheetData>
      <sheetData sheetId="8054">
        <row r="1">
          <cell r="A1" t="str">
            <v>1월 생산실적</v>
          </cell>
        </row>
      </sheetData>
      <sheetData sheetId="8055">
        <row r="1">
          <cell r="A1" t="str">
            <v>1월 생산실적</v>
          </cell>
        </row>
      </sheetData>
      <sheetData sheetId="8056">
        <row r="1">
          <cell r="A1" t="str">
            <v>1월 생산실적</v>
          </cell>
        </row>
      </sheetData>
      <sheetData sheetId="8057">
        <row r="1">
          <cell r="A1" t="str">
            <v>1월 생산실적</v>
          </cell>
        </row>
      </sheetData>
      <sheetData sheetId="8058">
        <row r="1">
          <cell r="A1" t="str">
            <v>1월 생산실적</v>
          </cell>
        </row>
      </sheetData>
      <sheetData sheetId="8059">
        <row r="1">
          <cell r="A1" t="str">
            <v>1월 생산실적</v>
          </cell>
        </row>
      </sheetData>
      <sheetData sheetId="8060">
        <row r="1">
          <cell r="A1" t="str">
            <v>1월 생산실적</v>
          </cell>
        </row>
      </sheetData>
      <sheetData sheetId="8061">
        <row r="1">
          <cell r="A1" t="str">
            <v>1월 생산실적</v>
          </cell>
        </row>
      </sheetData>
      <sheetData sheetId="8062">
        <row r="1">
          <cell r="A1" t="str">
            <v>1월 생산실적</v>
          </cell>
        </row>
      </sheetData>
      <sheetData sheetId="8063">
        <row r="1">
          <cell r="A1" t="str">
            <v>1월 생산실적</v>
          </cell>
        </row>
      </sheetData>
      <sheetData sheetId="8064">
        <row r="1">
          <cell r="A1" t="str">
            <v>1월 생산실적</v>
          </cell>
        </row>
      </sheetData>
      <sheetData sheetId="8065">
        <row r="1">
          <cell r="A1" t="str">
            <v>1월 생산실적</v>
          </cell>
        </row>
      </sheetData>
      <sheetData sheetId="8066">
        <row r="1">
          <cell r="A1" t="str">
            <v>1월 생산실적</v>
          </cell>
        </row>
      </sheetData>
      <sheetData sheetId="8067">
        <row r="1">
          <cell r="A1" t="str">
            <v>1월 생산실적</v>
          </cell>
        </row>
      </sheetData>
      <sheetData sheetId="8068">
        <row r="1">
          <cell r="A1" t="str">
            <v>1월 생산실적</v>
          </cell>
        </row>
      </sheetData>
      <sheetData sheetId="8069">
        <row r="1">
          <cell r="A1" t="str">
            <v>1월 생산실적</v>
          </cell>
        </row>
      </sheetData>
      <sheetData sheetId="8070">
        <row r="1">
          <cell r="A1" t="str">
            <v>1월 생산실적</v>
          </cell>
        </row>
      </sheetData>
      <sheetData sheetId="8071">
        <row r="1">
          <cell r="A1" t="str">
            <v>1월 생산실적</v>
          </cell>
        </row>
      </sheetData>
      <sheetData sheetId="8072">
        <row r="1">
          <cell r="A1" t="str">
            <v>1월 생산실적</v>
          </cell>
        </row>
      </sheetData>
      <sheetData sheetId="8073">
        <row r="1">
          <cell r="A1" t="str">
            <v>1월 생산실적</v>
          </cell>
        </row>
      </sheetData>
      <sheetData sheetId="8074">
        <row r="1">
          <cell r="A1" t="str">
            <v>1월 생산실적</v>
          </cell>
        </row>
      </sheetData>
      <sheetData sheetId="8075">
        <row r="1">
          <cell r="A1" t="str">
            <v>1월 생산실적</v>
          </cell>
        </row>
      </sheetData>
      <sheetData sheetId="8076">
        <row r="1">
          <cell r="A1" t="str">
            <v>1월 생산실적</v>
          </cell>
        </row>
      </sheetData>
      <sheetData sheetId="8077">
        <row r="1">
          <cell r="A1" t="str">
            <v>1월 생산실적</v>
          </cell>
        </row>
      </sheetData>
      <sheetData sheetId="8078">
        <row r="1">
          <cell r="A1" t="str">
            <v>1월 생산실적</v>
          </cell>
        </row>
      </sheetData>
      <sheetData sheetId="8079">
        <row r="1">
          <cell r="A1" t="str">
            <v>1월 생산실적</v>
          </cell>
        </row>
      </sheetData>
      <sheetData sheetId="8080">
        <row r="1">
          <cell r="A1" t="str">
            <v>1월 생산실적</v>
          </cell>
        </row>
      </sheetData>
      <sheetData sheetId="8081">
        <row r="1">
          <cell r="A1" t="str">
            <v>1월 생산실적</v>
          </cell>
        </row>
      </sheetData>
      <sheetData sheetId="8082">
        <row r="1">
          <cell r="A1" t="str">
            <v>1월 생산실적</v>
          </cell>
        </row>
      </sheetData>
      <sheetData sheetId="8083">
        <row r="1">
          <cell r="A1" t="str">
            <v>1월 생산실적</v>
          </cell>
        </row>
      </sheetData>
      <sheetData sheetId="8084">
        <row r="1">
          <cell r="A1" t="str">
            <v>1월 생산실적</v>
          </cell>
        </row>
      </sheetData>
      <sheetData sheetId="8085">
        <row r="1">
          <cell r="A1" t="str">
            <v>1월 생산실적</v>
          </cell>
        </row>
      </sheetData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>
        <row r="5">
          <cell r="D5" t="str">
            <v>PROCESS PERFORMANCE STUDY</v>
          </cell>
        </row>
      </sheetData>
      <sheetData sheetId="8106">
        <row r="5">
          <cell r="D5" t="str">
            <v>PROCESS PERFORMANCE STUDY</v>
          </cell>
        </row>
      </sheetData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>
        <row r="1">
          <cell r="A1" t="str">
            <v>1월 생산실적</v>
          </cell>
        </row>
      </sheetData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>
        <row r="1">
          <cell r="A1" t="str">
            <v>1월 생산실적</v>
          </cell>
        </row>
      </sheetData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>
        <row r="5">
          <cell r="D5" t="str">
            <v>PROCESS PERFORMANCE STUDY</v>
          </cell>
        </row>
      </sheetData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 refreshError="1"/>
      <sheetData sheetId="8344" refreshError="1"/>
      <sheetData sheetId="8345" refreshError="1"/>
      <sheetData sheetId="8346" refreshError="1"/>
      <sheetData sheetId="8347" refreshError="1"/>
      <sheetData sheetId="8348" refreshError="1"/>
      <sheetData sheetId="8349" refreshError="1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 refreshError="1"/>
      <sheetData sheetId="8414" refreshError="1"/>
      <sheetData sheetId="8415" refreshError="1"/>
      <sheetData sheetId="8416" refreshError="1"/>
      <sheetData sheetId="8417" refreshError="1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>
        <row r="1">
          <cell r="A1" t="str">
            <v>1월 생산실적</v>
          </cell>
        </row>
      </sheetData>
      <sheetData sheetId="8501"/>
      <sheetData sheetId="8502"/>
      <sheetData sheetId="8503"/>
      <sheetData sheetId="8504">
        <row r="1">
          <cell r="A1" t="str">
            <v>1월 생산실적</v>
          </cell>
        </row>
      </sheetData>
      <sheetData sheetId="8505"/>
      <sheetData sheetId="8506"/>
      <sheetData sheetId="8507"/>
      <sheetData sheetId="8508">
        <row r="1">
          <cell r="A1" t="str">
            <v>1월 생산실적</v>
          </cell>
        </row>
      </sheetData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>
        <row r="1">
          <cell r="A1" t="str">
            <v>1월 생산실적</v>
          </cell>
        </row>
      </sheetData>
      <sheetData sheetId="8550">
        <row r="1">
          <cell r="A1" t="str">
            <v>1월 생산실적</v>
          </cell>
        </row>
      </sheetData>
      <sheetData sheetId="8551">
        <row r="1">
          <cell r="A1" t="str">
            <v>1월 생산실적</v>
          </cell>
        </row>
      </sheetData>
      <sheetData sheetId="8552">
        <row r="1">
          <cell r="A1" t="str">
            <v>1월 생산실적</v>
          </cell>
        </row>
      </sheetData>
      <sheetData sheetId="8553">
        <row r="1">
          <cell r="A1" t="str">
            <v>1월 생산실적</v>
          </cell>
        </row>
      </sheetData>
      <sheetData sheetId="8554">
        <row r="1">
          <cell r="A1" t="str">
            <v>1월 생산실적</v>
          </cell>
        </row>
      </sheetData>
      <sheetData sheetId="8555">
        <row r="1">
          <cell r="A1" t="str">
            <v>1월 생산실적</v>
          </cell>
        </row>
      </sheetData>
      <sheetData sheetId="8556">
        <row r="1">
          <cell r="A1" t="str">
            <v>1월 생산실적</v>
          </cell>
        </row>
      </sheetData>
      <sheetData sheetId="8557">
        <row r="1">
          <cell r="A1" t="str">
            <v>1월 생산실적</v>
          </cell>
        </row>
      </sheetData>
      <sheetData sheetId="8558">
        <row r="1">
          <cell r="A1" t="str">
            <v>1월 생산실적</v>
          </cell>
        </row>
      </sheetData>
      <sheetData sheetId="8559">
        <row r="1">
          <cell r="A1" t="str">
            <v>1월 생산실적</v>
          </cell>
        </row>
      </sheetData>
      <sheetData sheetId="8560">
        <row r="1">
          <cell r="A1" t="str">
            <v>1월 생산실적</v>
          </cell>
        </row>
      </sheetData>
      <sheetData sheetId="8561">
        <row r="1">
          <cell r="A1" t="str">
            <v>1월 생산실적</v>
          </cell>
        </row>
      </sheetData>
      <sheetData sheetId="8562">
        <row r="1">
          <cell r="A1" t="str">
            <v>1월 생산실적</v>
          </cell>
        </row>
      </sheetData>
      <sheetData sheetId="8563">
        <row r="1">
          <cell r="A1" t="str">
            <v>1월 생산실적</v>
          </cell>
        </row>
      </sheetData>
      <sheetData sheetId="8564">
        <row r="1">
          <cell r="A1" t="str">
            <v>1월 생산실적</v>
          </cell>
        </row>
      </sheetData>
      <sheetData sheetId="8565">
        <row r="1">
          <cell r="A1" t="str">
            <v>1월 생산실적</v>
          </cell>
        </row>
      </sheetData>
      <sheetData sheetId="8566">
        <row r="1">
          <cell r="A1" t="str">
            <v>1월 생산실적</v>
          </cell>
        </row>
      </sheetData>
      <sheetData sheetId="8567">
        <row r="1">
          <cell r="A1" t="str">
            <v>1월 생산실적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1">
          <cell r="A1" t="str">
            <v>1월 생산실적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1">
          <cell r="A1" t="str">
            <v>1월 생산실적</v>
          </cell>
        </row>
      </sheetData>
      <sheetData sheetId="8590">
        <row r="1">
          <cell r="A1" t="str">
            <v>1월 생산실적</v>
          </cell>
        </row>
      </sheetData>
      <sheetData sheetId="8591">
        <row r="1">
          <cell r="A1" t="str">
            <v>1월 생산실적</v>
          </cell>
        </row>
      </sheetData>
      <sheetData sheetId="8592">
        <row r="1">
          <cell r="A1" t="str">
            <v>1월 생산실적</v>
          </cell>
        </row>
      </sheetData>
      <sheetData sheetId="8593">
        <row r="1">
          <cell r="A1" t="str">
            <v>1월 생산실적</v>
          </cell>
        </row>
      </sheetData>
      <sheetData sheetId="8594">
        <row r="1">
          <cell r="A1" t="str">
            <v>1월 생산실적</v>
          </cell>
        </row>
      </sheetData>
      <sheetData sheetId="8595">
        <row r="1">
          <cell r="A1" t="str">
            <v>1월 생산실적</v>
          </cell>
        </row>
      </sheetData>
      <sheetData sheetId="8596">
        <row r="1">
          <cell r="A1" t="str">
            <v>1월 생산실적</v>
          </cell>
        </row>
      </sheetData>
      <sheetData sheetId="8597">
        <row r="1">
          <cell r="A1" t="str">
            <v>1월 생산실적</v>
          </cell>
        </row>
      </sheetData>
      <sheetData sheetId="8598">
        <row r="1">
          <cell r="A1" t="str">
            <v>1월 생산실적</v>
          </cell>
        </row>
      </sheetData>
      <sheetData sheetId="8599">
        <row r="1">
          <cell r="A1" t="str">
            <v>1월 생산실적</v>
          </cell>
        </row>
      </sheetData>
      <sheetData sheetId="8600">
        <row r="1">
          <cell r="A1" t="str">
            <v>1월 생산실적</v>
          </cell>
        </row>
      </sheetData>
      <sheetData sheetId="8601">
        <row r="1">
          <cell r="A1" t="str">
            <v>1월 생산실적</v>
          </cell>
        </row>
      </sheetData>
      <sheetData sheetId="8602">
        <row r="1">
          <cell r="A1" t="str">
            <v>1월 생산실적</v>
          </cell>
        </row>
      </sheetData>
      <sheetData sheetId="8603">
        <row r="1">
          <cell r="A1" t="str">
            <v>1월 생산실적</v>
          </cell>
        </row>
      </sheetData>
      <sheetData sheetId="8604">
        <row r="1">
          <cell r="A1" t="str">
            <v>1월 생산실적</v>
          </cell>
        </row>
      </sheetData>
      <sheetData sheetId="8605">
        <row r="1">
          <cell r="A1" t="str">
            <v>1월 생산실적</v>
          </cell>
        </row>
      </sheetData>
      <sheetData sheetId="8606">
        <row r="1">
          <cell r="A1" t="str">
            <v>1월 생산실적</v>
          </cell>
        </row>
      </sheetData>
      <sheetData sheetId="8607">
        <row r="1">
          <cell r="A1" t="str">
            <v>1월 생산실적</v>
          </cell>
        </row>
      </sheetData>
      <sheetData sheetId="8608">
        <row r="1">
          <cell r="A1" t="str">
            <v>1월 생산실적</v>
          </cell>
        </row>
      </sheetData>
      <sheetData sheetId="8609">
        <row r="1">
          <cell r="A1" t="str">
            <v>1월 생산실적</v>
          </cell>
        </row>
      </sheetData>
      <sheetData sheetId="8610">
        <row r="1">
          <cell r="A1" t="str">
            <v>1월 생산실적</v>
          </cell>
        </row>
      </sheetData>
      <sheetData sheetId="8611">
        <row r="1">
          <cell r="A1" t="str">
            <v>1월 생산실적</v>
          </cell>
        </row>
      </sheetData>
      <sheetData sheetId="8612">
        <row r="1">
          <cell r="A1" t="str">
            <v>1월 생산실적</v>
          </cell>
        </row>
      </sheetData>
      <sheetData sheetId="8613">
        <row r="1">
          <cell r="A1" t="str">
            <v>1월 생산실적</v>
          </cell>
        </row>
      </sheetData>
      <sheetData sheetId="8614">
        <row r="1">
          <cell r="A1" t="str">
            <v>1월 생산실적</v>
          </cell>
        </row>
      </sheetData>
      <sheetData sheetId="8615">
        <row r="1">
          <cell r="A1" t="str">
            <v>1월 생산실적</v>
          </cell>
        </row>
      </sheetData>
      <sheetData sheetId="8616">
        <row r="1">
          <cell r="A1" t="str">
            <v>1월 생산실적</v>
          </cell>
        </row>
      </sheetData>
      <sheetData sheetId="8617">
        <row r="1">
          <cell r="A1" t="str">
            <v>1월 생산실적</v>
          </cell>
        </row>
      </sheetData>
      <sheetData sheetId="8618">
        <row r="1">
          <cell r="A1" t="str">
            <v>1월 생산실적</v>
          </cell>
        </row>
      </sheetData>
      <sheetData sheetId="8619">
        <row r="1">
          <cell r="A1" t="str">
            <v>1월 생산실적</v>
          </cell>
        </row>
      </sheetData>
      <sheetData sheetId="8620">
        <row r="1">
          <cell r="A1" t="str">
            <v>1월 생산실적</v>
          </cell>
        </row>
      </sheetData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>
        <row r="6">
          <cell r="A6">
            <v>1</v>
          </cell>
        </row>
      </sheetData>
      <sheetData sheetId="8638"/>
      <sheetData sheetId="8639"/>
      <sheetData sheetId="8640"/>
      <sheetData sheetId="8641">
        <row r="6">
          <cell r="A6">
            <v>1</v>
          </cell>
        </row>
      </sheetData>
      <sheetData sheetId="8642"/>
      <sheetData sheetId="8643"/>
      <sheetData sheetId="8644"/>
      <sheetData sheetId="8645">
        <row r="6">
          <cell r="A6">
            <v>1</v>
          </cell>
        </row>
      </sheetData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>
        <row r="1">
          <cell r="A1" t="str">
            <v>1월 생산실적</v>
          </cell>
        </row>
      </sheetData>
      <sheetData sheetId="8669">
        <row r="6">
          <cell r="A6">
            <v>1</v>
          </cell>
        </row>
      </sheetData>
      <sheetData sheetId="8670">
        <row r="1">
          <cell r="A1" t="str">
            <v>1월 생산실적</v>
          </cell>
        </row>
      </sheetData>
      <sheetData sheetId="8671">
        <row r="1">
          <cell r="A1" t="str">
            <v>1월 생산실적</v>
          </cell>
        </row>
      </sheetData>
      <sheetData sheetId="8672">
        <row r="1">
          <cell r="A1" t="str">
            <v>1월 생산실적</v>
          </cell>
        </row>
      </sheetData>
      <sheetData sheetId="8673">
        <row r="1">
          <cell r="A1" t="str">
            <v>1월 생산실적</v>
          </cell>
        </row>
      </sheetData>
      <sheetData sheetId="8674">
        <row r="1">
          <cell r="A1" t="str">
            <v>1월 생산실적</v>
          </cell>
        </row>
      </sheetData>
      <sheetData sheetId="8675">
        <row r="1">
          <cell r="A1" t="str">
            <v>1월 생산실적</v>
          </cell>
        </row>
      </sheetData>
      <sheetData sheetId="8676">
        <row r="1">
          <cell r="A1" t="str">
            <v>1월 생산실적</v>
          </cell>
        </row>
      </sheetData>
      <sheetData sheetId="8677">
        <row r="1">
          <cell r="A1" t="str">
            <v>1월 생산실적</v>
          </cell>
        </row>
      </sheetData>
      <sheetData sheetId="8678">
        <row r="1">
          <cell r="A1" t="str">
            <v>1월 생산실적</v>
          </cell>
        </row>
      </sheetData>
      <sheetData sheetId="8679">
        <row r="1">
          <cell r="A1" t="str">
            <v>1월 생산실적</v>
          </cell>
        </row>
      </sheetData>
      <sheetData sheetId="8680">
        <row r="6">
          <cell r="A6">
            <v>1</v>
          </cell>
        </row>
      </sheetData>
      <sheetData sheetId="8681">
        <row r="1">
          <cell r="A1" t="str">
            <v>1월 생산실적</v>
          </cell>
        </row>
      </sheetData>
      <sheetData sheetId="8682">
        <row r="6">
          <cell r="A6">
            <v>1</v>
          </cell>
        </row>
      </sheetData>
      <sheetData sheetId="8683">
        <row r="6">
          <cell r="A6">
            <v>1</v>
          </cell>
        </row>
      </sheetData>
      <sheetData sheetId="8684">
        <row r="6">
          <cell r="A6">
            <v>1</v>
          </cell>
        </row>
      </sheetData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>
        <row r="1">
          <cell r="A1" t="str">
            <v>1월 생산실적</v>
          </cell>
        </row>
      </sheetData>
      <sheetData sheetId="8751">
        <row r="1">
          <cell r="A1" t="str">
            <v>1월 생산실적</v>
          </cell>
        </row>
      </sheetData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>
        <row r="5">
          <cell r="D5" t="str">
            <v>PROCESS PERFORMANCE STUDY</v>
          </cell>
        </row>
      </sheetData>
      <sheetData sheetId="8865">
        <row r="5">
          <cell r="D5" t="str">
            <v>PROCESS PERFORMANCE STUDY</v>
          </cell>
        </row>
      </sheetData>
      <sheetData sheetId="8866">
        <row r="5">
          <cell r="D5" t="str">
            <v>PROCESS PERFORMANCE STUDY</v>
          </cell>
        </row>
      </sheetData>
      <sheetData sheetId="8867">
        <row r="5">
          <cell r="D5" t="str">
            <v>PROCESS PERFORMANCE STUDY</v>
          </cell>
        </row>
      </sheetData>
      <sheetData sheetId="8868">
        <row r="5">
          <cell r="D5" t="str">
            <v>PROCESS PERFORMANCE STUDY</v>
          </cell>
        </row>
      </sheetData>
      <sheetData sheetId="8869">
        <row r="5">
          <cell r="D5" t="str">
            <v>PROCESS PERFORMANCE STUDY</v>
          </cell>
        </row>
      </sheetData>
      <sheetData sheetId="8870">
        <row r="5">
          <cell r="D5" t="str">
            <v>PROCESS PERFORMANCE STUDY</v>
          </cell>
        </row>
      </sheetData>
      <sheetData sheetId="8871">
        <row r="5">
          <cell r="D5" t="str">
            <v>PROCESS PERFORMANCE STUDY</v>
          </cell>
        </row>
      </sheetData>
      <sheetData sheetId="8872">
        <row r="5">
          <cell r="D5" t="str">
            <v>PROCESS PERFORMANCE STUDY</v>
          </cell>
        </row>
      </sheetData>
      <sheetData sheetId="8873">
        <row r="5">
          <cell r="D5" t="str">
            <v>PROCESS PERFORMANCE STUDY</v>
          </cell>
        </row>
      </sheetData>
      <sheetData sheetId="8874">
        <row r="5">
          <cell r="D5" t="str">
            <v>PROCESS PERFORMANCE STUDY</v>
          </cell>
        </row>
      </sheetData>
      <sheetData sheetId="8875">
        <row r="5">
          <cell r="D5" t="str">
            <v>PROCESS PERFORMANCE STUDY</v>
          </cell>
        </row>
      </sheetData>
      <sheetData sheetId="8876">
        <row r="5">
          <cell r="D5" t="str">
            <v>PROCESS PERFORMANCE STUDY</v>
          </cell>
        </row>
      </sheetData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>
        <row r="1">
          <cell r="A1" t="str">
            <v>1월 생산실적</v>
          </cell>
        </row>
      </sheetData>
      <sheetData sheetId="9193">
        <row r="1">
          <cell r="A1" t="str">
            <v>1월 생산실적</v>
          </cell>
        </row>
      </sheetData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>
        <row r="1">
          <cell r="A1" t="str">
            <v>1월 생산실적</v>
          </cell>
        </row>
      </sheetData>
      <sheetData sheetId="9224">
        <row r="1">
          <cell r="A1" t="str">
            <v>1월 생산실적</v>
          </cell>
        </row>
      </sheetData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2.대외공문"/>
      <sheetName val="부하_팀별"/>
      <sheetName val="기본자료"/>
      <sheetName val="Sheet2"/>
      <sheetName val="제조 경영"/>
      <sheetName val="현금&amp;현금등가(K)"/>
      <sheetName val="퇴충(K)"/>
      <sheetName val="공수TABLE"/>
      <sheetName val="소계정"/>
      <sheetName val="A"/>
      <sheetName val="성신"/>
      <sheetName val="별제권_정리담보권1"/>
      <sheetName val="경쟁실분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  <sheetName val="2_대외공문"/>
      <sheetName val="제조_경영"/>
      <sheetName val="법인세등_(2)"/>
      <sheetName val="BASE_MC"/>
      <sheetName val="리니어모터_LIST"/>
      <sheetName val="AIR_SHOWER(3인용)"/>
      <sheetName val="불합리관리_SHEET"/>
      <sheetName val="현황(2006_4Q)"/>
      <sheetName val="취합04-01_B_L_&amp;_T_C"/>
      <sheetName val="2012년_전용_수주계획"/>
      <sheetName val="차체부품_INS_REPORT(갑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1단1열(S)"/>
      <sheetName val="LSTK#1"/>
      <sheetName val="2012년 전용 수주계획"/>
      <sheetName val="98연계표"/>
      <sheetName val="별제권_정리담보권1"/>
      <sheetName val="법인세등 (2)"/>
      <sheetName val="비용"/>
      <sheetName val="97PLAN"/>
      <sheetName val="01월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  <sheetName val="제조_경영1"/>
      <sheetName val="2012년_전용_수주계획1"/>
      <sheetName val="법인세등_(2)1"/>
      <sheetName val="2_대외공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년 내수ALL판매실적(6월)"/>
      <sheetName val="#REF"/>
      <sheetName val="원단위"/>
      <sheetName val="RD제품개발투자비(매가)"/>
      <sheetName val="한계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3희질산"/>
      <sheetName val="송전기본"/>
      <sheetName val="법인세등 (2)"/>
      <sheetName val="현황"/>
      <sheetName val="SPPLCPAN"/>
      <sheetName val="2.대외공문"/>
      <sheetName val="별제권_정리담보권1"/>
      <sheetName val="GPS_RAW"/>
      <sheetName val="설계조건"/>
      <sheetName val="차수"/>
      <sheetName val="MAIN"/>
      <sheetName val="진행 사항"/>
      <sheetName val="일정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BUS제원1"/>
      <sheetName val="CALENDAR"/>
      <sheetName val="DOOR"/>
      <sheetName val="CVT산정"/>
      <sheetName val="전체현황"/>
      <sheetName val="GB-IC Villingen GG"/>
      <sheetName val="PRDW30"/>
      <sheetName val="Tbom-tot"/>
      <sheetName val="5-1차수정"/>
      <sheetName val="진행 DATA (2)"/>
      <sheetName val="생계99ST"/>
      <sheetName val="프로젝트"/>
      <sheetName val="1.2내수"/>
      <sheetName val="일자별"/>
      <sheetName val="●일일실적"/>
      <sheetName val="차수"/>
      <sheetName val="RDLEVLST"/>
      <sheetName val="부문손익"/>
      <sheetName val="#REF"/>
      <sheetName val="재1"/>
      <sheetName val="외주현황.wq1"/>
      <sheetName val="폼관조직"/>
      <sheetName val="1"/>
      <sheetName val="검토사항"/>
      <sheetName val="Cost Reduction"/>
      <sheetName val="교육계획"/>
      <sheetName val="BAU"/>
      <sheetName val="차체"/>
      <sheetName val="(BS,CF)-BACK"/>
      <sheetName val="CD-실적"/>
      <sheetName val="추이도"/>
      <sheetName val="PC%계산"/>
      <sheetName val="파일테이블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진행_DATA_(2)"/>
      <sheetName val="GB-IC_Villingen_GG"/>
      <sheetName val="1_2내수"/>
      <sheetName val="2_2공정능력"/>
      <sheetName val="96수출"/>
      <sheetName val="구동"/>
      <sheetName val="카메라"/>
      <sheetName val="표지"/>
      <sheetName val="작업제품군"/>
      <sheetName val="차종"/>
      <sheetName val="환율"/>
      <sheetName val="사용자코드1"/>
      <sheetName val="사용자코드2"/>
      <sheetName val="제품"/>
      <sheetName val="매출성격"/>
      <sheetName val="지역"/>
      <sheetName val="감사ⓚA"/>
      <sheetName val="확정실적"/>
      <sheetName val="품의양"/>
      <sheetName val="RD제품개발투자비(매가)"/>
      <sheetName val="공평3"/>
      <sheetName val="금형표지"/>
      <sheetName val="INVESTMENT (Hardware)"/>
      <sheetName val="LX3.0 RR"/>
      <sheetName val="일본출1"/>
      <sheetName val="공정별설비검토"/>
      <sheetName val="INPUT"/>
      <sheetName val="계산정보"/>
      <sheetName val="PP%계산"/>
      <sheetName val="2"/>
      <sheetName val="종합(PD,FD,RS)"/>
      <sheetName val="매출계획"/>
      <sheetName val="인원"/>
      <sheetName val="Sheet5"/>
      <sheetName val="Sheet6 (3)"/>
      <sheetName val="95하U$가격"/>
      <sheetName val="부품LIST"/>
      <sheetName val="Auswahl"/>
      <sheetName val="Sheet3"/>
      <sheetName val="적용수량"/>
      <sheetName val="자재소요"/>
      <sheetName val="판매계획"/>
      <sheetName val="가공비(2)"/>
      <sheetName val="FUEL FILLER"/>
      <sheetName val="협조전"/>
      <sheetName val="TOT"/>
      <sheetName val="다목적갑"/>
      <sheetName val="HP1AMLIST"/>
      <sheetName val="예산계획"/>
      <sheetName val="매출종합.`09"/>
      <sheetName val="AN43"/>
      <sheetName val="집연95"/>
      <sheetName val="CPK"/>
      <sheetName val="Tiburon"/>
      <sheetName val="차종별"/>
      <sheetName val="원본"/>
      <sheetName val="95계획"/>
      <sheetName val="재료(확정,11월19일)"/>
      <sheetName val="Main"/>
      <sheetName val="기초"/>
      <sheetName val="카니발슈마세피아"/>
      <sheetName val="WEIGHT"/>
      <sheetName val="1-Tables"/>
      <sheetName val="차체부품 INS REPORT(갑)"/>
      <sheetName val="Cpk3"/>
      <sheetName val="COND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진행_DATA_(2)1"/>
      <sheetName val="GB-IC_Villingen_GG1"/>
      <sheetName val="1_2내수1"/>
      <sheetName val="외주현황_wq1"/>
      <sheetName val="Cost_Reduction"/>
      <sheetName val="INVESTMENT_(Hardware)"/>
      <sheetName val="LX3_0_RR"/>
      <sheetName val="매출종합_`09"/>
      <sheetName val="Config"/>
      <sheetName val="신고서.전"/>
      <sheetName val="Basic assumptions"/>
      <sheetName val="2-1"/>
      <sheetName val="PPS2"/>
      <sheetName val="ML"/>
      <sheetName val="R&amp;D"/>
      <sheetName val="GRACE"/>
      <sheetName val="RHN"/>
      <sheetName val="材料"/>
      <sheetName val="업무분장"/>
      <sheetName val="F4-F7"/>
      <sheetName val="진도현황"/>
      <sheetName val="생산"/>
      <sheetName val="DWPM"/>
      <sheetName val="SPA원가"/>
      <sheetName val="계산DATA입력"/>
      <sheetName val="인건비"/>
      <sheetName val="뒤차축소"/>
      <sheetName val="점유면적"/>
      <sheetName val="종합BDATA"/>
      <sheetName val="적하보험"/>
      <sheetName val="등속"/>
      <sheetName val="변속"/>
      <sheetName val="액슬"/>
      <sheetName val="프레임"/>
      <sheetName val="내부결재용"/>
      <sheetName val="본부별팀별9911"/>
      <sheetName val="본문"/>
      <sheetName val="major"/>
      <sheetName val="DAT(목표)"/>
      <sheetName val="LEASE4"/>
      <sheetName val="SM-NEW"/>
      <sheetName val="12-30"/>
      <sheetName val="미국"/>
      <sheetName val="BM_NEW2"/>
      <sheetName val="Sheet1"/>
      <sheetName val="2.대외공문"/>
      <sheetName val="수리결과"/>
      <sheetName val="전부인쇄"/>
      <sheetName val="day"/>
      <sheetName val="초도발주서"/>
      <sheetName val="Sheet4"/>
      <sheetName val="p2-1"/>
      <sheetName val="명단"/>
      <sheetName val="현금경비중역"/>
      <sheetName val="5.WIRE적용LIST"/>
      <sheetName val="Macro1"/>
      <sheetName val="순위"/>
      <sheetName val="Macro2"/>
      <sheetName val="3.일반사상"/>
      <sheetName val="단중표"/>
      <sheetName val="0000"/>
      <sheetName val="대외공문"/>
      <sheetName val="상용"/>
      <sheetName val="검구사양서"/>
      <sheetName val="종합"/>
      <sheetName val="3-2.귀책부서별 DT현황"/>
      <sheetName val=" 납촉자"/>
      <sheetName val="업체명"/>
      <sheetName val="Open"/>
      <sheetName val="M1master"/>
      <sheetName val="환율기준"/>
      <sheetName val="통합data"/>
      <sheetName val="시설업체주소록"/>
      <sheetName val="97"/>
      <sheetName val="품의서"/>
      <sheetName val="업종별"/>
      <sheetName val="작성양식"/>
      <sheetName val="EQ"/>
      <sheetName val="신규DEP"/>
      <sheetName val="Sheet2"/>
      <sheetName val="B053 (990701)공정실적PP%계산"/>
      <sheetName val="82150-39000"/>
      <sheetName val="재료율"/>
      <sheetName val="RC"/>
      <sheetName val="참조영역"/>
      <sheetName val="투자-국내2"/>
      <sheetName val="콤보"/>
      <sheetName val="운영실적(세부)"/>
      <sheetName val="5.세운W-A"/>
      <sheetName val="SUB 2월 재검사추이도"/>
      <sheetName val="RHD"/>
      <sheetName val="영업"/>
      <sheetName val="차체부품_INS_REPORT(갑)"/>
      <sheetName val="FUEL_FILLER"/>
      <sheetName val="c.db"/>
      <sheetName val="설비"/>
      <sheetName val="품의예산"/>
      <sheetName val="대일산업"/>
      <sheetName val="0 절삭조건"/>
      <sheetName val="1월"/>
      <sheetName val="그패프"/>
      <sheetName val="2_대외공문"/>
      <sheetName val="5_WIRE적용LIST"/>
      <sheetName val="_납촉자"/>
      <sheetName val="3_일반사상"/>
      <sheetName val="월별손익"/>
      <sheetName val="626TD"/>
      <sheetName val="주행"/>
      <sheetName val="FMEAPRO5"/>
      <sheetName val="二.POSITION.XLS"/>
      <sheetName val="96"/>
      <sheetName val="반송불량율"/>
      <sheetName val="1ဲ.ALT"/>
      <sheetName val="1ဳ.O.S"/>
      <sheetName val="15.၄AMPER"/>
      <sheetName val="BACK DATA 08.7.1~"/>
      <sheetName val="E.W"/>
      <sheetName val="P.W"/>
      <sheetName val="가공비data"/>
      <sheetName val="S.W"/>
      <sheetName val="KMCWD"/>
      <sheetName val="OPT손익 내수"/>
      <sheetName val="OPT손익 수출"/>
      <sheetName val="BACK DATA"/>
      <sheetName val="손익"/>
      <sheetName val="MH_생산"/>
      <sheetName val="10월작업불량"/>
      <sheetName val="정리"/>
      <sheetName val="기초자료"/>
      <sheetName val="VT원단위"/>
      <sheetName val=""/>
      <sheetName val="불량현황"/>
      <sheetName val="KD율"/>
      <sheetName val="64164"/>
      <sheetName val="자산LIST"/>
      <sheetName val="HOUSING"/>
      <sheetName val="TEMP TORQUE"/>
      <sheetName val="MBNBSMTR"/>
      <sheetName val="126.255"/>
      <sheetName val="출력값"/>
      <sheetName val="BL제조표준"/>
      <sheetName val="기초DATA"/>
      <sheetName val="동아합의"/>
      <sheetName val="CASE ASM"/>
      <sheetName val="14.1부"/>
      <sheetName val="생산1-1"/>
      <sheetName val="JT3.0견적-구1"/>
      <sheetName val="TOTAL"/>
      <sheetName val="건축공사"/>
      <sheetName val="SPEC별"/>
      <sheetName val="삼공기계"/>
      <sheetName val="화환비상"/>
      <sheetName val="수입"/>
      <sheetName val="소상 &quot;1&quot;"/>
      <sheetName val="금형품"/>
      <sheetName val="TCA"/>
      <sheetName val="T진도"/>
      <sheetName val="현재"/>
      <sheetName val="공정능력외경"/>
      <sheetName val="선반OPT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결함코드"/>
      <sheetName val="부품코드"/>
      <sheetName val="Nego PV"/>
      <sheetName val="경비공통"/>
      <sheetName val="Pc1%계산"/>
      <sheetName val="engline"/>
      <sheetName val="1.변경범위"/>
      <sheetName val="직원신상"/>
      <sheetName val="HCCE01"/>
      <sheetName val="A-100전제"/>
      <sheetName val="12"/>
      <sheetName val="code"/>
      <sheetName val="C100보고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검기갑지"/>
      <sheetName val="설비능력및 종합공정능력산출시 사용"/>
      <sheetName val="LAMBDA 자작"/>
      <sheetName val="RESN_SUM"/>
      <sheetName val="Actions"/>
      <sheetName val="050218"/>
      <sheetName val="COKBOM"/>
      <sheetName val="목표대비실적(R)"/>
      <sheetName val="근태일지"/>
      <sheetName val="연습"/>
      <sheetName val="업체별매출실적"/>
      <sheetName val="기본정보"/>
      <sheetName val="초기화면"/>
      <sheetName val="제품정보"/>
      <sheetName val="품-(주)코①"/>
      <sheetName val="Dashboard"/>
      <sheetName val="2008 г"/>
      <sheetName val="CF"/>
      <sheetName val="Sheet6_(3)"/>
      <sheetName val="옹벽1"/>
      <sheetName val="영업.일1"/>
      <sheetName val="감가상각"/>
      <sheetName val="조서목차"/>
      <sheetName val="월매출"/>
      <sheetName val="가격품의"/>
      <sheetName val="RELAY FAX양식"/>
      <sheetName val="상세 견적서 (HMC)"/>
      <sheetName val="CLM-MP"/>
      <sheetName val="PFMEA.XLS"/>
      <sheetName val="거래처"/>
      <sheetName val="EurotoolsXRates"/>
      <sheetName val="가2"/>
      <sheetName val="BS"/>
      <sheetName val="TB"/>
      <sheetName val="MOTO"/>
      <sheetName val="발주"/>
      <sheetName val="LL"/>
      <sheetName val="목록"/>
      <sheetName val="M96현황-동아"/>
      <sheetName val="PILOT품"/>
      <sheetName val="금형품의서"/>
      <sheetName val="#93"/>
      <sheetName val="Summary"/>
      <sheetName val="총"/>
      <sheetName val="윤영환"/>
      <sheetName val="2.중요한회계정책"/>
      <sheetName val="9.관계기업투자"/>
      <sheetName val="42.리스"/>
      <sheetName val="25.법인세"/>
      <sheetName val="유효성"/>
      <sheetName val=" PPAP 작성중 .xlsx"/>
      <sheetName val="ﾀｰﾋﾞﾝﾃﾞｰﾀ"/>
      <sheetName val="File_Table"/>
      <sheetName val="DATA"/>
      <sheetName val="PARAMETRES"/>
      <sheetName val="99예산"/>
      <sheetName val="069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명칭변경"/>
      <sheetName val="도표"/>
      <sheetName val="을"/>
      <sheetName val="1-C,D"/>
      <sheetName val="ppcarpet"/>
      <sheetName val="문서처리전"/>
      <sheetName val="DBL LPG시험"/>
      <sheetName val="ISRDATA"/>
      <sheetName val="생산_P"/>
      <sheetName val="YOEMAGUM"/>
      <sheetName val="TWIST"/>
      <sheetName val="AVSSX"/>
      <sheetName val="3사분기"/>
      <sheetName val="가격표"/>
      <sheetName val="ALL"/>
      <sheetName val="DATE"/>
      <sheetName val="96연구소인건비"/>
      <sheetName val="작동logic"/>
      <sheetName val="6 N.m CCW 전류"/>
      <sheetName val="단가"/>
      <sheetName val="98종합"/>
      <sheetName val="PTR台손익"/>
      <sheetName val="계정"/>
      <sheetName val="공장코드"/>
      <sheetName val="거래선"/>
      <sheetName val="완성차물량"/>
      <sheetName val="Part_no"/>
      <sheetName val="11"/>
      <sheetName val="SAM"/>
      <sheetName val="STEEL95"/>
      <sheetName val="분기별데이타"/>
      <sheetName val="월별데이타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HSA"/>
      <sheetName val="TEL"/>
      <sheetName val="DV Flow Chart DV-PV1 (PFC)"/>
      <sheetName val="분석mast"/>
      <sheetName val="FA-LISTING"/>
      <sheetName val="test1"/>
      <sheetName val="Drop-down Lists"/>
      <sheetName val="incetive"/>
      <sheetName val="Production Plan1"/>
      <sheetName val="기안"/>
      <sheetName val="송전기본"/>
      <sheetName val="125PIECE"/>
      <sheetName val="유통망계획"/>
      <sheetName val="세목별"/>
      <sheetName val="투자승인절차"/>
      <sheetName val="Data Not Used"/>
      <sheetName val="ScoreCards"/>
      <sheetName val="Variables"/>
      <sheetName val="FTQ Data"/>
      <sheetName val="Int Pulls Data"/>
      <sheetName val="Int Spills Data"/>
      <sheetName val="PPM Data"/>
      <sheetName val="Pulls Data"/>
      <sheetName val="Spills Data"/>
      <sheetName val="Proj List 00E"/>
      <sheetName val="대구경북"/>
      <sheetName val="월별손익현황"/>
      <sheetName val="효율계획(당월)"/>
      <sheetName val="서울서부"/>
      <sheetName val="부산경남"/>
      <sheetName val="서울동부"/>
      <sheetName val="인천경기"/>
      <sheetName val="중부본부"/>
      <sheetName val="호남본부"/>
      <sheetName val="매출DATA"/>
      <sheetName val="TA10"/>
      <sheetName val="Bosch ADVP&amp;R"/>
      <sheetName val="양식(주)"/>
      <sheetName val="PQ분석2"/>
      <sheetName val="PQ분석3"/>
      <sheetName val="PQ분석1"/>
      <sheetName val="광주"/>
      <sheetName val="Bas Moteur"/>
      <sheetName val="Hab2"/>
      <sheetName val="Hab1"/>
      <sheetName val="공용라이온-2"/>
      <sheetName val="라이온2"/>
      <sheetName val="공통비"/>
      <sheetName val="graph"/>
      <sheetName val="CFLOW"/>
      <sheetName val="신청현황"/>
      <sheetName val="LOCKUP"/>
      <sheetName val="Cost_Reduction1"/>
      <sheetName val="외주현황_wq11"/>
      <sheetName val="부재료"/>
      <sheetName val="상세 계산 내역"/>
      <sheetName val="전산DATA"/>
      <sheetName val="BOM"/>
      <sheetName val="시산표"/>
      <sheetName val="MPL 技連"/>
      <sheetName val="342E BLOCK"/>
      <sheetName val="2012 Volum"/>
      <sheetName val="해외생산"/>
      <sheetName val="PPK"/>
      <sheetName val="검사성적서(갑)"/>
      <sheetName val="Takt"/>
      <sheetName val="매각단가"/>
      <sheetName val="Claim이력_내수내자"/>
      <sheetName val="N46"/>
      <sheetName val="GLOBAL PT NEW FORMAT OCT 2002"/>
      <sheetName val="96갑지"/>
      <sheetName val="항목(1)"/>
      <sheetName val="운임.환차손-Y"/>
      <sheetName val="Specification"/>
      <sheetName val="내수1.8GL"/>
      <sheetName val="상용_mp"/>
      <sheetName val="B053_(990701)공정실적PP%계산"/>
      <sheetName val="1_변경범위"/>
      <sheetName val="TEMP_TORQUE"/>
      <sheetName val="5_세운W-A"/>
      <sheetName val="운임_환차손-Y"/>
      <sheetName val="존4"/>
      <sheetName val="A-A"/>
      <sheetName val="정산내역"/>
      <sheetName val="PRESS DATA"/>
      <sheetName val="조립지적"/>
      <sheetName val="5월"/>
      <sheetName val="RR저항Cp"/>
      <sheetName val="CSTHA616"/>
      <sheetName val="KMO"/>
      <sheetName val="예산코드"/>
      <sheetName val="양식"/>
      <sheetName val="GK_XDBASE"/>
      <sheetName val="지부전체"/>
      <sheetName val="6월수불"/>
      <sheetName val="개발 TOOL 집계표"/>
      <sheetName val="경상 개발비"/>
      <sheetName val="내경"/>
      <sheetName val="report_20"/>
      <sheetName val="camera_30"/>
      <sheetName val="생산일보(전체)"/>
      <sheetName val="126_255"/>
      <sheetName val="CASE_ASM"/>
      <sheetName val="월생산"/>
      <sheetName val="TUBE시험성적서"/>
      <sheetName val="RP변환코드"/>
      <sheetName val="9-1차이내역"/>
      <sheetName val="구매실(원본)"/>
      <sheetName val="X-3 ENG"/>
      <sheetName val="생산(전장입력)-1"/>
      <sheetName val="GLOBAL PT NEW FORMAT JULY  2002"/>
      <sheetName val="요약"/>
      <sheetName val="대차대조표"/>
      <sheetName val="GK차체EO-CUT전"/>
      <sheetName val="전장"/>
      <sheetName val="악성"/>
      <sheetName val="16~31"/>
      <sheetName val="PAKAGE4362"/>
      <sheetName val="Book1"/>
      <sheetName val="Evaluation objects"/>
      <sheetName val="S13_관리계획서(체크시트)"/>
      <sheetName val="FACTOR"/>
      <sheetName val="예산실적전체당월"/>
      <sheetName val="주소(한문)"/>
      <sheetName val="ALPROFILE 발주실적"/>
      <sheetName val="집계"/>
      <sheetName val="전체실적"/>
      <sheetName val="WS"/>
      <sheetName val="인원부하"/>
      <sheetName val="Master Cable"/>
      <sheetName val="二_POSITION_XLS1"/>
      <sheetName val="1ဲ_ALT1"/>
      <sheetName val="1ဳ_O_S1"/>
      <sheetName val="15_၄AMPER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14_1부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JT3_0견적-구1"/>
      <sheetName val="SUB_2월_재검사추이도"/>
      <sheetName val="c_db"/>
      <sheetName val="팀별_합계"/>
      <sheetName val="소상_&quot;1&quot;"/>
      <sheetName val="Nego_PV"/>
      <sheetName val="설비능력및_종합공정능력산출시_사용"/>
      <sheetName val="LAMBDA_자작"/>
      <sheetName val="list"/>
      <sheetName val="Sheet1 (2)"/>
      <sheetName val="재질단가"/>
      <sheetName val="조정명세서"/>
      <sheetName val="99판매상세"/>
      <sheetName val="CSP원자재"/>
      <sheetName val="국내품"/>
      <sheetName val="수입부품비"/>
      <sheetName val="판매종합"/>
      <sheetName val="2공구산출내역"/>
      <sheetName val="계산 DATA 입력"/>
      <sheetName val="ENG"/>
      <sheetName val="CONT"/>
      <sheetName val="재고자산명세(Y)"/>
      <sheetName val="ASSIGN"/>
      <sheetName val="INDIA-ML"/>
      <sheetName val="C100"/>
      <sheetName val="Lookups"/>
      <sheetName val="MACRO1.XLM"/>
      <sheetName val="정미시간"/>
      <sheetName val="불량현상별END"/>
      <sheetName val="Grafikdaten"/>
      <sheetName val="금형비"/>
      <sheetName val="02년 SUC"/>
      <sheetName val="초등학교내역서"/>
      <sheetName val="기준코드"/>
      <sheetName val="업체별"/>
      <sheetName val="득점현황"/>
      <sheetName val="1_변경범위1"/>
      <sheetName val="2_대외공문1"/>
      <sheetName val="B053_(990701)공정실적PP%계산1"/>
      <sheetName val="TEMP_TORQUE1"/>
      <sheetName val="5_세운W-A1"/>
      <sheetName val="운임_환차손-Y1"/>
      <sheetName val="내수1_8GL"/>
      <sheetName val="Evaluation_objects"/>
      <sheetName val="금형991202"/>
      <sheetName val="MexiqueVentes97"/>
      <sheetName val="종합현황"/>
      <sheetName val="B053 (990701)공정능력PC%계산"/>
      <sheetName val="경영재무 (입력)"/>
      <sheetName val="생산현황 (입력)"/>
      <sheetName val="연구개발 (입력)"/>
      <sheetName val="일반현황 (입력)"/>
      <sheetName val="품질관리 (입력)"/>
      <sheetName val="수출"/>
      <sheetName val="신1"/>
      <sheetName val="RES"/>
      <sheetName val="1부생산계획"/>
      <sheetName val="BRAKE"/>
      <sheetName val="승인1팀"/>
      <sheetName val="대표경력"/>
      <sheetName val="대표자"/>
      <sheetName val="구list"/>
      <sheetName val="월간단가"/>
      <sheetName val="Z41,Z42 이외total"/>
      <sheetName val="실적(Q11)"/>
      <sheetName val="예산(Q11)"/>
      <sheetName val="XREF"/>
      <sheetName val="제품목록"/>
      <sheetName val="3-2_귀책부서별_DT현황"/>
      <sheetName val="result0927"/>
      <sheetName val="대우자동차용역비"/>
      <sheetName val="유효"/>
      <sheetName val="중점과제-경비(제안)"/>
      <sheetName val="발생집계"/>
      <sheetName val="작업일보"/>
      <sheetName val="실적"/>
      <sheetName val="동명재고"/>
      <sheetName val="간이연락"/>
      <sheetName val="협력사 일반현황"/>
      <sheetName val="점검시트"/>
      <sheetName val="금강투자2000"/>
      <sheetName val="건재양식"/>
      <sheetName val="3"/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일일 업무 현황 (3)"/>
      <sheetName val="일일 업무 현황 (5)"/>
      <sheetName val="시험연구비상각"/>
      <sheetName val="생산품목"/>
      <sheetName val="COST관리"/>
      <sheetName val="SANTAMO"/>
      <sheetName val="내역서"/>
      <sheetName val="_x0000__x0000__x0000__x0000_ilencer"/>
      <sheetName val="가공비"/>
      <sheetName val="내구품질향상1"/>
      <sheetName val="DataBase"/>
      <sheetName val="기준입력"/>
      <sheetName val="포머 비가동 내역"/>
      <sheetName val="업체등록"/>
      <sheetName val="자재입고"/>
      <sheetName val="자재출고"/>
      <sheetName val="제품등록"/>
      <sheetName val="총소요량"/>
      <sheetName val="현재고"/>
      <sheetName val="채권(하반기)"/>
      <sheetName val="오정용선임"/>
      <sheetName val="(평균)"/>
      <sheetName val="BND"/>
      <sheetName val="6B008"/>
      <sheetName val="5311"/>
      <sheetName val="SS"/>
      <sheetName val="기준"/>
      <sheetName val="장적산출"/>
      <sheetName val="J150 승인진도관리 LIST"/>
      <sheetName val="TOTAL LIST"/>
      <sheetName val="EXP-COST"/>
      <sheetName val="지정공장"/>
      <sheetName val="서울정비"/>
      <sheetName val="Price Range"/>
      <sheetName val="FTR MACRo"/>
      <sheetName val="R&amp;R(DATA)"/>
      <sheetName val="팀별종합"/>
      <sheetName val="검사협정서"/>
      <sheetName val="작업시간"/>
      <sheetName val="1.ER유체응용"/>
      <sheetName val="4.시험장비"/>
      <sheetName val="소요량분석(부자재)"/>
      <sheetName val="소요량분석(외주)"/>
      <sheetName val="980710"/>
      <sheetName val="전력시간대(합계)"/>
      <sheetName val="712"/>
      <sheetName val="체재비"/>
      <sheetName val="국산화"/>
      <sheetName val="담당"/>
      <sheetName val="자재단가"/>
      <sheetName val="DATA BASE"/>
      <sheetName val="W-현원가"/>
      <sheetName val="세부내용"/>
      <sheetName val="차체부품_INS_REPORT(갑)1"/>
      <sheetName val="FUEL_FILLER1"/>
      <sheetName val="5_WIRE적용LIST1"/>
      <sheetName val="3-2_귀책부서별_DT현황1"/>
      <sheetName val="3_일반사상1"/>
      <sheetName val="_납촉자1"/>
      <sheetName val="0_절삭조건"/>
      <sheetName val="판매98"/>
      <sheetName val="Type"/>
      <sheetName val="FRONT HUB견적가"/>
      <sheetName val="hp_td_calc"/>
      <sheetName val="급여대장(기능직)"/>
      <sheetName val="1-1.General Code"/>
      <sheetName val="VS1 Paretto분석"/>
      <sheetName val="MPS Q3 FY04"/>
      <sheetName val="MPS Q4 FY04"/>
      <sheetName val="임율 &amp; LOT"/>
      <sheetName val="GSTOTAL"/>
      <sheetName val="Segments"/>
      <sheetName val="생산계획 (2)"/>
      <sheetName val="Data1"/>
      <sheetName val="금액"/>
      <sheetName val="_x005f_x0000__x005f_x0000__x005f_x0000__x005f_x0000_ile"/>
      <sheetName val="_x005f_x005f_x005f_x0000__x005f_x005f_x005f_x0000__x005"/>
      <sheetName val="Sheet"/>
      <sheetName val="_x005f_x005f_x005f_x005f_x005f_x005f_x005f_x0000__x005f"/>
      <sheetName val="금형 이력 카드"/>
      <sheetName val="Q13"/>
      <sheetName val="Q11"/>
      <sheetName val="Q23"/>
      <sheetName val="Q12"/>
      <sheetName val="PIVOT"/>
      <sheetName val="소유주(원)"/>
      <sheetName val="검토서"/>
      <sheetName val="Q11(자체)"/>
      <sheetName val="금형,검사구"/>
      <sheetName val="물량표"/>
      <sheetName val="예적금"/>
      <sheetName val="노원열병합  건축공사기성내역서"/>
      <sheetName val="Gia vat tu"/>
      <sheetName val="SUMMARY(S)"/>
      <sheetName val="PAINT"/>
      <sheetName val="공사개요"/>
      <sheetName val="P&amp;L account"/>
      <sheetName val="첨부2"/>
      <sheetName val="출금계획"/>
      <sheetName val="551"/>
      <sheetName val="집계표(VAN)"/>
      <sheetName val="REPAIR DATA - CONTAINER #5"/>
      <sheetName val="Issues List"/>
      <sheetName val="노원열병합__건축공사기성내역서"/>
      <sheetName val="Gia_vat_tu"/>
      <sheetName val="TABLE"/>
      <sheetName val="PAN"/>
      <sheetName val="ins"/>
      <sheetName val="SP"/>
      <sheetName val="1_TM2"/>
      <sheetName val="2_align2"/>
      <sheetName val="3_JUDDER2"/>
      <sheetName val="4_M_S2"/>
      <sheetName val="LIDE"/>
      <sheetName val="118.세금과공과"/>
      <sheetName val="합계잔액시산표"/>
      <sheetName val="업무담당"/>
      <sheetName val="조립"/>
      <sheetName val="2쪽"/>
      <sheetName val="신규"/>
      <sheetName val="광주재료"/>
      <sheetName val="본부재고"/>
      <sheetName val="VERTICAL PIPE"/>
      <sheetName val="분석"/>
      <sheetName val="TABLE DB"/>
      <sheetName val="쌍용 data base"/>
      <sheetName val="Sum"/>
      <sheetName val="소요단량"/>
      <sheetName val="2과 공수집계"/>
      <sheetName val="2000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1_2내수2"/>
      <sheetName val="GB-IC_Villingen_GG2"/>
      <sheetName val="진행_DATA_(2)2"/>
      <sheetName val="매출종합_`091"/>
      <sheetName val="신고서_전"/>
      <sheetName val="Basic_assumptions"/>
      <sheetName val="LX3_0_RR1"/>
      <sheetName val="Sheet6_(3)1"/>
      <sheetName val="영업_일1"/>
      <sheetName val="RELAY_FAX양식"/>
      <sheetName val="상세_견적서_(HMC)"/>
      <sheetName val="INVESTMENT_(Hardware)1"/>
      <sheetName val="PFMEA_XLS"/>
      <sheetName val="2008_г"/>
      <sheetName val="2_중요한회계정책"/>
      <sheetName val="9_관계기업투자"/>
      <sheetName val="42_리스"/>
      <sheetName val="25_법인세"/>
      <sheetName val="_PPAP_작성중__xlsx"/>
      <sheetName val="DBL_LPG시험"/>
      <sheetName val="Proj_List_00E"/>
      <sheetName val="Bosch_ADVP&amp;R"/>
      <sheetName val="상세_계산_내역"/>
      <sheetName val="P&amp;L_account"/>
      <sheetName val="2012_Volum"/>
      <sheetName val="TABLE(KR)"/>
      <sheetName val="OP12037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중공업 실적"/>
      <sheetName val="기준정보"/>
      <sheetName val="기준정보(A) 12.02.23"/>
      <sheetName val="THEME CODE"/>
      <sheetName val="CR CODE"/>
      <sheetName val="부서CODE"/>
      <sheetName val="2001"/>
      <sheetName val="STD  CAB"/>
      <sheetName val="STD  NCAB"/>
      <sheetName val="원소재 변경 상세"/>
      <sheetName val="직거래가 변경"/>
      <sheetName val="보증금"/>
      <sheetName val="경비세부"/>
      <sheetName val="MCT6"/>
      <sheetName val="수불5-2"/>
      <sheetName val="공정외주"/>
      <sheetName val="노임이"/>
      <sheetName val="공장별판관비배부"/>
      <sheetName val="SPT"/>
      <sheetName val="삭제금지"/>
      <sheetName val="제안그래프"/>
      <sheetName val="출석부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분석DATA(년도별)"/>
      <sheetName val="09년 현황"/>
      <sheetName val="CNC810M"/>
      <sheetName val="원가절감종합"/>
      <sheetName val="SOURCE"/>
      <sheetName val="공수"/>
      <sheetName val="수주단가"/>
      <sheetName val="WTC BODY一覧原紙"/>
      <sheetName val="3월말 장기악성(국내)"/>
      <sheetName val="2월말 장기악성(국내)"/>
      <sheetName val="가동일보"/>
      <sheetName val="5사남"/>
      <sheetName val="비교원가제출.고"/>
      <sheetName val="resume"/>
      <sheetName val="불출요청"/>
      <sheetName val="공정및생산관리절차서"/>
      <sheetName val="FO원단위"/>
      <sheetName val="건설성적"/>
      <sheetName val="이자율"/>
      <sheetName val="근태현황"/>
      <sheetName val="공평7"/>
      <sheetName val="Sch7a (토요일)"/>
      <sheetName val="제품원재"/>
      <sheetName val="부재예실1월"/>
      <sheetName val="SFM-TTL"/>
      <sheetName val="수h"/>
      <sheetName val="실적 및 계획"/>
      <sheetName val="공정능력(1)"/>
      <sheetName val="공정능력 (2)"/>
      <sheetName val="한성화물"/>
      <sheetName val="내역"/>
      <sheetName val="1-1-1-2"/>
      <sheetName val="Sheet10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Rate data"/>
      <sheetName val="Sheet16"/>
      <sheetName val="TRANSLAT"/>
      <sheetName val="원단위 전후비교"/>
      <sheetName val="EF-SONATA"/>
      <sheetName val="재료비"/>
      <sheetName val="내용"/>
      <sheetName val="종목코드"/>
      <sheetName val="3. 관리점지수실적-1.1생산성"/>
      <sheetName val="Sec 1 - RFQ"/>
      <sheetName val="PP%계산-1"/>
      <sheetName val="21444-41900"/>
      <sheetName val="Technology"/>
      <sheetName val="완성차"/>
      <sheetName val="원가절감"/>
      <sheetName val="별도관리"/>
      <sheetName val="4월채무증감"/>
      <sheetName val="PRO (참조)"/>
      <sheetName val="Supplement2"/>
      <sheetName val="FLOW PROSES (A)"/>
      <sheetName val="외주품 감점 유형 기준"/>
      <sheetName val="소결재공"/>
      <sheetName val="pl2k12"/>
      <sheetName val="ERP도입후 시정현황"/>
      <sheetName val="07주차별실적"/>
      <sheetName val="임시12월"/>
      <sheetName val="자가2급"/>
      <sheetName val="ORIGIN"/>
      <sheetName val="MethodC"/>
      <sheetName val="99원가원판"/>
      <sheetName val="기안지"/>
      <sheetName val="应收帐款"/>
      <sheetName val="예금미수이자(6월)"/>
      <sheetName val="대지급(한미)"/>
      <sheetName val="전장품(관리용)"/>
      <sheetName val="2선재"/>
      <sheetName val="2차 OIL량측정"/>
      <sheetName val="정비손익"/>
      <sheetName val="3620SE"/>
      <sheetName val="094_APP別"/>
      <sheetName val="PPK(공정능력조사표)"/>
      <sheetName val="공정능력평가-2"/>
      <sheetName val="공정능력평가-3"/>
      <sheetName val="외관검사"/>
      <sheetName val="종합(LH)"/>
      <sheetName val="cv"/>
      <sheetName val="보고"/>
      <sheetName val="N719(NC)"/>
      <sheetName val="공정별공법-W.HSE-LH"/>
      <sheetName val="첨부⑥"/>
      <sheetName val="GM Master"/>
      <sheetName val="B"/>
      <sheetName val="대외공문 "/>
      <sheetName val="현장"/>
      <sheetName val="CAPA분석 360K"/>
      <sheetName val="Purchasing Data"/>
      <sheetName val="변제"/>
      <sheetName val="업무분장 "/>
      <sheetName val="공통"/>
      <sheetName val="판매수량"/>
      <sheetName val="intro"/>
      <sheetName val="회순"/>
      <sheetName val="단가MSTR"/>
      <sheetName val="변수"/>
      <sheetName val="회사정보"/>
      <sheetName val="경비"/>
      <sheetName val="11년단가"/>
      <sheetName val="프레스"/>
      <sheetName val="생산직"/>
      <sheetName val="1월~3월"/>
      <sheetName val="4월~6월"/>
      <sheetName val="7-9월"/>
      <sheetName val="10월~12월"/>
      <sheetName val="시산9812"/>
      <sheetName val="작업장"/>
      <sheetName val="일일_업무_현황_(3)"/>
      <sheetName val="일일_업무_현황_(5)"/>
      <sheetName val="내장"/>
      <sheetName val="첨부6)CAPA분석표"/>
      <sheetName val="업체별 단가현황"/>
      <sheetName val="DFMEA"/>
      <sheetName val="포머_비가동_내역"/>
      <sheetName val="FRONT_HUB견적가"/>
      <sheetName val="VS1_Paretto분석"/>
      <sheetName val="총괄표"/>
      <sheetName val="BTS-시범물량"/>
      <sheetName val="VPP(BD-010) 이상보고"/>
      <sheetName val="NGS4"/>
      <sheetName val="공정별"/>
      <sheetName val="TM1Variables"/>
      <sheetName val="생산소모품"/>
      <sheetName val="일일 생산및판매계획 대 실적"/>
      <sheetName val="계획수량"/>
      <sheetName val="상품재고(97)"/>
      <sheetName val="냉연"/>
      <sheetName val="원소재인상자료"/>
      <sheetName val="손익계산서"/>
      <sheetName val="V64"/>
      <sheetName val="31323-4A005(PPK)"/>
      <sheetName val="소계정"/>
      <sheetName val="02 07 27 부품판매가"/>
      <sheetName val="417CPK"/>
      <sheetName val="master"/>
      <sheetName val="지침"/>
      <sheetName val="MC&amp;다변화"/>
      <sheetName val="SHAFT"/>
      <sheetName val="15-COMP"/>
      <sheetName val="2002년판매실적"/>
      <sheetName val="Budget"/>
      <sheetName val="사유코드"/>
      <sheetName val="시설투자"/>
      <sheetName val="96PLAN"/>
      <sheetName val="일반관리비"/>
      <sheetName val="매입세율"/>
      <sheetName val="P&amp;L,Bal Sheet,Cash Forecast"/>
      <sheetName val="자체실적1Q"/>
      <sheetName val="ROYALTY"/>
      <sheetName val="SPONGE단가"/>
      <sheetName val="인사자료총집계"/>
      <sheetName val="SPG생산"/>
      <sheetName val="출장거리"/>
      <sheetName val="10-1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94B"/>
      <sheetName val="원본(실제)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CSC"/>
      <sheetName val="중점과제별관리도"/>
      <sheetName val="Sheet13"/>
      <sheetName val="안산"/>
      <sheetName val="천안"/>
      <sheetName val="PB내역"/>
      <sheetName val="10.예산 및 원가 계획(02년)"/>
      <sheetName val="입고단가기준"/>
      <sheetName val="공문"/>
      <sheetName val="리드14"/>
      <sheetName val="규칙"/>
      <sheetName val="지점장"/>
      <sheetName val="측정-1"/>
      <sheetName val="WBS98"/>
      <sheetName val="DOM-競合車SPEC"/>
      <sheetName val="销售计划"/>
      <sheetName val="Headcount"/>
      <sheetName val="Sales_LT"/>
      <sheetName val="출입자명단"/>
      <sheetName val="ｴｱﾃﾞｨｽｸ"/>
      <sheetName val="평가표"/>
      <sheetName val="FMEAPRO3"/>
      <sheetName val="Sheet6"/>
      <sheetName val="생산2부(COL'M,U_J)"/>
      <sheetName val="산업판매입력"/>
      <sheetName val="3.PT개발계획"/>
      <sheetName val="예정임율"/>
      <sheetName val="퇴충수정"/>
      <sheetName val="参照条件"/>
      <sheetName val="9703"/>
      <sheetName val="SPEC1"/>
      <sheetName val="투입공수계획"/>
      <sheetName val="생산일보"/>
      <sheetName val="월간생산계획"/>
      <sheetName val="품목테이블"/>
      <sheetName val="GYOKAK2"/>
      <sheetName val="과제"/>
      <sheetName val="비교원RD-S"/>
      <sheetName val="일괄인쇄"/>
      <sheetName val="INDEX"/>
      <sheetName val="고객불만 건"/>
      <sheetName val="J2(P.MT)"/>
      <sheetName val="Y3-LIST"/>
      <sheetName val="10월11일"/>
      <sheetName val="1st"/>
      <sheetName val="Sales"/>
      <sheetName val="pri"/>
      <sheetName val="외주업체"/>
      <sheetName val="제품명 (3)"/>
      <sheetName val="최신"/>
      <sheetName val="D-개요"/>
      <sheetName val="이체비용포함"/>
      <sheetName val="이체비용포함2"/>
      <sheetName val="국고채권3-5"/>
      <sheetName val="세계수요종합OK"/>
      <sheetName val="6C007(A)"/>
      <sheetName val="91"/>
      <sheetName val="Data Sheet"/>
      <sheetName val="System"/>
      <sheetName val="1차명단"/>
      <sheetName val="6.수입검사 "/>
      <sheetName val="03 PFD-1"/>
      <sheetName val="12.Inv."/>
      <sheetName val="주요재료비"/>
      <sheetName val="97년 재료예산(안)"/>
      <sheetName val="추산서총괄"/>
      <sheetName val="1.터빈"/>
      <sheetName val="HEAD"/>
      <sheetName val="Hilfstabellen"/>
      <sheetName val="cost base e dati"/>
      <sheetName val="상세"/>
      <sheetName val="印刷補助"/>
      <sheetName val="P&amp;L"/>
      <sheetName val="ENG油洩れ"/>
      <sheetName val="설계일정"/>
      <sheetName val="2. Definitions"/>
      <sheetName val="13-1-2"/>
      <sheetName val="품명_자재코드"/>
      <sheetName val="코드 조건표"/>
      <sheetName val="코드_조건표"/>
      <sheetName val="MPL_技連"/>
      <sheetName val="342E_BLOCK"/>
      <sheetName val="연구인원내역"/>
      <sheetName val="주E95711"/>
      <sheetName val="상불"/>
      <sheetName val="협력사_일반현황"/>
      <sheetName val="금형_(2)"/>
      <sheetName val="오음명부"/>
      <sheetName val="테이블"/>
      <sheetName val="전체지분도"/>
      <sheetName val="총론"/>
      <sheetName val="국영"/>
      <sheetName val="수정시산표"/>
      <sheetName val="TEMP1"/>
      <sheetName val="A1"/>
      <sheetName val="76210원가"/>
      <sheetName val="SYS검토(1A1)"/>
      <sheetName val="HMC 사전원가(원혁기준)13%"/>
      <sheetName val="세부견적"/>
      <sheetName val="期別全体表"/>
      <sheetName val="Sensitivity"/>
      <sheetName val="?????"/>
      <sheetName val="재품별 단가"/>
      <sheetName val="인원수계산"/>
      <sheetName val="이름"/>
      <sheetName val="장비 전체리스트"/>
      <sheetName val="장비리스트"/>
      <sheetName val=" "/>
      <sheetName val="FAB별"/>
      <sheetName val="회사제시"/>
      <sheetName val="komentár"/>
      <sheetName val="집중검사 리스트"/>
      <sheetName val="코드"/>
      <sheetName val="일반급여"/>
      <sheetName val="협력업체"/>
      <sheetName val="TOP_trans"/>
      <sheetName val="C_Pnl원가1"/>
      <sheetName val="물품관리"/>
      <sheetName val="업체관리"/>
      <sheetName val="DB"/>
      <sheetName val="공정별CR"/>
      <sheetName val="production dept"/>
      <sheetName val="판가반영"/>
      <sheetName val=" SR3차원단위 (3)"/>
      <sheetName val="10-1소요"/>
      <sheetName val="_x0000__x0000__x0000__x0000_ile"/>
      <sheetName val="_____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2_대외공문2"/>
      <sheetName val="TEMP_TORQUE2"/>
      <sheetName val="5_세운W-A2"/>
      <sheetName val="126_2551"/>
      <sheetName val="B053_(990701)공정실적PP%계산2"/>
      <sheetName val="CASE_ASM1"/>
      <sheetName val="14_1부1"/>
      <sheetName val="JT3_0견적-구11"/>
      <sheetName val="소상_&quot;1&quot;1"/>
      <sheetName val="3_일반사상2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Nego_PV1"/>
      <sheetName val="1_변경범위2"/>
      <sheetName val="LX3_0_RR2"/>
      <sheetName val="SUB_2월_재검사추이도1"/>
      <sheetName val="c_db1"/>
      <sheetName val="팀별_합계1"/>
      <sheetName val="설비능력및_종합공정능력산출시_사용1"/>
      <sheetName val="LAMBDA_자작1"/>
      <sheetName val="ALPROFILE_발주실적"/>
      <sheetName val="5_WIRE적용LIST2"/>
      <sheetName val="X-3_ENG"/>
      <sheetName val="Sheet1_(2)"/>
      <sheetName val="Evaluation_objects1"/>
      <sheetName val="계산_DATA_입력"/>
      <sheetName val="PRESS_DATA"/>
      <sheetName val="운임_환차손-Y2"/>
      <sheetName val="내수1_8GL1"/>
      <sheetName val="개발_TOOL_집계표"/>
      <sheetName val="경상_개발비"/>
      <sheetName val="차체부품_INS_REPORT(갑)2"/>
      <sheetName val="GLOBAL_PT_NEW_FORMAT_OCT_2002"/>
      <sheetName val="FUEL_FILLER2"/>
      <sheetName val="_납촉자2"/>
      <sheetName val="3-2_귀책부서별_DT현황2"/>
      <sheetName val="MACRO1_XLM"/>
      <sheetName val="실적_및_계획"/>
      <sheetName val="공정능력_(2)"/>
      <sheetName val="PRO_(참조)"/>
      <sheetName val="Master_Cable"/>
      <sheetName val="02년_SUC"/>
      <sheetName val="원단위_전후비교"/>
      <sheetName val="외주품_감점_유형_기준"/>
      <sheetName val="3__관리점지수실적-1_1생산성"/>
      <sheetName val="Sch7a_(토요일)"/>
      <sheetName val="Sec_1_-_RFQ"/>
      <sheetName val="Rate_data"/>
      <sheetName val="2차_OIL량측정"/>
      <sheetName val="ERP도입후_시정현황"/>
      <sheetName val="공정별공법-W_HSE-LH"/>
      <sheetName val="대외공문_"/>
      <sheetName val="CAPA분석_360K"/>
      <sheetName val="Purchasing_Data"/>
      <sheetName val="포머_비가동_내역1"/>
      <sheetName val="FRONT_HUB견적가1"/>
      <sheetName val="J150_승인진도관리_LIST"/>
      <sheetName val="TOTAL_LIST"/>
      <sheetName val="Price_Range"/>
      <sheetName val="FTR_MACRo"/>
      <sheetName val="일일_업무_현황_(3)1"/>
      <sheetName val="일일_업무_현황_(5)1"/>
      <sheetName val="GM_Master"/>
      <sheetName val="0_절삭조건1"/>
      <sheetName val="09년_현황"/>
      <sheetName val="THEME_CODE"/>
      <sheetName val="CR_CODE"/>
      <sheetName val="WTC_BODY一覧原紙"/>
      <sheetName val="3월말_장기악성(국내)"/>
      <sheetName val="2월말_장기악성(국내)"/>
      <sheetName val="임율_&amp;_LOT"/>
      <sheetName val="생산계획_(2)"/>
      <sheetName val="협력사_일반현황1"/>
      <sheetName val="1_ER유체응용"/>
      <sheetName val="4_시험장비"/>
      <sheetName val="VS1_Paretto분석1"/>
      <sheetName val="1-1_General_Code"/>
      <sheetName val="생산현황_(입력)"/>
      <sheetName val="MPL_技連1"/>
      <sheetName val="342E_BLOCK1"/>
      <sheetName val="금형_(2)1"/>
      <sheetName val="DATA_BASE"/>
      <sheetName val="업체별_단가현황"/>
      <sheetName val="P&amp;L,Bal_Sheet,Cash_Forecast"/>
      <sheetName val="비교원가제출_고"/>
      <sheetName val="MPS_Q3_FY04"/>
      <sheetName val="MPS_Q4_FY04"/>
      <sheetName val="02_07_27_부품판매가"/>
      <sheetName val="일일_생산및판매계획_대_실적"/>
      <sheetName val="Data_Sheet"/>
      <sheetName val="FLOW_PROSES_(A)"/>
      <sheetName val="VPP(BD-010)_이상보고"/>
      <sheetName val="6_수입검사_"/>
      <sheetName val="1_세부비교원가(내수)"/>
      <sheetName val="1_종합비교원가(내수_일반_유럽)"/>
      <sheetName val="03_PFD-1"/>
      <sheetName val="12_Inv_"/>
      <sheetName val="97년_재료예산(안)"/>
      <sheetName val="1_터빈"/>
      <sheetName val="cost_base_e_dati"/>
      <sheetName val="2__Definitions"/>
      <sheetName val="코드_조건표1"/>
      <sheetName val="HMC_사전원가(원혁기준)13%"/>
      <sheetName val="재품별_단가"/>
      <sheetName val="장비_전체리스트"/>
      <sheetName val="_"/>
      <sheetName val="집중검사_리스트"/>
      <sheetName val="10_예산_및_원가_계획(02년)"/>
      <sheetName val="production_dept"/>
      <sheetName val="6_N_m_CCW_전류"/>
      <sheetName val="업무분장_"/>
      <sheetName val="GLOBAL_PT_NEW_FORMAT_JULY__2002"/>
      <sheetName val="고객불만_건"/>
      <sheetName val="3_PT개발계획"/>
      <sheetName val="예상효과"/>
      <sheetName val="실행내역서 "/>
      <sheetName val="상각율표"/>
      <sheetName val="개발 LIST"/>
      <sheetName val="등록의뢰"/>
      <sheetName val="F4"/>
      <sheetName val="000000"/>
      <sheetName val="관로공표지"/>
      <sheetName val="동성세부내역"/>
      <sheetName val="96수표어음"/>
      <sheetName val="PC%계산(WM.COMM단차)"/>
      <sheetName val="주요재무비율"/>
      <sheetName val="차체 품안표"/>
      <sheetName val="1.1 2008 OTIF"/>
      <sheetName val="Value Analysis - Sheet 1"/>
      <sheetName val="BAFFLE HMC TABLE1"/>
      <sheetName val="84531"/>
      <sheetName val="5300"/>
      <sheetName val="기준계정"/>
      <sheetName val="Calculation"/>
      <sheetName val="END"/>
      <sheetName val="1~3월 지시사항"/>
      <sheetName val="인원01"/>
      <sheetName val="1.POSITIONING"/>
      <sheetName val="사양정리"/>
      <sheetName val="lot"/>
      <sheetName val="VXX"/>
      <sheetName val="so-021"/>
      <sheetName val="Financials"/>
      <sheetName val="Yield"/>
      <sheetName val="치공구"/>
      <sheetName val="양식_샘플"/>
      <sheetName val="사업소별9812"/>
      <sheetName val="정비사업장별전망"/>
      <sheetName val="10년11월이월현황"/>
      <sheetName val="부품목표"/>
      <sheetName val="부평"/>
      <sheetName val="분당"/>
      <sheetName val="평촌"/>
      <sheetName val="생산실적"/>
      <sheetName val="급여대장(입력용)"/>
      <sheetName val="설비LIST"/>
      <sheetName val="매출"/>
      <sheetName val="무부하 회전수"/>
      <sheetName val="진행중 설변"/>
      <sheetName val="수입명세서"/>
      <sheetName val="업체리스트"/>
      <sheetName val="A"/>
      <sheetName val="0105"/>
      <sheetName val="0505"/>
      <sheetName val="스풀능력"/>
      <sheetName val="HOLE 9905(1)"/>
      <sheetName val="승인율"/>
      <sheetName val="Dossier_Cdc"/>
      <sheetName val="DFMEA-DRBFM"/>
      <sheetName val="3월"/>
      <sheetName val="95WBS"/>
      <sheetName val="HD1070(T)"/>
      <sheetName val="실행내역서_"/>
      <sheetName val="개발_LIST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견적마법사"/>
      <sheetName val="전처리"/>
      <sheetName val="Option"/>
      <sheetName val="Upgrades pricing"/>
      <sheetName val="7.3 DY팀"/>
      <sheetName val="만년달력"/>
      <sheetName val="휴일"/>
      <sheetName val="재발방지대책서"/>
      <sheetName val="2001Org"/>
      <sheetName val="PNL ASS'Y CRASH PAD UPR RH"/>
      <sheetName val="CHINO검량선"/>
      <sheetName val="재고정확2"/>
      <sheetName val="공정능력(마운틴 홀 거리)"/>
      <sheetName val="현금흐름표"/>
      <sheetName val="Summary Sheet"/>
      <sheetName val="Datasheet for KPI Model 1"/>
      <sheetName val="단기차입금(200006)"/>
      <sheetName val="첨부5"/>
      <sheetName val="Moulding data"/>
      <sheetName val="부서별3월"/>
      <sheetName val="SMXEXPS"/>
      <sheetName val="기초데이타"/>
      <sheetName val="5-2"/>
      <sheetName val="항목"/>
      <sheetName val="부동산세금"/>
      <sheetName val="별제권_정리담보권"/>
      <sheetName val="ﾏｽﾀ"/>
      <sheetName val="TEAM하반기 계획 (2)"/>
      <sheetName val="YOKE-H(10.3)"/>
      <sheetName val="영업외"/>
      <sheetName val="▶사출"/>
      <sheetName val="▶R_C FRM"/>
      <sheetName val="LS"/>
      <sheetName val="Tubelists"/>
      <sheetName val="그래프"/>
      <sheetName val="공사원가계산서"/>
      <sheetName val="Questionnaire"/>
      <sheetName val="광주 소요량"/>
      <sheetName val="품목"/>
      <sheetName val="2월"/>
      <sheetName val="계산program"/>
      <sheetName val="impianti"/>
      <sheetName val="일보"/>
      <sheetName val="표준"/>
      <sheetName val="설비사양서B-1"/>
      <sheetName val="5-Why Root Cause Analysis "/>
      <sheetName val="#REF!"/>
      <sheetName val="조정내역"/>
      <sheetName val="주간업무(개발구매팀)"/>
      <sheetName val="full (2)"/>
      <sheetName val="BSL"/>
      <sheetName val="KURSER"/>
      <sheetName val="거래처관리"/>
      <sheetName val="S50 "/>
      <sheetName val="여비"/>
      <sheetName val="Cover"/>
      <sheetName val="포트외경(A)"/>
      <sheetName val="ﾊﾟｲﾌﾟ"/>
      <sheetName val="冷延鋼板"/>
      <sheetName val="熱延鋼板"/>
      <sheetName val="他材料費"/>
      <sheetName val="印刷"/>
      <sheetName val="条件表"/>
      <sheetName val="02-2W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cpk data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1_2내수3"/>
      <sheetName val="진행_DATA_(2)3"/>
      <sheetName val="GB-IC_Villingen_GG3"/>
      <sheetName val="Cost_Reduction2"/>
      <sheetName val="PFMEA_XLS1"/>
      <sheetName val="매출종합_`092"/>
      <sheetName val="신고서_전1"/>
      <sheetName val="Basic_assumptions1"/>
      <sheetName val="Sheet6_(3)2"/>
      <sheetName val="영업_일11"/>
      <sheetName val="RELAY_FAX양식1"/>
      <sheetName val="상세_견적서_(HMC)1"/>
      <sheetName val="INVESTMENT_(Hardware)2"/>
      <sheetName val="2008_г1"/>
      <sheetName val="2_중요한회계정책1"/>
      <sheetName val="9_관계기업투자1"/>
      <sheetName val="42_리스1"/>
      <sheetName val="25_법인세1"/>
      <sheetName val="_PPAP_작성중__xlsx1"/>
      <sheetName val="Proj_List_00E1"/>
      <sheetName val="Bosch_ADVP&amp;R1"/>
      <sheetName val="DBL_LPG시험1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1_2내수4"/>
      <sheetName val="진행_DATA_(2)4"/>
      <sheetName val="GB-IC_Villingen_GG4"/>
      <sheetName val="외주현황_wq13"/>
      <sheetName val="Cost_Reduction3"/>
      <sheetName val="3_일반사상3"/>
      <sheetName val="PFMEA_XLS2"/>
      <sheetName val="매출종합_`093"/>
      <sheetName val="신고서_전2"/>
      <sheetName val="Basic_assumptions2"/>
      <sheetName val="차체부품_INS_REPORT(갑)3"/>
      <sheetName val="FUEL_FILLER3"/>
      <sheetName val="2_대외공문3"/>
      <sheetName val="5_WIRE적용LIST3"/>
      <sheetName val="_납촉자3"/>
      <sheetName val="LX3_0_RR3"/>
      <sheetName val="SUB_2월_재검사추이도2"/>
      <sheetName val="c_db2"/>
      <sheetName val="0_절삭조건2"/>
      <sheetName val="二_POSITION_XLS3"/>
      <sheetName val="1ဲ_ALT3"/>
      <sheetName val="1ဳ_O_S3"/>
      <sheetName val="15_၄AMPER3"/>
      <sheetName val="BACK_DATA_08_7_1~3"/>
      <sheetName val="E_W3"/>
      <sheetName val="P_W3"/>
      <sheetName val="S_W3"/>
      <sheetName val="OPT손익_내수3"/>
      <sheetName val="OPT손익_수출3"/>
      <sheetName val="BACK_DATA3"/>
      <sheetName val="126_2552"/>
      <sheetName val="CASE_ASM2"/>
      <sheetName val="14_1부2"/>
      <sheetName val="JT3_0견적-구12"/>
      <sheetName val="소상_&quot;1&quot;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팀별_합계2"/>
      <sheetName val="설비능력및_종합공정능력산출시_사용2"/>
      <sheetName val="LAMBDA_자작2"/>
      <sheetName val="Sheet6_(3)3"/>
      <sheetName val="영업_일12"/>
      <sheetName val="RELAY_FAX양식2"/>
      <sheetName val="상세_견적서_(HMC)2"/>
      <sheetName val="INVESTMENT_(Hardware)3"/>
      <sheetName val="2008_г2"/>
      <sheetName val="2_중요한회계정책2"/>
      <sheetName val="9_관계기업투자2"/>
      <sheetName val="42_리스2"/>
      <sheetName val="25_법인세2"/>
      <sheetName val="_PPAP_작성중__xlsx2"/>
      <sheetName val="Proj_List_00E2"/>
      <sheetName val="Bosch_ADVP&amp;R2"/>
      <sheetName val="DBL_LPG시험2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진행_DATA_(2)5"/>
      <sheetName val="GB-IC_Villingen_GG5"/>
      <sheetName val="1_2내수5"/>
      <sheetName val="외주현황_wq14"/>
      <sheetName val="Cost_Reduction4"/>
      <sheetName val="매출종합_`094"/>
      <sheetName val="3_일반사상4"/>
      <sheetName val="PFMEA_XLS3"/>
      <sheetName val="신고서_전3"/>
      <sheetName val="Basic_assumptions3"/>
      <sheetName val="차체부품_INS_REPORT(갑)4"/>
      <sheetName val="FUEL_FILLER4"/>
      <sheetName val="2_대외공문4"/>
      <sheetName val="5_WIRE적용LIST4"/>
      <sheetName val="3-2_귀책부서별_DT현황3"/>
      <sheetName val="_납촉자4"/>
      <sheetName val="LX3_0_RR4"/>
      <sheetName val="B053_(990701)공정실적PP%계산3"/>
      <sheetName val="5_세운W-A3"/>
      <sheetName val="SUB_2월_재검사추이도3"/>
      <sheetName val="c_db3"/>
      <sheetName val="0_절삭조건3"/>
      <sheetName val="二_POSITION_XLS4"/>
      <sheetName val="1ဲ_ALT4"/>
      <sheetName val="1ဳ_O_S4"/>
      <sheetName val="15_၄AMPER4"/>
      <sheetName val="BACK_DATA_08_7_1~4"/>
      <sheetName val="E_W4"/>
      <sheetName val="P_W4"/>
      <sheetName val="S_W4"/>
      <sheetName val="OPT손익_내수4"/>
      <sheetName val="OPT손익_수출4"/>
      <sheetName val="BACK_DATA4"/>
      <sheetName val="TEMP_TORQUE3"/>
      <sheetName val="126_2553"/>
      <sheetName val="CASE_ASM3"/>
      <sheetName val="14_1부3"/>
      <sheetName val="JT3_0견적-구1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LAMBDA_자작3"/>
      <sheetName val="Sheet6_(3)4"/>
      <sheetName val="영업_일13"/>
      <sheetName val="RELAY_FAX양식3"/>
      <sheetName val="상세_견적서_(HMC)3"/>
      <sheetName val="INVESTMENT_(Hardware)4"/>
      <sheetName val="2008_г3"/>
      <sheetName val="2_중요한회계정책3"/>
      <sheetName val="9_관계기업투자3"/>
      <sheetName val="42_리스3"/>
      <sheetName val="25_법인세3"/>
      <sheetName val="_PPAP_작성중__xlsx3"/>
      <sheetName val="Proj_List_00E3"/>
      <sheetName val="Bosch_ADVP&amp;R3"/>
      <sheetName val="DBL_LPG시험3"/>
      <sheetName val="Bas_Moteur"/>
      <sheetName val="마찰재두께"/>
      <sheetName val="그래프데이타"/>
      <sheetName val="Report"/>
      <sheetName val="이름정의_판매계획정리"/>
      <sheetName val="이름정의_라인운영계획"/>
      <sheetName val="조립LINE"/>
      <sheetName val="수불카드"/>
      <sheetName val="Certificate list "/>
      <sheetName val="STD_DEVCHARTadd"/>
      <sheetName val="ACTUAL"/>
      <sheetName val="Tables"/>
      <sheetName val="ref"/>
      <sheetName val="Sheet17"/>
      <sheetName val="가공"/>
      <sheetName val="データ"/>
      <sheetName val="EQ_BE146"/>
      <sheetName val="Perunit"/>
      <sheetName val="U268 4x4 AT(walk)Mitsu"/>
      <sheetName val="리오비용"/>
      <sheetName val="제조5과"/>
      <sheetName val="S P"/>
      <sheetName val="R FJS CAR (old)"/>
      <sheetName val="ANNUAL"/>
      <sheetName val="제조경비"/>
      <sheetName val="입력"/>
      <sheetName val="재료비DATA"/>
      <sheetName val="계산결과"/>
      <sheetName val="RONA_DCF"/>
      <sheetName val="RONA_CHRT"/>
      <sheetName val="절삭가공"/>
      <sheetName val="MATEMST (2)"/>
      <sheetName val="상품매출단가"/>
      <sheetName val="단가마스터"/>
      <sheetName val="05월별투자계획"/>
      <sheetName val="미지급이자(분쟁대상)"/>
      <sheetName val="변환"/>
      <sheetName val="생산계획"/>
      <sheetName val="HYPO"/>
      <sheetName val="DATA-1"/>
      <sheetName val="절삭조건"/>
      <sheetName val="X3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진행_DATA_(2)6"/>
      <sheetName val="GB-IC_Villingen_GG6"/>
      <sheetName val="1_2내수6"/>
      <sheetName val="외주현황_wq15"/>
      <sheetName val="Cost_Reduction5"/>
      <sheetName val="매출종합_`095"/>
      <sheetName val="3_일반사상5"/>
      <sheetName val="PFMEA_XLS4"/>
      <sheetName val="신고서_전4"/>
      <sheetName val="Basic_assumptions4"/>
      <sheetName val="차체부품_INS_REPORT(갑)5"/>
      <sheetName val="FUEL_FILLER5"/>
      <sheetName val="2_대외공문5"/>
      <sheetName val="5_WIRE적용LIST5"/>
      <sheetName val="3-2_귀책부서별_DT현황4"/>
      <sheetName val="_납촉자5"/>
      <sheetName val="LX3_0_RR5"/>
      <sheetName val="B053_(990701)공정실적PP%계산4"/>
      <sheetName val="5_세운W-A4"/>
      <sheetName val="SUB_2월_재검사추이도4"/>
      <sheetName val="c_db4"/>
      <sheetName val="0_절삭조건4"/>
      <sheetName val="二_POSITION_XLS5"/>
      <sheetName val="1ဲ_ALT5"/>
      <sheetName val="1ဳ_O_S5"/>
      <sheetName val="15_၄AMPER5"/>
      <sheetName val="BACK_DATA_08_7_1~5"/>
      <sheetName val="E_W5"/>
      <sheetName val="P_W5"/>
      <sheetName val="S_W5"/>
      <sheetName val="OPT손익_내수5"/>
      <sheetName val="OPT손익_수출5"/>
      <sheetName val="BACK_DATA5"/>
      <sheetName val="TEMP_TORQUE4"/>
      <sheetName val="126_2554"/>
      <sheetName val="CASE_ASM4"/>
      <sheetName val="14_1부4"/>
      <sheetName val="JT3_0견적-구1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LAMBDA_자작4"/>
      <sheetName val="Sheet6_(3)5"/>
      <sheetName val="영업_일14"/>
      <sheetName val="RELAY_FAX양식4"/>
      <sheetName val="상세_견적서_(HMC)4"/>
      <sheetName val="INVESTMENT_(Hardware)5"/>
      <sheetName val="2008_г4"/>
      <sheetName val="2_중요한회계정책4"/>
      <sheetName val="9_관계기업투자4"/>
      <sheetName val="42_리스4"/>
      <sheetName val="25_법인세4"/>
      <sheetName val="_PPAP_작성중__xlsx4"/>
      <sheetName val="Proj_List_00E4"/>
      <sheetName val="Bosch_ADVP&amp;R4"/>
      <sheetName val="DBL_LPG시험4"/>
      <sheetName val="Bas_Moteur1"/>
      <sheetName val="국내_"/>
      <sheetName val="4,5공장_"/>
      <sheetName val="시트_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1_2내수7"/>
      <sheetName val="진행_DATA_(2)7"/>
      <sheetName val="GB-IC_Villingen_GG7"/>
      <sheetName val="외주현황_wq16"/>
      <sheetName val="Cost_Reduction6"/>
      <sheetName val="매출종합_`096"/>
      <sheetName val="3_일반사상6"/>
      <sheetName val="PFMEA_XLS5"/>
      <sheetName val="신고서_전5"/>
      <sheetName val="Basic_assumptions5"/>
      <sheetName val="차체부품_INS_REPORT(갑)6"/>
      <sheetName val="FUEL_FILLER6"/>
      <sheetName val="2_대외공문6"/>
      <sheetName val="5_WIRE적용LIST6"/>
      <sheetName val="3-2_귀책부서별_DT현황5"/>
      <sheetName val="_납촉자6"/>
      <sheetName val="LX3_0_RR6"/>
      <sheetName val="B053_(990701)공정실적PP%계산5"/>
      <sheetName val="5_세운W-A5"/>
      <sheetName val="SUB_2월_재검사추이도5"/>
      <sheetName val="c_db5"/>
      <sheetName val="0_절삭조건5"/>
      <sheetName val="二_POSITION_XLS6"/>
      <sheetName val="1ဲ_ALT6"/>
      <sheetName val="1ဳ_O_S6"/>
      <sheetName val="15_၄AMPER6"/>
      <sheetName val="BACK_DATA_08_7_1~6"/>
      <sheetName val="E_W6"/>
      <sheetName val="P_W6"/>
      <sheetName val="S_W6"/>
      <sheetName val="OPT손익_내수6"/>
      <sheetName val="OPT손익_수출6"/>
      <sheetName val="BACK_DATA6"/>
      <sheetName val="TEMP_TORQUE5"/>
      <sheetName val="126_2555"/>
      <sheetName val="CASE_ASM5"/>
      <sheetName val="14_1부5"/>
      <sheetName val="JT3_0견적-구1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LAMBDA_자작5"/>
      <sheetName val="Sheet6_(3)6"/>
      <sheetName val="영업_일15"/>
      <sheetName val="RELAY_FAX양식5"/>
      <sheetName val="상세_견적서_(HMC)5"/>
      <sheetName val="INVESTMENT_(Hardware)6"/>
      <sheetName val="2008_г5"/>
      <sheetName val="2_중요한회계정책5"/>
      <sheetName val="9_관계기업투자5"/>
      <sheetName val="42_리스5"/>
      <sheetName val="25_법인세5"/>
      <sheetName val="_PPAP_작성중__xlsx5"/>
      <sheetName val="Proj_List_00E5"/>
      <sheetName val="Bosch_ADVP&amp;R5"/>
      <sheetName val="DBL_LPG시험5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진행_DATA_(2)8"/>
      <sheetName val="GB-IC_Villingen_GG8"/>
      <sheetName val="1_2내수8"/>
      <sheetName val="외주현황_wq17"/>
      <sheetName val="Cost_Reduction7"/>
      <sheetName val="매출종합_`097"/>
      <sheetName val="3_일반사상7"/>
      <sheetName val="PFMEA_XLS6"/>
      <sheetName val="신고서_전6"/>
      <sheetName val="Basic_assumptions6"/>
      <sheetName val="차체부품_INS_REPORT(갑)7"/>
      <sheetName val="FUEL_FILLER7"/>
      <sheetName val="2_대외공문7"/>
      <sheetName val="5_WIRE적용LIST7"/>
      <sheetName val="3-2_귀책부서별_DT현황6"/>
      <sheetName val="_납촉자7"/>
      <sheetName val="LX3_0_RR7"/>
      <sheetName val="B053_(990701)공정실적PP%계산6"/>
      <sheetName val="5_세운W-A6"/>
      <sheetName val="SUB_2월_재검사추이도6"/>
      <sheetName val="c_db6"/>
      <sheetName val="0_절삭조건6"/>
      <sheetName val="二_POSITION_XLS7"/>
      <sheetName val="1ဲ_ALT7"/>
      <sheetName val="1ဳ_O_S7"/>
      <sheetName val="15_၄AMPER7"/>
      <sheetName val="BACK_DATA_08_7_1~7"/>
      <sheetName val="E_W7"/>
      <sheetName val="P_W7"/>
      <sheetName val="S_W7"/>
      <sheetName val="OPT손익_내수7"/>
      <sheetName val="OPT손익_수출7"/>
      <sheetName val="BACK_DATA7"/>
      <sheetName val="TEMP_TORQUE6"/>
      <sheetName val="126_2556"/>
      <sheetName val="CASE_ASM6"/>
      <sheetName val="14_1부6"/>
      <sheetName val="JT3_0견적-구1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LAMBDA_자작6"/>
      <sheetName val="Sheet6_(3)7"/>
      <sheetName val="영업_일16"/>
      <sheetName val="RELAY_FAX양식6"/>
      <sheetName val="상세_견적서_(HMC)6"/>
      <sheetName val="INVESTMENT_(Hardware)7"/>
      <sheetName val="2008_г6"/>
      <sheetName val="2_중요한회계정책6"/>
      <sheetName val="9_관계기업투자6"/>
      <sheetName val="42_리스6"/>
      <sheetName val="25_법인세6"/>
      <sheetName val="_PPAP_작성중__xlsx6"/>
      <sheetName val="Proj_List_00E6"/>
      <sheetName val="Bosch_ADVP&amp;R6"/>
      <sheetName val="DBL_LPG시험6"/>
      <sheetName val="Bas_Moteur2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진행_DATA_(2)9"/>
      <sheetName val="GB-IC_Villingen_GG9"/>
      <sheetName val="1_2내수9"/>
      <sheetName val="외주현황_wq18"/>
      <sheetName val="Cost_Reduction8"/>
      <sheetName val="매출종합_`098"/>
      <sheetName val="3_일반사상8"/>
      <sheetName val="PFMEA_XLS7"/>
      <sheetName val="신고서_전7"/>
      <sheetName val="Basic_assumptions7"/>
      <sheetName val="차체부품_INS_REPORT(갑)8"/>
      <sheetName val="FUEL_FILLER8"/>
      <sheetName val="2_대외공문8"/>
      <sheetName val="5_WIRE적용LIST8"/>
      <sheetName val="3-2_귀책부서별_DT현황7"/>
      <sheetName val="_납촉자8"/>
      <sheetName val="LX3_0_RR8"/>
      <sheetName val="B053_(990701)공정실적PP%계산7"/>
      <sheetName val="5_세운W-A7"/>
      <sheetName val="SUB_2월_재검사추이도7"/>
      <sheetName val="c_db7"/>
      <sheetName val="0_절삭조건7"/>
      <sheetName val="二_POSITION_XLS8"/>
      <sheetName val="1ဲ_ALT8"/>
      <sheetName val="1ဳ_O_S8"/>
      <sheetName val="15_၄AMPER8"/>
      <sheetName val="BACK_DATA_08_7_1~8"/>
      <sheetName val="E_W8"/>
      <sheetName val="P_W8"/>
      <sheetName val="S_W8"/>
      <sheetName val="OPT손익_내수8"/>
      <sheetName val="OPT손익_수출8"/>
      <sheetName val="BACK_DATA8"/>
      <sheetName val="TEMP_TORQUE7"/>
      <sheetName val="126_2557"/>
      <sheetName val="CASE_ASM7"/>
      <sheetName val="14_1부7"/>
      <sheetName val="JT3_0견적-구17"/>
      <sheetName val="소상_&quot;1&quot;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1_변경범위7"/>
      <sheetName val="팀별_합계7"/>
      <sheetName val="설비능력및_종합공정능력산출시_사용7"/>
      <sheetName val="LAMBDA_자작7"/>
      <sheetName val="Sheet6_(3)8"/>
      <sheetName val="영업_일17"/>
      <sheetName val="RELAY_FAX양식7"/>
      <sheetName val="상세_견적서_(HMC)7"/>
      <sheetName val="INVESTMENT_(Hardware)8"/>
      <sheetName val="2008_г7"/>
      <sheetName val="2_중요한회계정책7"/>
      <sheetName val="9_관계기업투자7"/>
      <sheetName val="42_리스7"/>
      <sheetName val="25_법인세7"/>
      <sheetName val="_PPAP_작성중__xlsx7"/>
      <sheetName val="Proj_List_00E7"/>
      <sheetName val="Bosch_ADVP&amp;R7"/>
      <sheetName val="DBL_LPG시험7"/>
      <sheetName val="Bas_Moteur3"/>
      <sheetName val="GLOBAL_PT_NEW_FORMAT_OCT_20021"/>
      <sheetName val="운임_환차손-Y3"/>
      <sheetName val="내수1_8GL2"/>
      <sheetName val="PRESS_DATA1"/>
      <sheetName val="개발_TOOL_집계표1"/>
      <sheetName val="경상_개발비1"/>
      <sheetName val="X-3_ENG1"/>
      <sheetName val="GLOBAL_PT_NEW_FORMAT_JULY__2001"/>
      <sheetName val="Evaluation_objects2"/>
      <sheetName val="ALPROFILE_발주실적1"/>
      <sheetName val="Master_Cable1"/>
      <sheetName val="Sheet1_(2)1"/>
      <sheetName val="계산_DATA_입력1"/>
      <sheetName val="상세_계산_내역1"/>
      <sheetName val="MACRO1_XLM1"/>
      <sheetName val="02년_SUC1"/>
      <sheetName val="6_N_m_CCW_전류1"/>
      <sheetName val="Production_Plan11"/>
      <sheetName val="국내_1"/>
      <sheetName val="4,5공장_1"/>
      <sheetName val="시트_1"/>
      <sheetName val="DV_Flow_Chart_DV-PV1_(PFC)"/>
      <sheetName val="2012_Volum1"/>
      <sheetName val="B053_(990701)공정능력PC%계산"/>
      <sheetName val="P&amp;L_account1"/>
      <sheetName val="기준정보(A)_15_10_27"/>
      <sheetName val="단중_및_예비길이_SHEET_15_9_5(K)"/>
      <sheetName val="15_1_02_15년_1월예시계획"/>
      <sheetName val="15년_12월_시작재공품_15_12_3"/>
      <sheetName val="중공업_실적"/>
      <sheetName val="기준정보(A)_12_02_23"/>
      <sheetName val="VERTICAL_PIPE"/>
      <sheetName val="TABLE_DB"/>
      <sheetName val="쌍용_data_base"/>
      <sheetName val="2과_공수집계"/>
      <sheetName val="Drop-down_Lists"/>
      <sheetName val="118_세금과공과"/>
      <sheetName val="경영재무_(입력)"/>
      <sheetName val="연구개발_(입력)"/>
      <sheetName val="일반현황_(입력)"/>
      <sheetName val="품질관리_(입력)"/>
      <sheetName val="전체"/>
      <sheetName val="재무가정"/>
      <sheetName val="626TD(COLOR)"/>
      <sheetName val="Austria"/>
      <sheetName val="Material References"/>
      <sheetName val="추가예산LIST"/>
      <sheetName val="PRINT"/>
      <sheetName val="인원계획"/>
      <sheetName val="Data입력"/>
      <sheetName val="임율"/>
      <sheetName val="13년임율"/>
      <sheetName val="사정표"/>
      <sheetName val="단가2"/>
      <sheetName val="Burnish"/>
      <sheetName val="."/>
      <sheetName val="기타"/>
      <sheetName val="재질표"/>
      <sheetName val="내년"/>
      <sheetName val="매출이익(실적)"/>
      <sheetName val="工程信息"/>
      <sheetName val="JUNY"/>
      <sheetName val="금관"/>
      <sheetName val="백화"/>
      <sheetName val="미익SUB"/>
      <sheetName val="c.db1"/>
      <sheetName val="초기공정능력"/>
      <sheetName val="원본1"/>
      <sheetName val="개선대책 양식"/>
      <sheetName val="입력 List"/>
      <sheetName val="원가기초정보"/>
      <sheetName val="배부기준"/>
      <sheetName val="99정부과제종합"/>
      <sheetName val="종합표"/>
      <sheetName val="분류"/>
      <sheetName val="계실5-1"/>
      <sheetName val="산정표"/>
      <sheetName val="영업인계"/>
      <sheetName val="재공재고"/>
      <sheetName val="포장현황"/>
      <sheetName val="MC%계산"/>
      <sheetName val="※목록"/>
      <sheetName val="수출가격"/>
      <sheetName val="portfolio"/>
      <sheetName val="DO NOT DELETE"/>
      <sheetName val="Calculations"/>
      <sheetName val="Export Data"/>
      <sheetName val="DV_Flow_Chart_DV-PV1_(PFC)1"/>
      <sheetName val="THEME_CODE1"/>
      <sheetName val="CR_CODE1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VS1_Paretto분석2"/>
      <sheetName val="금형_(2)2"/>
      <sheetName val="MATEMST_(2)"/>
      <sheetName val="포머_비가동_내역2"/>
      <sheetName val="일일_업무_현황_(3)2"/>
      <sheetName val="일일_업무_현황_(5)2"/>
      <sheetName val="생산현황_(입력)1"/>
      <sheetName val="3_PT개발계획1"/>
      <sheetName val="_1"/>
      <sheetName val="FRONT_HUB견적가2"/>
      <sheetName val="임율_&amp;_LOT1"/>
      <sheetName val="협력사_일반현황2"/>
      <sheetName val="생산계획_(2)1"/>
      <sheetName val="1_ER유체응용1"/>
      <sheetName val="4_시험장비1"/>
      <sheetName val="1-1_General_Code1"/>
      <sheetName val="MPL_技連2"/>
      <sheetName val="342E_BLOCK2"/>
      <sheetName val="MPS_Q3_FY041"/>
      <sheetName val="MPS_Q4_FY041"/>
      <sheetName val="FLOW_PROSES_(A)1"/>
      <sheetName val="DATA_BASE1"/>
      <sheetName val="VPP(BD-010)_이상보고1"/>
      <sheetName val="업체별_단가현황1"/>
      <sheetName val="J150_승인진도관리_LIST1"/>
      <sheetName val="TOTAL_LIST1"/>
      <sheetName val="Price_Range1"/>
      <sheetName val="FTR_MACRo1"/>
      <sheetName val="1_세부비교원가(내수)1"/>
      <sheetName val="1_종합비교원가(내수_일반_유럽)1"/>
      <sheetName val="P&amp;L,Bal_Sheet,Cash_Forecast1"/>
      <sheetName val="일일_생산및판매계획_대_실적1"/>
      <sheetName val="공정능력(마운틴_홀_거리)"/>
      <sheetName val="02_07_27_부품판매가1"/>
      <sheetName val="비교원가제출_고1"/>
      <sheetName val="차체_품안표1"/>
      <sheetName val="Data_Sheet1"/>
      <sheetName val="10_예산_및_원가_계획(02년)1"/>
      <sheetName val="2차_OIL량측정1"/>
      <sheetName val="PC%계산(WM_COMM단차)1"/>
      <sheetName val="_2"/>
      <sheetName val="6_수입검사_1"/>
      <sheetName val="03_PFD-11"/>
      <sheetName val="12_Inv_1"/>
      <sheetName val="97년_재료예산(안)1"/>
      <sheetName val="1_터빈1"/>
      <sheetName val="cost_base_e_dati1"/>
      <sheetName val="2__Definitions1"/>
      <sheetName val="코드_조건표2"/>
      <sheetName val="장비_전체리스트1"/>
      <sheetName val="진행중_설변1"/>
      <sheetName val="1_1_2008_OTIF1"/>
      <sheetName val="재품별_단가1"/>
      <sheetName val="외주품_감점_유형_기준1"/>
      <sheetName val="CAPA분석_360K1"/>
      <sheetName val="원단위_전후비교1"/>
      <sheetName val="Sch7a_(토요일)1"/>
      <sheetName val="3__관리점지수실적-1_1생산성1"/>
      <sheetName val="업무분장_1"/>
      <sheetName val="Sec_1_-_RFQ1"/>
      <sheetName val="Rate_data1"/>
      <sheetName val="실적_및_계획1"/>
      <sheetName val="공정능력_(2)1"/>
      <sheetName val="PRO_(참조)1"/>
      <sheetName val="대외공문_1"/>
      <sheetName val="ERP도입후_시정현황1"/>
      <sheetName val="공정별공법-W_HSE-LH1"/>
      <sheetName val="Purchasing_Data1"/>
      <sheetName val="c_db11"/>
      <sheetName val="_SR3차원단위_(3)"/>
      <sheetName val="고객불만_건1"/>
      <sheetName val="Z41,Z42_이외total"/>
      <sheetName val="개선대책_양식"/>
      <sheetName val="09년_현황1"/>
      <sheetName val="WTC_BODY一覧原紙1"/>
      <sheetName val="3월말_장기악성(국내)1"/>
      <sheetName val="2월말_장기악성(국내)1"/>
      <sheetName val="GM_Master1"/>
      <sheetName val="J2(P_MT)"/>
      <sheetName val="제품명_(3)"/>
      <sheetName val="HMC_사전원가(원혁기준)13%1"/>
      <sheetName val="집중검사_리스트1"/>
      <sheetName val="production_dept1"/>
      <sheetName val="실행내역서_1"/>
      <sheetName val="개발_LIST1"/>
      <sheetName val="Value_Analysis_-_Sheet_11"/>
      <sheetName val="BAFFLE_HMC_TABLE11"/>
      <sheetName val="1~3월_지시사항1"/>
      <sheetName val="1_POSITIONING1"/>
      <sheetName val="무부하_회전수1"/>
      <sheetName val="HOLE_9905(1)1"/>
      <sheetName val="Upgrades_pricing"/>
      <sheetName val="7_3_DY팀"/>
      <sheetName val="PNL_ASS'Y_CRASH_PAD_UPR_RH"/>
      <sheetName val="Summary_Sheet"/>
      <sheetName val="Datasheet_for_KPI_Model_1"/>
      <sheetName val="Moulding_data"/>
      <sheetName val="TEAM하반기_계획_(2)"/>
      <sheetName val="YOKE-H(10_3)"/>
      <sheetName val="▶R_C_FRM"/>
      <sheetName val="광주_소요량"/>
      <sheetName val="5-Why_Root_Cause_Analysis_"/>
      <sheetName val="full_(2)"/>
      <sheetName val="S50_"/>
      <sheetName val="초_성"/>
      <sheetName val="CHECK_성"/>
      <sheetName val="cpk_data"/>
      <sheetName val="STD__CAB"/>
      <sheetName val="STD__NCAB"/>
      <sheetName val="원소재_변경_상세"/>
      <sheetName val="직거래가_변경"/>
      <sheetName val="입력_List"/>
      <sheetName val="DV_Flow_Chart_DV-PV1_(PFC)2"/>
      <sheetName val="국내_2"/>
      <sheetName val="4,5공장_2"/>
      <sheetName val="시트_2"/>
      <sheetName val="6_N_m_CCW_전류2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GB-IC_Villingen_GG10"/>
      <sheetName val="진행_DATA_(2)10"/>
      <sheetName val="Cost_Reduction9"/>
      <sheetName val="1_2내수10"/>
      <sheetName val="LX3_0_RR9"/>
      <sheetName val="외주현황_wq19"/>
      <sheetName val="Sheet6_(3)9"/>
      <sheetName val="INVESTMENT_(Hardware)9"/>
      <sheetName val="매출종합_`099"/>
      <sheetName val="차체부품_INS_REPORT(갑)9"/>
      <sheetName val="2_대외공문9"/>
      <sheetName val="신고서_전8"/>
      <sheetName val="Basic_assumptions8"/>
      <sheetName val="FUEL_FILLER9"/>
      <sheetName val="5_WIRE적용LIST9"/>
      <sheetName val="3_일반사상9"/>
      <sheetName val="3-2_귀책부서별_DT현황8"/>
      <sheetName val="_납촉자9"/>
      <sheetName val="B053_(990701)공정실적PP%계산8"/>
      <sheetName val="5_세운W-A8"/>
      <sheetName val="SUB_2월_재검사추이도8"/>
      <sheetName val="c_db8"/>
      <sheetName val="0_절삭조건8"/>
      <sheetName val="二_POSITION_XLS9"/>
      <sheetName val="1ဲ_ALT9"/>
      <sheetName val="1ဳ_O_S9"/>
      <sheetName val="15_၄AMPER9"/>
      <sheetName val="BACK_DATA_08_7_1~9"/>
      <sheetName val="E_W9"/>
      <sheetName val="P_W9"/>
      <sheetName val="S_W9"/>
      <sheetName val="OPT손익_내수9"/>
      <sheetName val="OPT손익_수출9"/>
      <sheetName val="BACK_DATA9"/>
      <sheetName val="TEMP_TORQUE8"/>
      <sheetName val="126_2558"/>
      <sheetName val="CASE_ASM8"/>
      <sheetName val="14_1부8"/>
      <sheetName val="JT3_0견적-구18"/>
      <sheetName val="소상_&quot;1&quot;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1_변경범위8"/>
      <sheetName val="팀별_합계8"/>
      <sheetName val="설비능력및_종합공정능력산출시_사용8"/>
      <sheetName val="LAMBDA_자작8"/>
      <sheetName val="PFMEA_XLS8"/>
      <sheetName val="영업_일18"/>
      <sheetName val="_PPAP_작성중__xlsx8"/>
      <sheetName val="RELAY_FAX양식8"/>
      <sheetName val="상세_견적서_(HMC)8"/>
      <sheetName val="2008_г8"/>
      <sheetName val="2_중요한회계정책8"/>
      <sheetName val="9_관계기업투자8"/>
      <sheetName val="42_리스8"/>
      <sheetName val="25_법인세8"/>
      <sheetName val="DBL_LPG시험8"/>
      <sheetName val="DV_Flow_Chart_DV-PV1_(PFC)3"/>
      <sheetName val="Proj_List_00E8"/>
      <sheetName val="국내_3"/>
      <sheetName val="4,5공장_3"/>
      <sheetName val="시트_3"/>
      <sheetName val="Bosch_ADVP&amp;R8"/>
      <sheetName val="6_N_m_CCW_전류3"/>
      <sheetName val="Production_Plan12"/>
      <sheetName val="THEME_CODE2"/>
      <sheetName val="CR_CODE2"/>
      <sheetName val="GLOBAL_PT_NEW_FORMAT_OCT_20022"/>
      <sheetName val="운임_환차손-Y4"/>
      <sheetName val="내수1_8GL3"/>
      <sheetName val="PRESS_DATA2"/>
      <sheetName val="개발_TOOL_집계표2"/>
      <sheetName val="경상_개발비2"/>
      <sheetName val="X-3_ENG2"/>
      <sheetName val="GLOBAL_PT_NEW_FORMAT_JULY__2003"/>
      <sheetName val="Evaluation_objects3"/>
      <sheetName val="ALPROFILE_발주실적2"/>
      <sheetName val="Master_Cable2"/>
      <sheetName val="Sheet1_(2)2"/>
      <sheetName val="계산_DATA_입력2"/>
      <sheetName val="상세_계산_내역2"/>
      <sheetName val="MACRO1_XLM2"/>
      <sheetName val="02년_SUC2"/>
      <sheetName val="2012_Volum2"/>
      <sheetName val="Drop-down_Lists1"/>
      <sheetName val="B053_(990701)공정능력PC%계산1"/>
      <sheetName val="P&amp;L_account2"/>
      <sheetName val="Bas_Moteur4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VS1_Paretto분석3"/>
      <sheetName val="금형_(2)3"/>
      <sheetName val="MATEMST_(2)1"/>
      <sheetName val="포머_비가동_내역3"/>
      <sheetName val="일일_업무_현황_(3)3"/>
      <sheetName val="일일_업무_현황_(5)3"/>
      <sheetName val="기준정보(A)_15_10_271"/>
      <sheetName val="단중_및_예비길이_SHEET_15_9_5(K)1"/>
      <sheetName val="15_1_02_15년_1월예시계획1"/>
      <sheetName val="15년_12월_시작재공품_15_12_31"/>
      <sheetName val="중공업_실적1"/>
      <sheetName val="기준정보(A)_12_02_231"/>
      <sheetName val="VERTICAL_PIPE1"/>
      <sheetName val="TABLE_DB1"/>
      <sheetName val="쌍용_data_base1"/>
      <sheetName val="2과_공수집계1"/>
      <sheetName val="118_세금과공과1"/>
      <sheetName val="경영재무_(입력)1"/>
      <sheetName val="생산현황_(입력)2"/>
      <sheetName val="연구개발_(입력)1"/>
      <sheetName val="일반현황_(입력)1"/>
      <sheetName val="품질관리_(입력)1"/>
      <sheetName val="3_PT개발계획2"/>
      <sheetName val="_3"/>
      <sheetName val="FRONT_HUB견적가3"/>
      <sheetName val="임율_&amp;_LOT2"/>
      <sheetName val="협력사_일반현황3"/>
      <sheetName val="생산계획_(2)2"/>
      <sheetName val="1_ER유체응용2"/>
      <sheetName val="4_시험장비2"/>
      <sheetName val="1-1_General_Code2"/>
      <sheetName val="MPL_技連3"/>
      <sheetName val="342E_BLOCK3"/>
      <sheetName val="MPS_Q3_FY042"/>
      <sheetName val="MPS_Q4_FY042"/>
      <sheetName val="FLOW_PROSES_(A)2"/>
      <sheetName val="DATA_BASE2"/>
      <sheetName val="VPP(BD-010)_이상보고2"/>
      <sheetName val="업체별_단가현황2"/>
      <sheetName val="J150_승인진도관리_LIST2"/>
      <sheetName val="TOTAL_LIST2"/>
      <sheetName val="Price_Range2"/>
      <sheetName val="FTR_MACRo2"/>
      <sheetName val="1_세부비교원가(내수)2"/>
      <sheetName val="1_종합비교원가(내수_일반_유럽)2"/>
      <sheetName val="P&amp;L,Bal_Sheet,Cash_Forecast2"/>
      <sheetName val="일일_생산및판매계획_대_실적2"/>
      <sheetName val="공정능력(마운틴_홀_거리)1"/>
      <sheetName val="02_07_27_부품판매가2"/>
      <sheetName val="비교원가제출_고2"/>
      <sheetName val="차체_품안표2"/>
      <sheetName val="Data_Sheet2"/>
      <sheetName val="10_예산_및_원가_계획(02년)2"/>
      <sheetName val="2차_OIL량측정2"/>
      <sheetName val="PC%계산(WM_COMM단차)2"/>
      <sheetName val="_4"/>
      <sheetName val="6_수입검사_2"/>
      <sheetName val="03_PFD-12"/>
      <sheetName val="12_Inv_2"/>
      <sheetName val="97년_재료예산(안)2"/>
      <sheetName val="1_터빈2"/>
      <sheetName val="cost_base_e_dati2"/>
      <sheetName val="2__Definitions2"/>
      <sheetName val="코드_조건표3"/>
      <sheetName val="장비_전체리스트2"/>
      <sheetName val="진행중_설변2"/>
      <sheetName val="1_1_2008_OTIF2"/>
      <sheetName val="재품별_단가2"/>
      <sheetName val="외주품_감점_유형_기준2"/>
      <sheetName val="CAPA분석_360K2"/>
      <sheetName val="원단위_전후비교2"/>
      <sheetName val="Sch7a_(토요일)2"/>
      <sheetName val="3__관리점지수실적-1_1생산성2"/>
      <sheetName val="업무분장_2"/>
      <sheetName val="Sec_1_-_RFQ2"/>
      <sheetName val="Rate_data2"/>
      <sheetName val="실적_및_계획2"/>
      <sheetName val="공정능력_(2)2"/>
      <sheetName val="PRO_(참조)2"/>
      <sheetName val="대외공문_2"/>
      <sheetName val="ERP도입후_시정현황2"/>
      <sheetName val="공정별공법-W_HSE-LH2"/>
      <sheetName val="Purchasing_Data2"/>
      <sheetName val="c_db12"/>
      <sheetName val="_SR3차원단위_(3)1"/>
      <sheetName val="고객불만_건2"/>
      <sheetName val="노원열병합__건축공사기성내역서1"/>
      <sheetName val="Gia_vat_tu1"/>
      <sheetName val="Z41,Z42_이외total1"/>
      <sheetName val="개선대책_양식1"/>
      <sheetName val="09년_현황2"/>
      <sheetName val="WTC_BODY一覧原紙2"/>
      <sheetName val="3월말_장기악성(국내)2"/>
      <sheetName val="2월말_장기악성(국내)2"/>
      <sheetName val="GM_Master2"/>
      <sheetName val="J2(P_MT)1"/>
      <sheetName val="제품명_(3)1"/>
      <sheetName val="HMC_사전원가(원혁기준)13%2"/>
      <sheetName val="집중검사_리스트2"/>
      <sheetName val="production_dept2"/>
      <sheetName val="실행내역서_2"/>
      <sheetName val="개발_LIST2"/>
      <sheetName val="Value_Analysis_-_Sheet_12"/>
      <sheetName val="BAFFLE_HMC_TABLE12"/>
      <sheetName val="1~3월_지시사항2"/>
      <sheetName val="1_POSITIONING2"/>
      <sheetName val="무부하_회전수2"/>
      <sheetName val="HOLE_9905(1)2"/>
      <sheetName val="Upgrades_pricing1"/>
      <sheetName val="7_3_DY팀1"/>
      <sheetName val="PNL_ASS'Y_CRASH_PAD_UPR_RH1"/>
      <sheetName val="Summary_Sheet1"/>
      <sheetName val="Datasheet_for_KPI_Model_11"/>
      <sheetName val="Moulding_data1"/>
      <sheetName val="TEAM하반기_계획_(2)1"/>
      <sheetName val="YOKE-H(10_3)1"/>
      <sheetName val="▶R_C_FRM1"/>
      <sheetName val="광주_소요량1"/>
      <sheetName val="5-Why_Root_Cause_Analysis_1"/>
      <sheetName val="full_(2)1"/>
      <sheetName val="S50_1"/>
      <sheetName val="초_성1"/>
      <sheetName val="CHECK_성1"/>
      <sheetName val="cpk_data1"/>
      <sheetName val="STD__CAB1"/>
      <sheetName val="STD__NCAB1"/>
      <sheetName val="원소재_변경_상세1"/>
      <sheetName val="직거래가_변경1"/>
      <sheetName val="입력_List1"/>
      <sheetName val="DO_NOT_DELETE"/>
      <sheetName val="24.냉각실용添1"/>
      <sheetName val="00년거래처별실적"/>
      <sheetName val="Danh Mục"/>
      <sheetName val="Danh Muc"/>
      <sheetName val="FIXED_ASSET"/>
      <sheetName val="Stop"/>
      <sheetName val="수량산출"/>
      <sheetName val="FPD"/>
      <sheetName val="PP%-low RPM"/>
      <sheetName val="KXV01"/>
      <sheetName val="기종별 합계"/>
      <sheetName val="CBase"/>
      <sheetName val="학교기부"/>
      <sheetName val="FOB현황"/>
      <sheetName val="BOX ASSY"/>
      <sheetName val="실사LIST-중간가공품(05.12.27현재) (2)"/>
      <sheetName val="54813M2001"/>
      <sheetName val="H11"/>
      <sheetName val="6.Parent S_ Fixed Prod"/>
      <sheetName val="4R-G"/>
      <sheetName val="5R-G"/>
      <sheetName val="PC%계산DWMC"/>
      <sheetName val="Features"/>
      <sheetName val="TRIM-Y3"/>
      <sheetName val="종합10"/>
      <sheetName val="기본자료(재직자)"/>
      <sheetName val="손익비교 Data"/>
      <sheetName val="Parameter"/>
      <sheetName val="Simulate"/>
      <sheetName val="RCL MY2"/>
      <sheetName val="Assumptions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Reference"/>
      <sheetName val="REPAIR_DATA_-_CONTAINER_#5"/>
      <sheetName val="Issues_List"/>
      <sheetName val="일일붙여라"/>
      <sheetName val="소특"/>
      <sheetName val="95TOTREV"/>
      <sheetName val="Home"/>
      <sheetName val="Histogram Chart"/>
      <sheetName val="AQL(0.65)"/>
      <sheetName val="호봉CODE"/>
      <sheetName val="Histogram_Chart"/>
      <sheetName val="AQL(0_65)"/>
      <sheetName val="CAPVC"/>
      <sheetName val="Year"/>
      <sheetName val="평균환율"/>
      <sheetName val="HS CODE"/>
      <sheetName val="8.공정능력평가(5)"/>
      <sheetName val="FAB"/>
      <sheetName val="피엘"/>
      <sheetName val="6. FTA특혜관세적용달성율"/>
      <sheetName val="연계-GPM-BRAND"/>
      <sheetName val="0006_FLT_IR_NAME"/>
      <sheetName val="인력변동"/>
      <sheetName val="22(4)"/>
      <sheetName val="조명시설"/>
      <sheetName val="13역무손익"/>
      <sheetName val="BS(4)"/>
      <sheetName val="JAPAN"/>
      <sheetName val="IMT-2000"/>
      <sheetName val="RSDB"/>
      <sheetName val="WSDB"/>
      <sheetName val="2.Underbody DT"/>
      <sheetName val="Disclaimer"/>
      <sheetName val="6월"/>
      <sheetName val="4(2)"/>
      <sheetName val="4월"/>
      <sheetName val="18-2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GB-IC_Villingen_GG11"/>
      <sheetName val="진행_DATA_(2)11"/>
      <sheetName val="Cost_Reduction10"/>
      <sheetName val="1_2내수11"/>
      <sheetName val="LX3_0_RR10"/>
      <sheetName val="외주현황_wq110"/>
      <sheetName val="Sheet6_(3)10"/>
      <sheetName val="INVESTMENT_(Hardware)10"/>
      <sheetName val="매출종합_`0910"/>
      <sheetName val="차체부품_INS_REPORT(갑)10"/>
      <sheetName val="2_대외공문10"/>
      <sheetName val="신고서_전9"/>
      <sheetName val="Basic_assumptions9"/>
      <sheetName val="FUEL_FILLER10"/>
      <sheetName val="5_WIRE적용LIST10"/>
      <sheetName val="3_일반사상10"/>
      <sheetName val="3-2_귀책부서별_DT현황9"/>
      <sheetName val="_납촉자10"/>
      <sheetName val="B053_(990701)공정실적PP%계산9"/>
      <sheetName val="5_세운W-A9"/>
      <sheetName val="SUB_2월_재검사추이도9"/>
      <sheetName val="c_db9"/>
      <sheetName val="0_절삭조건9"/>
      <sheetName val="二_POSITION_XLS10"/>
      <sheetName val="1ဲ_ALT10"/>
      <sheetName val="1ဳ_O_S10"/>
      <sheetName val="15_၄AMPER10"/>
      <sheetName val="BACK_DATA_08_7_1~10"/>
      <sheetName val="E_W10"/>
      <sheetName val="P_W10"/>
      <sheetName val="S_W10"/>
      <sheetName val="OPT손익_내수10"/>
      <sheetName val="OPT손익_수출10"/>
      <sheetName val="BACK_DATA10"/>
      <sheetName val="TEMP_TORQUE9"/>
      <sheetName val="126_2559"/>
      <sheetName val="CASE_ASM9"/>
      <sheetName val="14_1부9"/>
      <sheetName val="JT3_0견적-구1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Nego_PV9"/>
      <sheetName val="1_변경범위9"/>
      <sheetName val="팀별_합계9"/>
      <sheetName val="설비능력및_종합공정능력산출시_사용9"/>
      <sheetName val="LAMBDA_자작9"/>
      <sheetName val="PFMEA_XLS9"/>
      <sheetName val="영업_일19"/>
      <sheetName val="_PPAP_작성중__xlsx9"/>
      <sheetName val="RELAY_FAX양식9"/>
      <sheetName val="상세_견적서_(HMC)9"/>
      <sheetName val="2008_г9"/>
      <sheetName val="2_중요한회계정책9"/>
      <sheetName val="9_관계기업투자9"/>
      <sheetName val="42_리스9"/>
      <sheetName val="25_법인세9"/>
      <sheetName val="DBL_LPG시험9"/>
      <sheetName val="DV_Flow_Chart_DV-PV1_(PFC)4"/>
      <sheetName val="Proj_List_00E9"/>
      <sheetName val="국내_4"/>
      <sheetName val="4,5공장_4"/>
      <sheetName val="시트_4"/>
      <sheetName val="Bosch_ADVP&amp;R9"/>
      <sheetName val="6_N_m_CCW_전류4"/>
      <sheetName val="Production_Plan13"/>
      <sheetName val="THEME_CODE3"/>
      <sheetName val="CR_CODE3"/>
      <sheetName val="GLOBAL_PT_NEW_FORMAT_OCT_20023"/>
      <sheetName val="운임_환차손-Y5"/>
      <sheetName val="내수1_8GL4"/>
      <sheetName val="PRESS_DATA3"/>
      <sheetName val="개발_TOOL_집계표3"/>
      <sheetName val="경상_개발비3"/>
      <sheetName val="X-3_ENG3"/>
      <sheetName val="GLOBAL_PT_NEW_FORMAT_JULY__2004"/>
      <sheetName val="Evaluation_objects4"/>
      <sheetName val="ALPROFILE_발주실적3"/>
      <sheetName val="Master_Cable3"/>
      <sheetName val="Sheet1_(2)3"/>
      <sheetName val="계산_DATA_입력3"/>
      <sheetName val="상세_계산_내역3"/>
      <sheetName val="MACRO1_XLM3"/>
      <sheetName val="02년_SUC3"/>
      <sheetName val="2012_Volum3"/>
      <sheetName val="Drop-down_Lists2"/>
      <sheetName val="B053_(990701)공정능력PC%계산2"/>
      <sheetName val="P&amp;L_account3"/>
      <sheetName val="Bas_Moteur5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VS1_Paretto분석4"/>
      <sheetName val="금형_(2)4"/>
      <sheetName val="MATEMST_(2)2"/>
      <sheetName val="포머_비가동_내역4"/>
      <sheetName val="일일_업무_현황_(3)4"/>
      <sheetName val="일일_업무_현황_(5)4"/>
      <sheetName val="기준정보(A)_15_10_272"/>
      <sheetName val="단중_및_예비길이_SHEET_15_9_5(K)2"/>
      <sheetName val="15_1_02_15년_1월예시계획2"/>
      <sheetName val="15년_12월_시작재공품_15_12_32"/>
      <sheetName val="중공업_실적2"/>
      <sheetName val="기준정보(A)_12_02_232"/>
      <sheetName val="VERTICAL_PIPE2"/>
      <sheetName val="TABLE_DB2"/>
      <sheetName val="쌍용_data_base2"/>
      <sheetName val="2과_공수집계2"/>
      <sheetName val="118_세금과공과2"/>
      <sheetName val="경영재무_(입력)2"/>
      <sheetName val="생산현황_(입력)3"/>
      <sheetName val="연구개발_(입력)2"/>
      <sheetName val="일반현황_(입력)2"/>
      <sheetName val="품질관리_(입력)2"/>
      <sheetName val="3_PT개발계획3"/>
      <sheetName val="_5"/>
      <sheetName val="FRONT_HUB견적가4"/>
      <sheetName val="임율_&amp;_LOT3"/>
      <sheetName val="협력사_일반현황4"/>
      <sheetName val="생산계획_(2)3"/>
      <sheetName val="1_ER유체응용3"/>
      <sheetName val="4_시험장비3"/>
      <sheetName val="1-1_General_Code3"/>
      <sheetName val="MPL_技連4"/>
      <sheetName val="342E_BLOCK4"/>
      <sheetName val="MPS_Q3_FY043"/>
      <sheetName val="MPS_Q4_FY043"/>
      <sheetName val="FLOW_PROSES_(A)3"/>
      <sheetName val="DATA_BASE3"/>
      <sheetName val="VPP(BD-010)_이상보고3"/>
      <sheetName val="업체별_단가현황3"/>
      <sheetName val="J150_승인진도관리_LIST3"/>
      <sheetName val="TOTAL_LIST3"/>
      <sheetName val="Price_Range3"/>
      <sheetName val="FTR_MACRo3"/>
      <sheetName val="1_세부비교원가(내수)3"/>
      <sheetName val="1_종합비교원가(내수_일반_유럽)3"/>
      <sheetName val="P&amp;L,Bal_Sheet,Cash_Forecast3"/>
      <sheetName val="일일_생산및판매계획_대_실적3"/>
      <sheetName val="공정능력(마운틴_홀_거리)2"/>
      <sheetName val="02_07_27_부품판매가3"/>
      <sheetName val="비교원가제출_고3"/>
      <sheetName val="차체_품안표3"/>
      <sheetName val="Data_Sheet3"/>
      <sheetName val="10_예산_및_원가_계획(02년)3"/>
      <sheetName val="2차_OIL량측정3"/>
      <sheetName val="PC%계산(WM_COMM단차)3"/>
      <sheetName val="_6"/>
      <sheetName val="6_수입검사_3"/>
      <sheetName val="03_PFD-13"/>
      <sheetName val="12_Inv_3"/>
      <sheetName val="97년_재료예산(안)3"/>
      <sheetName val="1_터빈3"/>
      <sheetName val="cost_base_e_dati3"/>
      <sheetName val="2__Definitions3"/>
      <sheetName val="코드_조건표4"/>
      <sheetName val="장비_전체리스트3"/>
      <sheetName val="진행중_설변3"/>
      <sheetName val="1_1_2008_OTIF3"/>
      <sheetName val="재품별_단가3"/>
      <sheetName val="외주품_감점_유형_기준3"/>
      <sheetName val="CAPA분석_360K3"/>
      <sheetName val="원단위_전후비교3"/>
      <sheetName val="Sch7a_(토요일)3"/>
      <sheetName val="3__관리점지수실적-1_1생산성3"/>
      <sheetName val="업무분장_3"/>
      <sheetName val="Sec_1_-_RFQ3"/>
      <sheetName val="Rate_data3"/>
      <sheetName val="실적_및_계획3"/>
      <sheetName val="공정능력_(2)3"/>
      <sheetName val="PRO_(참조)3"/>
      <sheetName val="대외공문_3"/>
      <sheetName val="ERP도입후_시정현황3"/>
      <sheetName val="공정별공법-W_HSE-LH3"/>
      <sheetName val="Purchasing_Data3"/>
      <sheetName val="c_db13"/>
      <sheetName val="_SR3차원단위_(3)2"/>
      <sheetName val="고객불만_건3"/>
      <sheetName val="노원열병합__건축공사기성내역서2"/>
      <sheetName val="Gia_vat_tu2"/>
      <sheetName val="Z41,Z42_이외total2"/>
      <sheetName val="개선대책_양식2"/>
      <sheetName val="09년_현황3"/>
      <sheetName val="WTC_BODY一覧原紙3"/>
      <sheetName val="3월말_장기악성(국내)3"/>
      <sheetName val="2월말_장기악성(국내)3"/>
      <sheetName val="GM_Master3"/>
      <sheetName val="J2(P_MT)2"/>
      <sheetName val="제품명_(3)2"/>
      <sheetName val="HMC_사전원가(원혁기준)13%3"/>
      <sheetName val="집중검사_리스트3"/>
      <sheetName val="production_dept3"/>
      <sheetName val="실행내역서_3"/>
      <sheetName val="개발_LIST3"/>
      <sheetName val="Value_Analysis_-_Sheet_13"/>
      <sheetName val="BAFFLE_HMC_TABLE13"/>
      <sheetName val="1~3월_지시사항3"/>
      <sheetName val="1_POSITIONING3"/>
      <sheetName val="무부하_회전수3"/>
      <sheetName val="HOLE_9905(1)3"/>
      <sheetName val="Upgrades_pricing2"/>
      <sheetName val="7_3_DY팀2"/>
      <sheetName val="PNL_ASS'Y_CRASH_PAD_UPR_RH2"/>
      <sheetName val="Summary_Sheet2"/>
      <sheetName val="Datasheet_for_KPI_Model_12"/>
      <sheetName val="Moulding_data2"/>
      <sheetName val="TEAM하반기_계획_(2)2"/>
      <sheetName val="YOKE-H(10_3)2"/>
      <sheetName val="▶R_C_FRM2"/>
      <sheetName val="광주_소요량2"/>
      <sheetName val="5-Why_Root_Cause_Analysis_2"/>
      <sheetName val="full_(2)2"/>
      <sheetName val="S50_2"/>
      <sheetName val="초_성2"/>
      <sheetName val="CHECK_성2"/>
      <sheetName val="cpk_data2"/>
      <sheetName val="STD__CAB2"/>
      <sheetName val="STD__NCAB2"/>
      <sheetName val="원소재_변경_상세2"/>
      <sheetName val="직거래가_변경2"/>
      <sheetName val="입력_List2"/>
      <sheetName val="DO_NOT_DELETE1"/>
      <sheetName val="기초자료입력"/>
      <sheetName val="Controls"/>
      <sheetName val="Material_References"/>
      <sheetName val="Danh_Mục"/>
      <sheetName val="Danh_Muc"/>
      <sheetName val="4.Financial"/>
      <sheetName val="3_4). FR 종합"/>
      <sheetName val="3_4). RR 종합"/>
      <sheetName val="Assumption"/>
      <sheetName val="sal"/>
      <sheetName val="RFQ Cover Sheeet"/>
      <sheetName val="드롭"/>
      <sheetName val="ﾃﾞｰﾀﾌﾛｰ一覧"/>
      <sheetName val="項目定義"/>
      <sheetName val="3~4.》在库计划SABC样式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GB-IC_Villingen_GG12"/>
      <sheetName val="진행_DATA_(2)12"/>
      <sheetName val="Cost_Reduction11"/>
      <sheetName val="1_2내수12"/>
      <sheetName val="LX3_0_RR11"/>
      <sheetName val="외주현황_wq111"/>
      <sheetName val="Sheet6_(3)11"/>
      <sheetName val="INVESTMENT_(Hardware)11"/>
      <sheetName val="매출종합_`0911"/>
      <sheetName val="차체부품_INS_REPORT(갑)11"/>
      <sheetName val="2_대외공문11"/>
      <sheetName val="FUEL_FILLER11"/>
      <sheetName val="신고서_전10"/>
      <sheetName val="Basic_assumptions10"/>
      <sheetName val="5_WIRE적용LIST11"/>
      <sheetName val="3_일반사상11"/>
      <sheetName val="3-2_귀책부서별_DT현황10"/>
      <sheetName val="_납촉자11"/>
      <sheetName val="B053_(990701)공정실적PP%계산10"/>
      <sheetName val="5_세운W-A10"/>
      <sheetName val="SUB_2월_재검사추이도10"/>
      <sheetName val="c_db10"/>
      <sheetName val="0_절삭조건10"/>
      <sheetName val="二_POSITION_XLS11"/>
      <sheetName val="1ဲ_ALT11"/>
      <sheetName val="1ဳ_O_S11"/>
      <sheetName val="15_၄AMPER11"/>
      <sheetName val="BACK_DATA_08_7_1~11"/>
      <sheetName val="E_W11"/>
      <sheetName val="P_W11"/>
      <sheetName val="S_W11"/>
      <sheetName val="OPT손익_내수11"/>
      <sheetName val="OPT손익_수출11"/>
      <sheetName val="BACK_DATA11"/>
      <sheetName val="TEMP_TORQUE10"/>
      <sheetName val="126_25510"/>
      <sheetName val="CASE_ASM10"/>
      <sheetName val="14_1부10"/>
      <sheetName val="JT3_0견적-구1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Nego_PV10"/>
      <sheetName val="1_변경범위10"/>
      <sheetName val="팀별_합계10"/>
      <sheetName val="설비능력및_종합공정능력산출시_사용10"/>
      <sheetName val="LAMBDA_자작10"/>
      <sheetName val="영업_일110"/>
      <sheetName val="PFMEA_XLS10"/>
      <sheetName val="_PPAP_작성중__xlsx10"/>
      <sheetName val="RELAY_FAX양식10"/>
      <sheetName val="상세_견적서_(HMC)10"/>
      <sheetName val="2008_г10"/>
      <sheetName val="2_중요한회계정책10"/>
      <sheetName val="9_관계기업투자10"/>
      <sheetName val="42_리스10"/>
      <sheetName val="25_법인세10"/>
      <sheetName val="DBL_LPG시험10"/>
      <sheetName val="DV_Flow_Chart_DV-PV1_(PFC)5"/>
      <sheetName val="Proj_List_00E10"/>
      <sheetName val="6_N_m_CCW_전류5"/>
      <sheetName val="국내_5"/>
      <sheetName val="4,5공장_5"/>
      <sheetName val="시트_5"/>
      <sheetName val="Bosch_ADVP&amp;R10"/>
      <sheetName val="2012_Volum4"/>
      <sheetName val="GLOBAL_PT_NEW_FORMAT_OCT_20024"/>
      <sheetName val="운임_환차손-Y6"/>
      <sheetName val="내수1_8GL5"/>
      <sheetName val="PRESS_DATA4"/>
      <sheetName val="개발_TOOL_집계표4"/>
      <sheetName val="경상_개발비4"/>
      <sheetName val="X-3_ENG4"/>
      <sheetName val="GLOBAL_PT_NEW_FORMAT_JULY__2005"/>
      <sheetName val="Evaluation_objects5"/>
      <sheetName val="ALPROFILE_발주실적4"/>
      <sheetName val="Master_Cable4"/>
      <sheetName val="Sheet1_(2)4"/>
      <sheetName val="계산_DATA_입력4"/>
      <sheetName val="상세_계산_내역4"/>
      <sheetName val="MACRO1_XLM4"/>
      <sheetName val="02년_SUC4"/>
      <sheetName val="Drop-down_Lists3"/>
      <sheetName val="THEME_CODE4"/>
      <sheetName val="CR_CODE4"/>
      <sheetName val="Production_Plan14"/>
      <sheetName val="B053_(990701)공정능력PC%계산3"/>
      <sheetName val="P&amp;L_account4"/>
      <sheetName val="Bas_Moteur6"/>
      <sheetName val="VS1_Paretto분석5"/>
      <sheetName val="금형_(2)5"/>
      <sheetName val="MATEMST_(2)3"/>
      <sheetName val="포머_비가동_내역5"/>
      <sheetName val="일일_업무_현황_(3)5"/>
      <sheetName val="일일_업무_현황_(5)5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경영재무_(입력)3"/>
      <sheetName val="생산현황_(입력)4"/>
      <sheetName val="연구개발_(입력)3"/>
      <sheetName val="일반현황_(입력)3"/>
      <sheetName val="품질관리_(입력)3"/>
      <sheetName val="노원열병합__건축공사기성내역서3"/>
      <sheetName val="Gia_vat_tu3"/>
      <sheetName val="기준정보(A)_15_10_273"/>
      <sheetName val="단중_및_예비길이_SHEET_15_9_5(K)3"/>
      <sheetName val="15_1_02_15년_1월예시계획3"/>
      <sheetName val="15년_12월_시작재공품_15_12_33"/>
      <sheetName val="중공업_실적3"/>
      <sheetName val="기준정보(A)_12_02_233"/>
      <sheetName val="VERTICAL_PIPE3"/>
      <sheetName val="TABLE_DB3"/>
      <sheetName val="쌍용_data_base3"/>
      <sheetName val="2과_공수집계3"/>
      <sheetName val="118_세금과공과3"/>
      <sheetName val="3_PT개발계획4"/>
      <sheetName val="_7"/>
      <sheetName val="FRONT_HUB견적가5"/>
      <sheetName val="임율_&amp;_LOT4"/>
      <sheetName val="협력사_일반현황5"/>
      <sheetName val="생산계획_(2)4"/>
      <sheetName val="1_ER유체응용4"/>
      <sheetName val="4_시험장비4"/>
      <sheetName val="1-1_General_Code4"/>
      <sheetName val="MPL_技連5"/>
      <sheetName val="342E_BLOCK5"/>
      <sheetName val="MPS_Q3_FY044"/>
      <sheetName val="MPS_Q4_FY044"/>
      <sheetName val="FLOW_PROSES_(A)4"/>
      <sheetName val="DATA_BASE4"/>
      <sheetName val="VPP(BD-010)_이상보고4"/>
      <sheetName val="업체별_단가현황4"/>
      <sheetName val="J150_승인진도관리_LIST4"/>
      <sheetName val="TOTAL_LIST4"/>
      <sheetName val="Price_Range4"/>
      <sheetName val="FTR_MACRo4"/>
      <sheetName val="1_세부비교원가(내수)4"/>
      <sheetName val="1_종합비교원가(내수_일반_유럽)4"/>
      <sheetName val="P&amp;L,Bal_Sheet,Cash_Forecast4"/>
      <sheetName val="일일_생산및판매계획_대_실적4"/>
      <sheetName val="공정능력(마운틴_홀_거리)3"/>
      <sheetName val="02_07_27_부품판매가4"/>
      <sheetName val="비교원가제출_고4"/>
      <sheetName val="차체_품안표4"/>
      <sheetName val="Data_Sheet4"/>
      <sheetName val="10_예산_및_원가_계획(02년)4"/>
      <sheetName val="2차_OIL량측정4"/>
      <sheetName val="PC%계산(WM_COMM단차)4"/>
      <sheetName val="_8"/>
      <sheetName val="6_수입검사_4"/>
      <sheetName val="03_PFD-14"/>
      <sheetName val="12_Inv_4"/>
      <sheetName val="97년_재료예산(안)4"/>
      <sheetName val="1_터빈4"/>
      <sheetName val="cost_base_e_dati4"/>
      <sheetName val="2__Definitions4"/>
      <sheetName val="코드_조건표5"/>
      <sheetName val="장비_전체리스트4"/>
      <sheetName val="진행중_설변4"/>
      <sheetName val="1_1_2008_OTIF4"/>
      <sheetName val="재품별_단가4"/>
      <sheetName val="외주품_감점_유형_기준4"/>
      <sheetName val="CAPA분석_360K4"/>
      <sheetName val="원단위_전후비교4"/>
      <sheetName val="Sch7a_(토요일)4"/>
      <sheetName val="3__관리점지수실적-1_1생산성4"/>
      <sheetName val="업무분장_4"/>
      <sheetName val="Sec_1_-_RFQ4"/>
      <sheetName val="Rate_data4"/>
      <sheetName val="실적_및_계획4"/>
      <sheetName val="공정능력_(2)4"/>
      <sheetName val="PRO_(참조)4"/>
      <sheetName val="대외공문_4"/>
      <sheetName val="ERP도입후_시정현황4"/>
      <sheetName val="공정별공법-W_HSE-LH4"/>
      <sheetName val="Purchasing_Data4"/>
      <sheetName val="c_db14"/>
      <sheetName val="_SR3차원단위_(3)3"/>
      <sheetName val="고객불만_건4"/>
      <sheetName val="Z41,Z42_이외total3"/>
      <sheetName val="개선대책_양식3"/>
      <sheetName val="09년_현황4"/>
      <sheetName val="WTC_BODY一覧原紙4"/>
      <sheetName val="3월말_장기악성(국내)4"/>
      <sheetName val="2월말_장기악성(국내)4"/>
      <sheetName val="GM_Master4"/>
      <sheetName val="J2(P_MT)3"/>
      <sheetName val="제품명_(3)3"/>
      <sheetName val="HMC_사전원가(원혁기준)13%4"/>
      <sheetName val="집중검사_리스트4"/>
      <sheetName val="production_dept4"/>
      <sheetName val="실행내역서_4"/>
      <sheetName val="개발_LIST4"/>
      <sheetName val="Value_Analysis_-_Sheet_14"/>
      <sheetName val="BAFFLE_HMC_TABLE14"/>
      <sheetName val="1~3월_지시사항4"/>
      <sheetName val="1_POSITIONING4"/>
      <sheetName val="무부하_회전수4"/>
      <sheetName val="HOLE_9905(1)4"/>
      <sheetName val="Upgrades_pricing3"/>
      <sheetName val="7_3_DY팀3"/>
      <sheetName val="PNL_ASS'Y_CRASH_PAD_UPR_RH3"/>
      <sheetName val="Summary_Sheet3"/>
      <sheetName val="Datasheet_for_KPI_Model_13"/>
      <sheetName val="Moulding_data3"/>
      <sheetName val="TEAM하반기_계획_(2)3"/>
      <sheetName val="YOKE-H(10_3)3"/>
      <sheetName val="▶R_C_FRM3"/>
      <sheetName val="광주_소요량3"/>
      <sheetName val="5-Why_Root_Cause_Analysis_3"/>
      <sheetName val="full_(2)3"/>
      <sheetName val="S50_3"/>
      <sheetName val="초_성3"/>
      <sheetName val="CHECK_성3"/>
      <sheetName val="cpk_data3"/>
      <sheetName val="STD__CAB3"/>
      <sheetName val="STD__NCAB3"/>
      <sheetName val="원소재_변경_상세3"/>
      <sheetName val="직거래가_변경3"/>
      <sheetName val="입력_List3"/>
      <sheetName val="DO_NOT_DELETE2"/>
      <sheetName val="여신보고용"/>
      <sheetName val="서진단가"/>
      <sheetName val="신공항A-9(원가수정)"/>
      <sheetName val="감독1130"/>
      <sheetName val="RECIMAKE"/>
      <sheetName val="f3"/>
      <sheetName val="2-1.제품군별계획대비실적(B.A)"/>
      <sheetName val="LINE_VENT"/>
      <sheetName val="OEM 이의제기 종합"/>
      <sheetName val="노무비"/>
      <sheetName val="원재료불량"/>
      <sheetName val="8월3주"/>
      <sheetName val="sapactivexlhiddensheet"/>
      <sheetName val="기아계획"/>
      <sheetName val="침탄데이타"/>
      <sheetName val="사업소득자세수추계"/>
      <sheetName val="DATA(1-8)"/>
      <sheetName val="ROLL"/>
      <sheetName val="95MAKER"/>
      <sheetName val="GAGE R&amp;R(FRT UPR)"/>
      <sheetName val="16-1531"/>
      <sheetName val="科目余额表"/>
      <sheetName val=" 하반기 경비 조정계획_150627(사계 r2 기준).x"/>
      <sheetName val="basic_info"/>
      <sheetName val="원가계산서양식"/>
      <sheetName val="10매출"/>
      <sheetName val="자료"/>
      <sheetName val="직원명부"/>
      <sheetName val="CPK_CHART"/>
      <sheetName val="불량 리스트"/>
      <sheetName val="불량 코드"/>
      <sheetName val="Team 종합"/>
      <sheetName val="LEGAN"/>
      <sheetName val="品質保証責任者届"/>
      <sheetName val="PV"/>
      <sheetName val="귀책별TOP"/>
      <sheetName val="RHW"/>
      <sheetName val="부서별1월"/>
      <sheetName val="실적관리"/>
      <sheetName val="그림목록"/>
      <sheetName val="차액보증"/>
      <sheetName val="1.종합평가표"/>
      <sheetName val="내부품질감사절차서"/>
      <sheetName val="이자수입"/>
      <sheetName val="D300726_1"/>
      <sheetName val="Volumes"/>
      <sheetName val="SCP 4"/>
      <sheetName val="SCP 5 D2UXT"/>
      <sheetName val="SCP 6 D2UX"/>
      <sheetName val="Invest (MAC)"/>
      <sheetName val="SCP Apr2015"/>
      <sheetName val="출력-생산일보"/>
      <sheetName val="품목표"/>
      <sheetName val="6월재고2"/>
      <sheetName val="Actual In &amp; Out"/>
      <sheetName val="LCAUTO.4"/>
      <sheetName val="LCAT수.조"/>
      <sheetName val="ISSUE LIST"/>
      <sheetName val="SALE분석"/>
      <sheetName val="BI-FUEL AIR VENT PIPE"/>
      <sheetName val="구매내역"/>
      <sheetName val="생산실적db"/>
      <sheetName val="0.CHMSL LED ASSY"/>
      <sheetName val="표준(재질단가,조형단가)"/>
      <sheetName val="표준(중자)"/>
      <sheetName val="2WD(KJ5G0662)"/>
      <sheetName val="108.수선비"/>
      <sheetName val="8기전사사업계획"/>
      <sheetName val="36기상반기자금실적"/>
      <sheetName val="XMA 12월 8,000대 원,부자재_完"/>
      <sheetName val="YFA 10월분 원자재(10.12)_미납완료_完"/>
      <sheetName val="YFA 10월분 부자재(10.7,9)_FEDEX_完"/>
      <sheetName val="기본데이타"/>
      <sheetName val="원가분석"/>
      <sheetName val="은행"/>
      <sheetName val="TEMP2"/>
      <sheetName val="조정"/>
      <sheetName val="1.세부비교_x001b__x0000__x0000_㣪洁ᚦ"/>
      <sheetName val="재고품목"/>
      <sheetName val="1.TAT_Info."/>
      <sheetName val="목차"/>
      <sheetName val="예상투자비"/>
      <sheetName val="????ilencer"/>
      <sheetName val="종합장"/>
      <sheetName val="FELT"/>
      <sheetName val="사외외주매출"/>
      <sheetName val="20일시험전표지"/>
      <sheetName val="FRONT"/>
      <sheetName val="REAR "/>
      <sheetName val="FR저항Cp"/>
      <sheetName val="abs dac검사대비분석자료2"/>
      <sheetName val="년도별"/>
      <sheetName val="RFQ Form"/>
      <sheetName val="2-1_제품군별계획대비실적(B_A)"/>
      <sheetName val="OEM_이의제기_종합"/>
      <sheetName val="지점분석00"/>
      <sheetName val="슬림형변경"/>
      <sheetName val="출자한도"/>
      <sheetName val="대차(종합,입력금지)"/>
      <sheetName val="95신규호표"/>
      <sheetName val="기간별품목별불량유형집계"/>
      <sheetName val="일보_생산"/>
      <sheetName val="외주수입검사 종합(6월)"/>
      <sheetName val="일일판매현황"/>
      <sheetName val="Hw_0415_TOTAL"/>
      <sheetName val="4.20)통계적기법관리절차서"/>
      <sheetName val="공문송부업체"/>
      <sheetName val="드롭다운"/>
      <sheetName val="업체데이터"/>
      <sheetName val="WJ素材費"/>
      <sheetName val="1.TP조립"/>
      <sheetName val="2차 OI_x0010__x0000__xda10_࠱"/>
      <sheetName val="2차 OI_x0000__x0000_젘_x0000_"/>
      <sheetName val="2차 OI䑲⿀_x0000__x0000_"/>
      <sheetName val="51700-C2100(이의제기)"/>
      <sheetName val="철심금중량"/>
      <sheetName val="조선용암면"/>
      <sheetName val="품의서양식 (3)"/>
      <sheetName val="82351"/>
      <sheetName val="4.Vendor price"/>
      <sheetName val="14년 증판안 판촉"/>
      <sheetName val="14,15,16"/>
      <sheetName val="1. 보고"/>
      <sheetName val="集計ﾘｽﾄ"/>
      <sheetName val="법인(환율지정)"/>
      <sheetName val="10년01월부터"/>
      <sheetName val="세무서코드"/>
      <sheetName val="(2)월생산현황 "/>
      <sheetName val="Appendix_TT"/>
      <sheetName val="Dual PMP수율"/>
      <sheetName val="시설이용권명세서"/>
      <sheetName val="특정현금과예금"/>
      <sheetName val="业体目录"/>
      <sheetName val="현장관리비"/>
      <sheetName val="기타 부자재"/>
      <sheetName val="분리막"/>
      <sheetName val="전해액"/>
      <sheetName val="DWPM분석시트"/>
      <sheetName val="HeaderInfo"/>
      <sheetName val="J100"/>
      <sheetName val="RFQ Template"/>
      <sheetName val="매출(총액)"/>
      <sheetName val="판관비"/>
      <sheetName val="3-2002년 소모공구비"/>
      <sheetName val="등록자료"/>
      <sheetName val="93상각비"/>
      <sheetName val="거래선별 매출현황 내역"/>
      <sheetName val="금형_(2)6"/>
      <sheetName val="금형_(2)8"/>
      <sheetName val="금형_(2)7"/>
      <sheetName val="Full PBD"/>
      <sheetName val="Europe PU-1"/>
      <sheetName val="MM利益・原価企画方針書ｶｸ１"/>
      <sheetName val="ALVXXL01"/>
      <sheetName val="WE'T"/>
      <sheetName val="BREAKDOWN(철거설치)"/>
      <sheetName val="07DATA"/>
      <sheetName val="RFQ 1804"/>
      <sheetName val="운영"/>
      <sheetName val="DS_MBR RR Side  - PcA"/>
      <sheetName val="SRC(현재)"/>
      <sheetName val="변환테이블"/>
      <sheetName val="96원가"/>
      <sheetName val="5업체"/>
      <sheetName val="갑지"/>
      <sheetName val="１１月"/>
      <sheetName val="CONSUMO DE RESINA "/>
      <sheetName val="데이터"/>
      <sheetName val="효과금액비교"/>
      <sheetName val="9609추"/>
      <sheetName val="매입자료1"/>
      <sheetName val="_0602주-무결점운동 진행현황 보고 (20140610)"/>
      <sheetName val="LJM"/>
      <sheetName val="수식파일 (삭제금지)"/>
      <sheetName val="곡성"/>
      <sheetName val="03년 체제결과"/>
      <sheetName val="Aug01 Status Rpt"/>
      <sheetName val="산출기준(파견전산실)"/>
      <sheetName val="생산실적입력"/>
      <sheetName val="법인세부담액"/>
      <sheetName val="입력정보"/>
      <sheetName val="선재"/>
      <sheetName val="97계획(96.11"/>
      <sheetName val="재공품기초자료"/>
      <sheetName val="DATAinput"/>
      <sheetName val="총list"/>
      <sheetName val="数据库不可删除"/>
      <sheetName val="재품명"/>
      <sheetName val="불량명"/>
      <sheetName val="2-1_제품군별계획대비실적(B_A)1"/>
      <sheetName val="OEM_이의제기_종합1"/>
      <sheetName val="GAGE_R&amp;R(FRT_UPR)"/>
      <sheetName val="_하반기_경비_조정계획_150627(사계_r2_기준)_x"/>
      <sheetName val="SCP_4"/>
      <sheetName val="SCP_5_D2UXT"/>
      <sheetName val="SCP_6_D2UX"/>
      <sheetName val="Invest_(MAC)"/>
      <sheetName val="SCP_Apr2015"/>
      <sheetName val="Actual_In_&amp;_Out"/>
      <sheetName val="Team_종합"/>
      <sheetName val="불량_리스트"/>
      <sheetName val="불량_코드"/>
      <sheetName val="1_종합평가표"/>
      <sheetName val="ISSUE_LIST"/>
      <sheetName val="BI-FUEL_AIR_VENT_PIPE"/>
      <sheetName val="0_CHMSL_LED_ASSY"/>
      <sheetName val="108_수선비"/>
      <sheetName val="REAR_"/>
      <sheetName val="abs_dac검사대비분석자료2"/>
      <sheetName val="RFQ_Form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1_TAT_Info_"/>
      <sheetName val="외주수입검사_종합(6월)"/>
      <sheetName val="RFQ_Template"/>
      <sheetName val="품의서양식_(3)"/>
      <sheetName val="4_Vendor_price"/>
      <sheetName val="14년_증판안_판촉"/>
      <sheetName val="1__보고"/>
      <sheetName val="2-1_제품군별계획대비실적(B_A)2"/>
      <sheetName val="OEM_이의제기_종합2"/>
      <sheetName val="금형_(2)9"/>
      <sheetName val="2-1_제품군별계획대비실적(B_A)3"/>
      <sheetName val="OEM_이의제기_종합3"/>
      <sheetName val="GAGE_R&amp;R(FRT_UPR)1"/>
      <sheetName val="_하반기_경비_조정계획_150627(사계_r2_기준)_1"/>
      <sheetName val="SCP_41"/>
      <sheetName val="SCP_5_D2UXT1"/>
      <sheetName val="SCP_6_D2UX1"/>
      <sheetName val="Invest_(MAC)1"/>
      <sheetName val="SCP_Apr20151"/>
      <sheetName val="Actual_In_&amp;_Out1"/>
      <sheetName val="Team_종합1"/>
      <sheetName val="불량_리스트1"/>
      <sheetName val="불량_코드1"/>
      <sheetName val="1_종합평가표1"/>
      <sheetName val="ISSUE_LIST1"/>
      <sheetName val="BI-FUEL_AIR_VENT_PIPE1"/>
      <sheetName val="0_CHMSL_LED_ASSY1"/>
      <sheetName val="108_수선비1"/>
      <sheetName val="REAR_1"/>
      <sheetName val="abs_dac검사대비분석자료21"/>
      <sheetName val="RFQ_Form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4_Vendor_price1"/>
      <sheetName val="14년_증판안_판촉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4_20)통계적기법관리절차서"/>
      <sheetName val="Full_PBD"/>
      <sheetName val="Europe_PU-1"/>
      <sheetName val="(2)월생산현황_"/>
      <sheetName val="RFQ_1804"/>
      <sheetName val="DS_MBR_RR_Side__-_PcA"/>
      <sheetName val="Dual_PMP수율"/>
      <sheetName val="CONSUMO_DE_RESINA_"/>
      <sheetName val="Base"/>
      <sheetName val="Chart"/>
      <sheetName val="info"/>
      <sheetName val="Sale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数据源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zzin"/>
      <sheetName val="Lists"/>
      <sheetName val="Investigation_Note"/>
      <sheetName val="测试计划与结果"/>
      <sheetName val="CPK样板"/>
      <sheetName val="700-001563-03"/>
      <sheetName val="設備預算總表附件3 "/>
      <sheetName val="FA Definitions"/>
      <sheetName val="개발원가 종합"/>
      <sheetName val="C-L"/>
      <sheetName val="자료실"/>
      <sheetName val="접촉온도"/>
      <sheetName val="5 Why's"/>
      <sheetName val="NC-CODE"/>
      <sheetName val="PART"/>
      <sheetName val="국가"/>
      <sheetName val="품질목표"/>
      <sheetName val="3.3검토국"/>
      <sheetName val="ACCN9909"/>
      <sheetName val="Accn9910"/>
      <sheetName val="ACCN9908"/>
      <sheetName val="구분목록"/>
      <sheetName val="사원관리"/>
      <sheetName val="공사별5"/>
      <sheetName val="pr00_10_20"/>
      <sheetName val="고정자산원본"/>
      <sheetName val="Sch9"/>
      <sheetName val="MAT_N048"/>
      <sheetName val="NEW TOOL MASTER"/>
      <sheetName val="stockmonthlylist(stock_20190828"/>
      <sheetName val="권취Simu"/>
      <sheetName val="10월"/>
      <sheetName val="VT-5T"/>
      <sheetName val="소재 이력"/>
      <sheetName val="99 조정금액"/>
      <sheetName val="주간실적상세"/>
      <sheetName val="생산성상세"/>
      <sheetName val="월별수입"/>
      <sheetName val=" Common Info Page"/>
      <sheetName val="진천MOBIS"/>
      <sheetName val="불량"/>
      <sheetName val="품질보증"/>
      <sheetName val="DepPlan"/>
      <sheetName val="Consignes"/>
      <sheetName val="BDachats"/>
      <sheetName val="旧玉"/>
      <sheetName val="UC_UM"/>
      <sheetName val="THS - Key Inputs"/>
      <sheetName val="재(실)"/>
      <sheetName val="Supplier QRQC"/>
      <sheetName val="발주서"/>
      <sheetName val="DIEZEL動弁相場"/>
      <sheetName val="기본정보입력"/>
      <sheetName val="세부자료"/>
      <sheetName val="참조코드현황"/>
      <sheetName val="투자예산"/>
      <sheetName val="4.3 첨부1"/>
      <sheetName val="customer"/>
      <sheetName val="_x0000_PRDW30.XL"/>
      <sheetName val="검사협정 보충"/>
      <sheetName val="효성"/>
      <sheetName val="진급관련DATA"/>
      <sheetName val="설계명세"/>
      <sheetName val="INJ_FRT"/>
      <sheetName val="73711"/>
      <sheetName val="인도원가"/>
      <sheetName val="첨부#1(SRC)"/>
      <sheetName val="구매사양"/>
      <sheetName val="Basic"/>
      <sheetName val="1.기안을지"/>
      <sheetName val="비가동-20"/>
      <sheetName val="영업용가격대"/>
      <sheetName val="본사-출장소구분"/>
      <sheetName val="불량코드"/>
      <sheetName val="메탈&amp;환율"/>
      <sheetName val="인건비US"/>
      <sheetName val="소재종류"/>
      <sheetName val="철판2"/>
      <sheetName val="업체정보"/>
      <sheetName val="수지타입(ASSY)"/>
      <sheetName val="Asset98-CAK"/>
      <sheetName val="Input Page"/>
      <sheetName val="Input Sheet"/>
      <sheetName val="현금및현금등가물"/>
      <sheetName val="Base Info"/>
      <sheetName val="금형_(2)10"/>
      <sheetName val="_9"/>
      <sheetName val="2-1_제품군별계획대비실적(B_A)4"/>
      <sheetName val="OEM_이의제기_종합4"/>
      <sheetName val="공정능력(마운틴_홀_거리)4"/>
      <sheetName val="PNL_ASS'Y_CRASH_PAD_UPR_RH4"/>
      <sheetName val="GAGE_R&amp;R(FRT_UPR)2"/>
      <sheetName val="_하반기_경비_조정계획_150627(사계_r2_기준)_2"/>
      <sheetName val="SCP_42"/>
      <sheetName val="SCP_5_D2UXT2"/>
      <sheetName val="SCP_6_D2UX2"/>
      <sheetName val="Invest_(MAC)2"/>
      <sheetName val="SCP_Apr20152"/>
      <sheetName val="Actual_In_&amp;_Out2"/>
      <sheetName val="Team_종합2"/>
      <sheetName val="불량_리스트2"/>
      <sheetName val="불량_코드2"/>
      <sheetName val="1_종합평가표2"/>
      <sheetName val="ISSUE_LIST2"/>
      <sheetName val="BI-FUEL_AIR_VENT_PIPE2"/>
      <sheetName val="0_CHMSL_LED_ASSY2"/>
      <sheetName val="108_수선비2"/>
      <sheetName val="REAR_2"/>
      <sheetName val="abs_dac검사대비분석자료22"/>
      <sheetName val="RFQ_Form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4_Vendor_price2"/>
      <sheetName val="14년_증판안_판촉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(2)월생산현황_1"/>
      <sheetName val="RFQ_18041"/>
      <sheetName val="DS_MBR_RR_Side__-_PcA1"/>
      <sheetName val="Dual_PMP수율1"/>
      <sheetName val="CONSUMO_DE_RESINA_1"/>
      <sheetName val="05계약내역(新T)"/>
      <sheetName val="05 新Table(간접직)"/>
      <sheetName val="05계약내역(기존T 활용)"/>
      <sheetName val="Grille Q3P Organe"/>
      <sheetName val="부서관리점-1"/>
      <sheetName val="냉각실용添1"/>
      <sheetName val="유지류添1"/>
      <sheetName val="제품그룹코드"/>
      <sheetName val="승용"/>
      <sheetName val="BEP"/>
      <sheetName val="(사)판관비"/>
      <sheetName val="(사)손익"/>
      <sheetName val="경쟁실분"/>
      <sheetName val="9월사후시산"/>
      <sheetName val="누계결산시산"/>
      <sheetName val="대책발표"/>
      <sheetName val="시중유출"/>
      <sheetName val="교정"/>
      <sheetName val="2P표지"/>
      <sheetName val="전표10월"/>
      <sheetName val="AL주단조"/>
      <sheetName val="원가 종합"/>
      <sheetName val="참고"/>
      <sheetName val="CR금액"/>
      <sheetName val="OEM Plan"/>
      <sheetName val="SM672-001(A)"/>
      <sheetName val="SO416"/>
      <sheetName val="전산품의"/>
      <sheetName val="BL계획"/>
      <sheetName val="대리점"/>
      <sheetName val="목표세부명세"/>
      <sheetName val="경로매출"/>
      <sheetName val="Details"/>
      <sheetName val="DATA01"/>
      <sheetName val="LINE 운영안"/>
      <sheetName val="전력계획"/>
      <sheetName val="자동차 종합지표"/>
      <sheetName val="데이터목록"/>
      <sheetName val="전사"/>
      <sheetName val="Interco &amp; PVS Loc Cur"/>
      <sheetName val="보강사 소요량"/>
      <sheetName val="After sales"/>
      <sheetName val="자체실적Y"/>
      <sheetName val="Product"/>
      <sheetName val="Order status"/>
      <sheetName val="25414-B2060"/>
      <sheetName val="5호기_Query"/>
      <sheetName val="Help"/>
      <sheetName val="노동부"/>
      <sheetName val="PROFILE"/>
      <sheetName val="콤비품의-3"/>
      <sheetName val="ꢀᴳ케伆"/>
      <sheetName val="금형이력"/>
      <sheetName val="Order status2"/>
      <sheetName val="Customer Master"/>
      <sheetName val="Common code"/>
      <sheetName val="Order Status Master"/>
      <sheetName val="Product Master"/>
      <sheetName val="MIRADRUG"/>
      <sheetName val="Φ43(COMM단차)"/>
      <sheetName val="사무용품 신청"/>
      <sheetName val="K1"/>
      <sheetName val="구분자료"/>
      <sheetName val="01_SW"/>
      <sheetName val="첨부4.기술평가서"/>
      <sheetName val="OEM_Plan"/>
      <sheetName val="원가_종합"/>
      <sheetName val="4_3_첨부1"/>
      <sheetName val="자동차_종합지표"/>
      <sheetName val="After_sales"/>
      <sheetName val="IBASE"/>
      <sheetName val="입력DATA"/>
      <sheetName val="양식-금형"/>
      <sheetName val="1.2.2완제품검사('00.4월) (가라)"/>
      <sheetName val="cr2000분석"/>
      <sheetName val="98년"/>
      <sheetName val="건축내역"/>
      <sheetName val="평가"/>
      <sheetName val="제품상품(DL)"/>
      <sheetName val="5월DL"/>
      <sheetName val="XXXXXX"/>
      <sheetName val="DATA(PP%)"/>
      <sheetName val="DATA(PC%)"/>
      <sheetName val="Validation Lists"/>
      <sheetName val="진행단계현황"/>
      <sheetName val="주물"/>
      <sheetName val="표"/>
      <sheetName val="★금형비 계산서"/>
      <sheetName val="LOWSIDE 비교"/>
      <sheetName val="주재료비"/>
      <sheetName val="96상입"/>
      <sheetName val="기계(1998~2003년)작업본"/>
      <sheetName val="기계(2004년)작업본"/>
      <sheetName val="입력laser"/>
      <sheetName val="생산1-2"/>
      <sheetName val="basedata"/>
      <sheetName val="FO-BO-ER"/>
      <sheetName val="2100"/>
      <sheetName val="원단위 1계 2계"/>
      <sheetName val="출고현황"/>
      <sheetName val="오퍼(DS)"/>
      <sheetName val="6월(DS)"/>
      <sheetName val="물량표S"/>
      <sheetName val="실행내역"/>
      <sheetName val="비용구조"/>
      <sheetName val="LINE PPM-분석"/>
      <sheetName val="수불부"/>
      <sheetName val="Actual data"/>
      <sheetName val="人员信息"/>
      <sheetName val="设备信息编号"/>
      <sheetName val="제품별 매출"/>
      <sheetName val="Data Working Time"/>
      <sheetName val="제품별_매출"/>
      <sheetName val="Data_Working_Time"/>
      <sheetName val="X-3_ENG5"/>
      <sheetName val="개발_TOOL_집계표5"/>
      <sheetName val="경상_개발비5"/>
      <sheetName val="PRESS_DATA5"/>
      <sheetName val="내수1_8GL6"/>
      <sheetName val="운임_환차손-Y7"/>
      <sheetName val="ALPROFILE_발주실적5"/>
      <sheetName val="Sheet1_(2)5"/>
      <sheetName val="계산_DATA_입력5"/>
      <sheetName val="상세_계산_내역5"/>
      <sheetName val="Evaluation_objects6"/>
      <sheetName val="GLOBAL_PT_NEW_FORMAT_OCT_20025"/>
      <sheetName val="MACRO1_XLM5"/>
      <sheetName val="02년_SUC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X-3_ENG6"/>
      <sheetName val="개발_TOOL_집계표6"/>
      <sheetName val="경상_개발비6"/>
      <sheetName val="PRESS_DATA6"/>
      <sheetName val="내수1_8GL7"/>
      <sheetName val="운임_환차손-Y8"/>
      <sheetName val="ALPROFILE_발주실적6"/>
      <sheetName val="Sheet1_(2)6"/>
      <sheetName val="계산_DATA_입력6"/>
      <sheetName val="상세_계산_내역6"/>
      <sheetName val="Evaluation_objects7"/>
      <sheetName val="GLOBAL_PT_NEW_FORMAT_OCT_20026"/>
      <sheetName val="MACRO1_XLM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X-3_ENG7"/>
      <sheetName val="개발_TOOL_집계표7"/>
      <sheetName val="경상_개발비7"/>
      <sheetName val="PRESS_DATA7"/>
      <sheetName val="내수1_8GL8"/>
      <sheetName val="운임_환차손-Y9"/>
      <sheetName val="ALPROFILE_발주실적7"/>
      <sheetName val="Sheet1_(2)7"/>
      <sheetName val="계산_DATA_입력7"/>
      <sheetName val="상세_계산_내역7"/>
      <sheetName val="Evaluation_objects8"/>
      <sheetName val="GLOBAL_PT_NEW_FORMAT_OCT_20027"/>
      <sheetName val="MACRO1_XLM7"/>
      <sheetName val="02년_SUC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제품별_매출1"/>
      <sheetName val="Data_Working_Time1"/>
      <sheetName val="97계획(96_11"/>
      <sheetName val="PRDW30_XL"/>
      <sheetName val="검사협정_보충"/>
      <sheetName val="Interco_&amp;_PVS_Loc_Cur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MAT"/>
      <sheetName val="PS SIDE OTR INR 공정개선 상세"/>
      <sheetName val="99년12월 실적DATA"/>
      <sheetName val="Menu"/>
      <sheetName val="MS"/>
      <sheetName val="Data_Input"/>
      <sheetName val="원가410"/>
      <sheetName val="7) 13367734"/>
      <sheetName val="사양비교"/>
      <sheetName val="TL PROTO 2열"/>
      <sheetName val="공정능력"/>
      <sheetName val="별제권_정리담보권1"/>
      <sheetName val="Net Revenue"/>
      <sheetName val="기초 데이터"/>
      <sheetName val="신흥테크 세부내역 LIST"/>
      <sheetName val="단가표"/>
      <sheetName val="3)재료비"/>
      <sheetName val="gvl"/>
      <sheetName val="일반경비"/>
      <sheetName val="1-6"/>
      <sheetName val="불량건수"/>
      <sheetName val="외주집계"/>
      <sheetName val="중요차종 (090131)"/>
      <sheetName val="4_3_첨부11"/>
      <sheetName val="OEM_Plan1"/>
      <sheetName val="LINE_운영안"/>
      <sheetName val="원가_종합1"/>
      <sheetName val="보강사_소요량"/>
      <sheetName val="After_sales1"/>
      <sheetName val="자동차_종합지표1"/>
      <sheetName val="Order_status"/>
      <sheetName val="Order_status2"/>
      <sheetName val="Customer_Master"/>
      <sheetName val="Common_code"/>
      <sheetName val="Order_Status_Master"/>
      <sheetName val="Product_Master"/>
      <sheetName val="3_3검토국"/>
      <sheetName val="Supplier_QRQC"/>
      <sheetName val="첨부4_기술평가서"/>
      <sheetName val="1_2_2완제품검사('00_4월)_(가라)"/>
      <sheetName val="1_기안을지"/>
      <sheetName val="사무용품_신청"/>
      <sheetName val="Validation_Lists"/>
      <sheetName val="★금형비_계산서"/>
      <sheetName val="LOWSIDE_비교"/>
      <sheetName val="Evaluation_objects9"/>
      <sheetName val="운임_환차손-Y10"/>
      <sheetName val="02년_SUC8"/>
      <sheetName val="내수1_8GL9"/>
      <sheetName val="ALPROFILE_발주실적8"/>
      <sheetName val="PRESS_DATA8"/>
      <sheetName val="MACRO1_XLM8"/>
      <sheetName val="개발_TOOL_집계표8"/>
      <sheetName val="경상_개발비8"/>
      <sheetName val="X-3_ENG8"/>
      <sheetName val="원단위_전후비교8"/>
      <sheetName val="Sheet1_(2)8"/>
      <sheetName val="외주품_감점_유형_기준8"/>
      <sheetName val="3__관리점지수실적-1_1생산성8"/>
      <sheetName val="실적_및_계획8"/>
      <sheetName val="CAPA분석_360K5"/>
      <sheetName val="GLOBAL_PT_NEW_FORMAT_OCT_20028"/>
      <sheetName val="계산_DATA_입력8"/>
      <sheetName val="상세_계산_내역8"/>
      <sheetName val="FLOW_PROSES_(A)5"/>
      <sheetName val="Master_Cable8"/>
      <sheetName val="Sec_1_-_RFQ8"/>
      <sheetName val="공정능력_(2)8"/>
      <sheetName val="Sch7a_(토요일)8"/>
      <sheetName val="Rate_data8"/>
      <sheetName val="PRO_(참조)8"/>
      <sheetName val="4_3_첨부12"/>
      <sheetName val="OEM_Plan2"/>
      <sheetName val="LINE_운영안1"/>
      <sheetName val="원가_종합2"/>
      <sheetName val="Interco_&amp;_PVS_Loc_Cur1"/>
      <sheetName val="RFQ_18042"/>
      <sheetName val="보강사_소요량1"/>
      <sheetName val="After_sales2"/>
      <sheetName val="자동차_종합지표2"/>
      <sheetName val="Order_status1"/>
      <sheetName val="Order_status21"/>
      <sheetName val="Customer_Master1"/>
      <sheetName val="Common_code1"/>
      <sheetName val="Order_Status_Master1"/>
      <sheetName val="Product_Master1"/>
      <sheetName val="3_3검토국1"/>
      <sheetName val="Supplier_QRQC1"/>
      <sheetName val="97계획(96_111"/>
      <sheetName val="첨부4_기술평가서1"/>
      <sheetName val="1_2_2완제품검사('00_4월)_(가라)1"/>
      <sheetName val="검사협정_보충1"/>
      <sheetName val="1_기안을지1"/>
      <sheetName val="사무용품_신청1"/>
      <sheetName val="Validation_Lists1"/>
      <sheetName val="★금형비_계산서1"/>
      <sheetName val="LOWSIDE_비교1"/>
      <sheetName val="PS_SIDE_OTR_INR_공정개선_상세"/>
      <sheetName val="제품별_매출2"/>
      <sheetName val="Data_Working_Time2"/>
      <sheetName val="원단위_1계_2계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5_세운W-A11"/>
      <sheetName val="B053_(990701)공정실적PP%계산11"/>
      <sheetName val="1_변경범위11"/>
      <sheetName val="TEMP_TORQUE11"/>
      <sheetName val="Evaluation_objects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외주품_감점_유형_기준9"/>
      <sheetName val="3__관리점지수실적-1_1생산성9"/>
      <sheetName val="실적_및_계획9"/>
      <sheetName val="CAPA분석_360K6"/>
      <sheetName val="GLOBAL_PT_NEW_FORMAT_OCT_20029"/>
      <sheetName val="계산_DATA_입력9"/>
      <sheetName val="상세_계산_내역9"/>
      <sheetName val="FLOW_PROSES_(A)6"/>
      <sheetName val="Master_Cable9"/>
      <sheetName val="Sec_1_-_RFQ9"/>
      <sheetName val="공정능력_(2)9"/>
      <sheetName val="Sch7a_(토요일)9"/>
      <sheetName val="Rate_data9"/>
      <sheetName val="PRO_(참조)9"/>
      <sheetName val="4_3_첨부13"/>
      <sheetName val="OEM_Plan3"/>
      <sheetName val="LINE_운영안2"/>
      <sheetName val="원가_종합3"/>
      <sheetName val="Interco_&amp;_PVS_Loc_Cur2"/>
      <sheetName val="RFQ_18043"/>
      <sheetName val="보강사_소요량2"/>
      <sheetName val="After_sales3"/>
      <sheetName val="자동차_종합지표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Supplier_QRQC2"/>
      <sheetName val="97계획(96_112"/>
      <sheetName val="첨부4_기술평가서2"/>
      <sheetName val="1_2_2완제품검사('00_4월)_(가라)2"/>
      <sheetName val="검사협정_보충2"/>
      <sheetName val="1_기안을지2"/>
      <sheetName val="사무용품_신청2"/>
      <sheetName val="Validation_Lists2"/>
      <sheetName val="★금형비_계산서2"/>
      <sheetName val="LOWSIDE_비교2"/>
      <sheetName val="PS_SIDE_OTR_INR_공정개선_상세1"/>
      <sheetName val="제품별_매출3"/>
      <sheetName val="Data_Working_Time3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二_POSITION_XLS12"/>
      <sheetName val="1ဲ_ALT12"/>
      <sheetName val="1ဳ_O_S12"/>
      <sheetName val="15_၄AMPER12"/>
      <sheetName val="OPT손익_내수12"/>
      <sheetName val="OPT손익_수출12"/>
      <sheetName val="JT3_0견적-구111"/>
      <sheetName val="BACK_DATA_08_7_1~12"/>
      <sheetName val="E_W12"/>
      <sheetName val="P_W12"/>
      <sheetName val="S_W12"/>
      <sheetName val="BACK_DATA12"/>
      <sheetName val="CASE_ASM11"/>
      <sheetName val="외주현황_wq112"/>
      <sheetName val="5_세운W-A12"/>
      <sheetName val="14_1부11"/>
      <sheetName val="B053_(990701)공정실적PP%계산12"/>
      <sheetName val="2_대외공문12"/>
      <sheetName val="1_변경범위12"/>
      <sheetName val="TEMP_TORQUE12"/>
      <sheetName val="Evaluation_objects11"/>
      <sheetName val="LAMBDA_자작11"/>
      <sheetName val="설비능력및_종합공정능력산출시_사용11"/>
      <sheetName val="126_25511"/>
      <sheetName val="SUB_2월_재검사추이도11"/>
      <sheetName val="c_db15"/>
      <sheetName val="Nego_PV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외주품_감점_유형_기준10"/>
      <sheetName val="3-2_귀책부서별_DT현황11"/>
      <sheetName val="3__관리점지수실적-1_1생산성10"/>
      <sheetName val="실적_및_계획10"/>
      <sheetName val="CAPA분석_360K7"/>
      <sheetName val="GLOBAL_PT_NEW_FORMAT_OCT_200210"/>
      <sheetName val="계산_DATA_입력10"/>
      <sheetName val="상세_계산_내역10"/>
      <sheetName val="FLOW_PROSES_(A)7"/>
      <sheetName val="Master_Cable10"/>
      <sheetName val="_SR3차원단위_(3)4"/>
      <sheetName val="Sec_1_-_RFQ10"/>
      <sheetName val="공정능력_(2)10"/>
      <sheetName val="Sch7a_(토요일)10"/>
      <sheetName val="c_db16"/>
      <sheetName val="Rate_data10"/>
      <sheetName val="PRO_(참조)10"/>
      <sheetName val="Actual_In_&amp;_Out3"/>
      <sheetName val="4_3_첨부14"/>
      <sheetName val="OEM_Plan4"/>
      <sheetName val="제품명_(3)4"/>
      <sheetName val="LINE_운영안3"/>
      <sheetName val="원가_종합4"/>
      <sheetName val="Interco_&amp;_PVS_Loc_Cur3"/>
      <sheetName val="RFQ_18044"/>
      <sheetName val="보강사_소요량3"/>
      <sheetName val="After_sales4"/>
      <sheetName val="자동차_종합지표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Supplier_QRQC3"/>
      <sheetName val="97계획(96_113"/>
      <sheetName val="첨부4_기술평가서3"/>
      <sheetName val="1_2_2완제품검사('00_4월)_(가라)3"/>
      <sheetName val="검사협정_보충3"/>
      <sheetName val="1_기안을지3"/>
      <sheetName val="사무용품_신청3"/>
      <sheetName val="Validation_Lists3"/>
      <sheetName val="★금형비_계산서3"/>
      <sheetName val="LOWSIDE_비교3"/>
      <sheetName val="4_Vendor_price3"/>
      <sheetName val="14년_증판안_판촉3"/>
      <sheetName val="PS_SIDE_OTR_INR_공정개선_상세2"/>
      <sheetName val="제품별_매출4"/>
      <sheetName val="Data_Working_Time4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92上期財務実績"/>
      <sheetName val="외화수지"/>
      <sheetName val="체계옵션"/>
      <sheetName val="업무기준"/>
      <sheetName val="CC"/>
      <sheetName val="Liste"/>
      <sheetName val="비목계산"/>
      <sheetName val="CLMN자료"/>
      <sheetName val="SNP"/>
      <sheetName val="PACKING LIST"/>
      <sheetName val="Y3"/>
      <sheetName val="조달내역"/>
      <sheetName val="COOLING UNIT"/>
      <sheetName val="R-16E"/>
      <sheetName val="C-16MM"/>
      <sheetName val="C-12MM"/>
      <sheetName val="C-20MM"/>
      <sheetName val="2안"/>
      <sheetName val="CPk원본"/>
      <sheetName val="SUB(C)"/>
      <sheetName val="전체썘㐅"/>
      <sheetName val="현황"/>
      <sheetName val="주소록"/>
      <sheetName val="연봉산정기초자료"/>
      <sheetName val="견적서"/>
      <sheetName val="#1-1 (2)"/>
      <sheetName val="기초 DATA"/>
      <sheetName val="원단위"/>
      <sheetName val="規模表紙"/>
      <sheetName val="2-2.매출분석"/>
      <sheetName val="제품판매_수량"/>
      <sheetName val="Sales_1"/>
      <sheetName val="Flags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JT3_0견적-구112"/>
      <sheetName val="BACK_DATA_08_7_1~13"/>
      <sheetName val="E_W13"/>
      <sheetName val="P_W13"/>
      <sheetName val="S_W13"/>
      <sheetName val="BACK_DATA13"/>
      <sheetName val="CASE_ASM12"/>
      <sheetName val="외주현황_wq113"/>
      <sheetName val="5_세운W-A13"/>
      <sheetName val="14_1부12"/>
      <sheetName val="B053_(990701)공정실적PP%계산13"/>
      <sheetName val="2_대외공문13"/>
      <sheetName val="1_변경범위13"/>
      <sheetName val="TEMP_TORQUE13"/>
      <sheetName val="3_일반사상12"/>
      <sheetName val="Evaluation_objects12"/>
      <sheetName val="LAMBDA_자작12"/>
      <sheetName val="설비능력및_종합공정능력산출시_사용12"/>
      <sheetName val="LX3_0_RR12"/>
      <sheetName val="진행_DATA_(2)13"/>
      <sheetName val="126_25512"/>
      <sheetName val="SUB_2월_재검사추이도12"/>
      <sheetName val="c_db17"/>
      <sheetName val="5_WIRE적용LIST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차체부품_INS_REPORT(갑)12"/>
      <sheetName val="외주품_감점_유형_기준11"/>
      <sheetName val="FUEL_FILLER12"/>
      <sheetName val="_납촉자12"/>
      <sheetName val="3-2_귀책부서별_DT현황12"/>
      <sheetName val="3__관리점지수실적-1_1생산성11"/>
      <sheetName val="실적_및_계획11"/>
      <sheetName val="Bosch_ADVP&amp;R11"/>
      <sheetName val="CAPA분석_360K8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Purchasing_Data5"/>
      <sheetName val="포머_비가동_내역6"/>
      <sheetName val="FRONT_HUB견적가6"/>
      <sheetName val="J150_승인진도관리_LIST5"/>
      <sheetName val="TOTAL_LIST5"/>
      <sheetName val="Price_Range5"/>
      <sheetName val="FTR_MACRo5"/>
      <sheetName val="일일_업무_현황_(3)6"/>
      <sheetName val="일일_업무_현황_(5)6"/>
      <sheetName val="MPL_技連6"/>
      <sheetName val="342E_BLOCK6"/>
      <sheetName val="VS1_Paretto분석6"/>
      <sheetName val="DATA_BASE5"/>
      <sheetName val="02_07_27_부품판매가5"/>
      <sheetName val="협력사_일반현황6"/>
      <sheetName val="Sec_1_-_RFQ11"/>
      <sheetName val="1-1_General_Code5"/>
      <sheetName val="VPP(BD-010)_이상보고5"/>
      <sheetName val="공정능력_(2)11"/>
      <sheetName val="Sch7a_(토요일)11"/>
      <sheetName val="c_db18"/>
      <sheetName val="Rate_data11"/>
      <sheetName val="대외공문_5"/>
      <sheetName val="PRO_(참조)11"/>
      <sheetName val="2차_OIL량측정5"/>
      <sheetName val="Actual_In_&amp;_Out4"/>
      <sheetName val="4_3_첨부15"/>
      <sheetName val="업무분장_5"/>
      <sheetName val="GLOBAL_PT_NEW_FORMAT_JULY__2006"/>
      <sheetName val="OEM_Plan5"/>
      <sheetName val="제품명_(3)5"/>
      <sheetName val="LINE_운영안4"/>
      <sheetName val="P&amp;L,Bal_Sheet,Cash_Forecast5"/>
      <sheetName val="원가_종합5"/>
      <sheetName val="공정별공법-W_HSE-LH5"/>
      <sheetName val="GM_Master5"/>
      <sheetName val="생산현황_(입력)5"/>
      <sheetName val="MPS_Q3_FY045"/>
      <sheetName val="MPS_Q4_FY045"/>
      <sheetName val="1_ER유체응용5"/>
      <sheetName val="4_시험장비5"/>
      <sheetName val="업체별_단가현황5"/>
      <sheetName val="일일_생산및판매계획_대_실적5"/>
      <sheetName val="임율_&amp;_LOT5"/>
      <sheetName val="생산계획_(2)5"/>
      <sheetName val="CR_CODE5"/>
      <sheetName val="THEME_CODE5"/>
      <sheetName val="비교원가제출_고5"/>
      <sheetName val="1_세부비교원가(내수)5"/>
      <sheetName val="1_종합비교원가(내수_일반_유럽)5"/>
      <sheetName val="10_예산_및_원가_계획(02년)5"/>
      <sheetName val="3_PT개발계획5"/>
      <sheetName val="Interco_&amp;_PVS_Loc_Cur4"/>
      <sheetName val="RFQ_18045"/>
      <sheetName val="full_(2)4"/>
      <sheetName val="보강사_소요량4"/>
      <sheetName val="J2(P_MT)4"/>
      <sheetName val="After_sales5"/>
      <sheetName val="고객불만_건5"/>
      <sheetName val="Moulding_data4"/>
      <sheetName val="자동차_종합지표5"/>
      <sheetName val="Production_Plan1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MATEMST_(2)4"/>
      <sheetName val="Value_Analysis_-_Sheet_15"/>
      <sheetName val="Supplier_QRQC4"/>
      <sheetName val="97계획(96_114"/>
      <sheetName val="S50_4"/>
      <sheetName val="첨부4_기술평가서4"/>
      <sheetName val="1_2_2완제품검사('00_4월)_(가라)4"/>
      <sheetName val="09년_현황5"/>
      <sheetName val="WTC_BODY一覧原紙5"/>
      <sheetName val="3월말_장기악성(국내)5"/>
      <sheetName val="2월말_장기악성(국내)5"/>
      <sheetName val="Data_Sheet5"/>
      <sheetName val="6_수입검사_5"/>
      <sheetName val="03_PFD-15"/>
      <sheetName val="12_Inv_5"/>
      <sheetName val="97년_재료예산(안)5"/>
      <sheetName val="1_터빈5"/>
      <sheetName val="cost_base_e_dati5"/>
      <sheetName val="2__Definitions5"/>
      <sheetName val="코드_조건표6"/>
      <sheetName val="HMC_사전원가(원혁기준)13%5"/>
      <sheetName val="재품별_단가5"/>
      <sheetName val="장비_전체리스트5"/>
      <sheetName val="_10"/>
      <sheetName val="집중검사_리스트5"/>
      <sheetName val="production_dept5"/>
      <sheetName val="검사협정_보충4"/>
      <sheetName val="2012_Volum5"/>
      <sheetName val="B053_(990701)공정능력PC%계산4"/>
      <sheetName val="P&amp;L_account5"/>
      <sheetName val="VERTICAL_PIPE4"/>
      <sheetName val="TABLE_DB4"/>
      <sheetName val="쌍용_data_base4"/>
      <sheetName val="2과_공수집계4"/>
      <sheetName val="118_세금과공과4"/>
      <sheetName val="경영재무_(입력)4"/>
      <sheetName val="연구개발_(입력)4"/>
      <sheetName val="일반현황_(입력)4"/>
      <sheetName val="품질관리_(입력)4"/>
      <sheetName val="실행내역서_5"/>
      <sheetName val="개발_LIST5"/>
      <sheetName val="PC%계산(WM_COMM단차)5"/>
      <sheetName val="차체_품안표5"/>
      <sheetName val="1_1_2008_OTIF5"/>
      <sheetName val="BAFFLE_HMC_TABLE15"/>
      <sheetName val="1~3월_지시사항5"/>
      <sheetName val="1_POSITIONING5"/>
      <sheetName val="무부하_회전수5"/>
      <sheetName val="진행중_설변5"/>
      <sheetName val="HOLE_9905(1)5"/>
      <sheetName val="Upgrades_pricing4"/>
      <sheetName val="7_3_DY팀4"/>
      <sheetName val="Summary_Sheet4"/>
      <sheetName val="Datasheet_for_KPI_Model_14"/>
      <sheetName val="TEAM하반기_계획_(2)4"/>
      <sheetName val="YOKE-H(10_3)4"/>
      <sheetName val="▶R_C_FRM4"/>
      <sheetName val="광주_소요량4"/>
      <sheetName val="5-Why_Root_Cause_Analysis_4"/>
      <sheetName val="초_성4"/>
      <sheetName val="CHECK_성4"/>
      <sheetName val="cpk_data4"/>
      <sheetName val="Drop-down_Lists4"/>
      <sheetName val="1_기안을지4"/>
      <sheetName val="사무용품_신청4"/>
      <sheetName val="Validation_Lists4"/>
      <sheetName val="★금형비_계산서4"/>
      <sheetName val="LOWSIDE_비교4"/>
      <sheetName val="4_Vendor_price4"/>
      <sheetName val="14년_증판안_판촉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Prices"/>
      <sheetName val="일위대가표"/>
      <sheetName val="TABLE(TK)"/>
      <sheetName val="TABLE(중국)"/>
      <sheetName val="전문품의"/>
      <sheetName val="ﾕｰｻﾞｰ設定"/>
      <sheetName val="표지 (2)"/>
      <sheetName val="모델표준"/>
      <sheetName val="DPU 지적 (1월)"/>
      <sheetName val="HR Final"/>
      <sheetName val="HR"/>
      <sheetName val="수정"/>
      <sheetName val="20년 생산확대방안"/>
      <sheetName val="1차 시산표"/>
      <sheetName val="EO 이력관리대장"/>
      <sheetName val="BEND LOSS"/>
      <sheetName val="2000 (원본)"/>
      <sheetName val="실행"/>
      <sheetName val="Danh sach Hàn thùng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BUS"/>
      <sheetName val="LOAIXE"/>
      <sheetName val="Nguon PT xetai"/>
      <sheetName val="NGUON"/>
      <sheetName val="Nguon PT xe Ben"/>
      <sheetName val="Bien so"/>
      <sheetName val="DM KHAU HA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Danh sach"/>
      <sheetName val="THƯ VIỆN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첨부3"/>
      <sheetName val="3M000"/>
      <sheetName val="3월판매예상_2주차"/>
      <sheetName val="채산"/>
      <sheetName val="20060624 공조제어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vol_0312"/>
      <sheetName val="풍량상한치 제한 data"/>
      <sheetName val="Source List"/>
      <sheetName val="회의록"/>
      <sheetName val="PMBG12LD 장비및인원소요(D.A기준) "/>
      <sheetName val="주E957㲆"/>
      <sheetName val="주E957㲆"/>
      <sheetName val="설비LIS_x0000_"/>
      <sheetName val="설비LIS_x0001_"/>
      <sheetName val="설비LIS"/>
      <sheetName val="Raw_data"/>
      <sheetName val="MS.SPEC"/>
      <sheetName val="Zuschläge,Tarife"/>
      <sheetName val="Jan-30-99"/>
      <sheetName val="분리멀티형"/>
      <sheetName val="FMEA"/>
      <sheetName val="0.주광원 LDM"/>
      <sheetName val="Capa réelle TPT S49"/>
      <sheetName val="Récap capa TPT S49"/>
      <sheetName val="1.세부비교_x001b_"/>
      <sheetName val="2차 OI_x0010_"/>
      <sheetName val="2차 OI"/>
      <sheetName val="예산M11A"/>
      <sheetName val="Characteristic"/>
      <sheetName val="SIMULATION"/>
      <sheetName val="자바라1"/>
      <sheetName val="인천CI"/>
      <sheetName val="모비스경비표준"/>
      <sheetName val="BEZEL L외주"/>
      <sheetName val="NOZZLE ASSY-SIDE DEF LH"/>
      <sheetName val="환산항목"/>
      <sheetName val="PLFM01"/>
      <sheetName val="T2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NET면적"/>
      <sheetName val="2009년 매출 실적"/>
      <sheetName val="JINKYU"/>
      <sheetName val="OCT"/>
      <sheetName val="도장가공비"/>
      <sheetName val="TABLE(터키)"/>
      <sheetName val="99년1월"/>
      <sheetName val="단가80%기준(재무)"/>
      <sheetName val="매출집계-RMB"/>
      <sheetName val="PS종합"/>
      <sheetName val="경영계획"/>
      <sheetName val="코드집(수출)"/>
      <sheetName val="2005년 소요량"/>
      <sheetName val="_x005f_x0000__x005f_x0000__x005"/>
      <sheetName val="IS(Result)"/>
      <sheetName val="PL By Model(Result)"/>
      <sheetName val="PL_By_Model(Result)"/>
      <sheetName val="국민연금"/>
      <sheetName val="94열처리"/>
      <sheetName val="3월종합현황"/>
      <sheetName val="XL4Poppy"/>
      <sheetName val="급여대장"/>
      <sheetName val="ab입고수량"/>
      <sheetName val="Tool Type"/>
      <sheetName val="3. Acronyms and abbreviations"/>
      <sheetName val="OM600"/>
      <sheetName val="반기_유가증권"/>
      <sheetName val="8월"/>
      <sheetName val="97입고현황(사내)"/>
      <sheetName val="97출고현황(SEC)"/>
      <sheetName val="97출고현황(매출분)"/>
      <sheetName val="Temp"/>
      <sheetName val="11.Inv."/>
      <sheetName val="철탑"/>
      <sheetName val="VL"/>
      <sheetName val="환산표"/>
      <sheetName val="99사업d"/>
      <sheetName val="첨부13. 사출(PAD)_카메라"/>
      <sheetName val="After Sales Supplier #'s"/>
      <sheetName val="RD제품개발투자비_매가_"/>
      <sheetName val="부품 LIST"/>
      <sheetName val="Filter"/>
      <sheetName val="1단가변동"/>
      <sheetName val="日程"/>
      <sheetName val="進め方"/>
      <sheetName val="報告書表紙"/>
      <sheetName val="InspectionData (2)"/>
      <sheetName val="CTEMCOST"/>
      <sheetName val="Ref_List"/>
      <sheetName val="Evaluation-Bewertung"/>
      <sheetName val="Input Form - EingabeMaske"/>
      <sheetName val="Language-Sprachen"/>
      <sheetName val="1.생산0"/>
      <sheetName val="1.개발개요"/>
      <sheetName val="G-Exchange #667"/>
      <sheetName val="C-Mix Rate &amp; Revenue(calc)"/>
      <sheetName val="TotNA"/>
      <sheetName val="Eingaben"/>
      <sheetName val="FM钢材消耗表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General Assumptions"/>
      <sheetName val="종합원가분석 1 "/>
      <sheetName val="BLF"/>
      <sheetName val="설변이력"/>
      <sheetName val="TO"/>
      <sheetName val="SCROLL"/>
      <sheetName val="01년2월현황 "/>
      <sheetName val=" 제9차 회사표준 제개정 공청회 이의제기신청서.XLSX"/>
      <sheetName val="SETUP"/>
      <sheetName val="22.보증금(전신전화가입권)"/>
      <sheetName val="39.미지급법인세"/>
      <sheetName val="Condition"/>
      <sheetName val="월할경비"/>
      <sheetName val="의왕F사"/>
      <sheetName val="가공사"/>
      <sheetName val="Value "/>
      <sheetName val="CAR Form Summary"/>
      <sheetName val="가격품의서"/>
      <sheetName val="OPT#1"/>
      <sheetName val="Schedule 1"/>
      <sheetName val="比모듈조립비"/>
      <sheetName val="Tabelle3"/>
      <sheetName val="과8"/>
      <sheetName val="활물질"/>
      <sheetName val="Separator"/>
      <sheetName val="H400"/>
      <sheetName val="급여일반"/>
      <sheetName val="업무연락"/>
      <sheetName val="베어링하우징"/>
      <sheetName val="Rollforward {bpe}"/>
      <sheetName val="Allow - SR&amp;D"/>
      <sheetName val="Asset9809CAK"/>
      <sheetName val="220 (2)"/>
      <sheetName val="9899DISC"/>
      <sheetName val="이력"/>
      <sheetName val="Allocations"/>
      <sheetName val="설비이력카드"/>
      <sheetName val="시작품의"/>
      <sheetName val="PU FOAM 가격조정 기준"/>
      <sheetName val="Data Input"/>
      <sheetName val="유화"/>
      <sheetName val="EscLP"/>
      <sheetName val="자재 입고(K1E1)"/>
      <sheetName val="6차량_원단위"/>
      <sheetName val="조직도_99"/>
      <sheetName val="대책방안"/>
      <sheetName val="FIX"/>
      <sheetName val="거래선 생산계획"/>
      <sheetName val="EX rate"/>
      <sheetName val="급여 예상 (2017)인상후"/>
      <sheetName val="Cost_Reduction12"/>
      <sheetName val="1_2내수13"/>
      <sheetName val="Sheet6_(3)12"/>
      <sheetName val="INVESTMENT_(Hardware)12"/>
      <sheetName val="신고서_전11"/>
      <sheetName val="Basic_assumptions11"/>
      <sheetName val="0_절삭조건11"/>
      <sheetName val="영업_일111"/>
      <sheetName val="PFMEA_XLS11"/>
      <sheetName val="_PPAP_작성중__xlsx11"/>
      <sheetName val="RELAY_FAX양식11"/>
      <sheetName val="상세_견적서_(HMC)11"/>
      <sheetName val="2008_г11"/>
      <sheetName val="2_중요한회계정책11"/>
      <sheetName val="9_관계기업투자11"/>
      <sheetName val="42_리스11"/>
      <sheetName val="25_법인세11"/>
      <sheetName val="DBL_LPG시험11"/>
      <sheetName val="DV_Flow_Chart_DV-PV1_(PFC)6"/>
      <sheetName val="Proj_List_00E11"/>
      <sheetName val="6_N_m_CCW_전류6"/>
      <sheetName val="국내_6"/>
      <sheetName val="4,5공장_6"/>
      <sheetName val="시트_6"/>
      <sheetName val="Bas_Moteur7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노원열병합__건축공사기성내역서4"/>
      <sheetName val="Gia_vat_tu4"/>
      <sheetName val="기준정보(A)_15_10_274"/>
      <sheetName val="단중_및_예비길이_SHEET_15_9_5(K)4"/>
      <sheetName val="15_1_02_15년_1월예시계획4"/>
      <sheetName val="15년_12월_시작재공품_15_12_34"/>
      <sheetName val="중공업_실적4"/>
      <sheetName val="기준정보(A)_12_02_234"/>
      <sheetName val="개선대책_양식4"/>
      <sheetName val="STD__CAB4"/>
      <sheetName val="STD__NCAB4"/>
      <sheetName val="원소재_변경_상세4"/>
      <sheetName val="직거래가_변경4"/>
      <sheetName val="입력_List4"/>
      <sheetName val="DO_NOT_DELETE3"/>
      <sheetName val="Export_Data"/>
      <sheetName val="24_냉각실용添1"/>
      <sheetName val="DS-Thuong 6T dau"/>
      <sheetName val="와이어"/>
      <sheetName val="사업경"/>
      <sheetName val="Personnaliser..."/>
      <sheetName val="Takt Time"/>
      <sheetName val="64512(갑)"/>
      <sheetName val="설계내역서"/>
      <sheetName val="Basic_assumptins6"/>
      <sheetName val="첨부(인조가죽신규계산)"/>
      <sheetName val="Executive Summary"/>
      <sheetName val="R4 Quer"/>
      <sheetName val="param"/>
      <sheetName val="6_Parent_S__Fixed_Prod"/>
      <sheetName val="Certificate_list_"/>
      <sheetName val="S_P"/>
      <sheetName val="R_FJS_CAR_(old)"/>
      <sheetName val="금형_이력_카드"/>
      <sheetName val="실사LIST-중간가공품(05_12_27현재)_(2)"/>
      <sheetName val="U268_4x4_AT(walk)Mitsu"/>
      <sheetName val="BOX_ASSY"/>
      <sheetName val="PP%-low_RPM"/>
      <sheetName val="2_Underbody_DT"/>
      <sheetName val="4_Financial"/>
      <sheetName val="3_4)__FR_종합"/>
      <sheetName val="3_4)__RR_종합"/>
      <sheetName val="기종별_합계"/>
      <sheetName val="BEZEL_L외주"/>
      <sheetName val="NOZZLE_ASSY-SIDE_DEF_LH"/>
      <sheetName val="VPZ-aktuell"/>
      <sheetName val="견적목표List"/>
      <sheetName val="Movement"/>
      <sheetName val="매  출"/>
      <sheetName val="Ellesmere Port (08)"/>
      <sheetName val="F5"/>
      <sheetName val="재공수합"/>
      <sheetName val="BS-E"/>
      <sheetName val="BS요약"/>
      <sheetName val="제조원가(확인)"/>
      <sheetName val="재고자산명세"/>
      <sheetName val="FRC"/>
      <sheetName val="A-General"/>
      <sheetName val="1-2.LOW &amp; HIGH WIRING ASSY"/>
      <sheetName val="综合"/>
      <sheetName val="4월실적"/>
      <sheetName val="전공장2"/>
      <sheetName val="MPST01V"/>
      <sheetName val="TOOLING_9143RD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通玻"/>
      <sheetName val="_x005f_x005f_x005f_x0000__x005f"/>
      <sheetName val="박두익"/>
      <sheetName val="02.08생산대상대수"/>
      <sheetName val="상품입고집계"/>
      <sheetName val="SEP 2007"/>
      <sheetName val="OUTSTANDING"/>
      <sheetName val="HO"/>
      <sheetName val="K㘘Ï"/>
      <sheetName val="한일자야(감액손실) (2)"/>
      <sheetName val="제품현황"/>
      <sheetName val="PANEL"/>
      <sheetName val="9907협력"/>
      <sheetName val="기준비교표"/>
      <sheetName val="G2설비도급"/>
      <sheetName val="ABSENTEEISM"/>
      <sheetName val="단위"/>
      <sheetName val="제품군분류"/>
      <sheetName val="Macro3"/>
      <sheetName val="천정등기구 실적"/>
      <sheetName val="일수"/>
      <sheetName val="창원생산실적(190501~190520)"/>
      <sheetName val="매각단ᯇ"/>
      <sheetName val="합천내역"/>
      <sheetName val="받을어음"/>
      <sheetName val="***********************00"/>
      <sheetName val="대환취급"/>
      <sheetName val="Hoja1"/>
      <sheetName val="NUEVO MODELOS 2018"/>
      <sheetName val="식자재사용량(4월20일)"/>
      <sheetName val="판매물량CASE"/>
      <sheetName val="하자DB"/>
      <sheetName val="AIS"/>
      <sheetName val="devis qcdp2"/>
      <sheetName val="____ilencer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집계표"/>
      <sheetName val="400H 가공,금형비"/>
      <sheetName val="세디_율진"/>
      <sheetName val="한일은행"/>
      <sheetName val="통장출금액"/>
      <sheetName val="계획"/>
      <sheetName val="수불명세서"/>
      <sheetName val="COSTING"/>
      <sheetName val="(9차)(본드합포)"/>
      <sheetName val="(9차)(화염양면라미)"/>
      <sheetName val="기준DATA"/>
      <sheetName val="Prm"/>
      <sheetName val="Budget Imt mensuel (CFO)"/>
      <sheetName val="Imt"/>
      <sheetName val="CDV Pte mensuel"/>
      <sheetName val="Evol Prod (Eqpt)"/>
      <sheetName val="CAPVR Pte mensuel"/>
      <sheetName val="Input_Page"/>
      <sheetName val="Input_Sheet"/>
      <sheetName val="Aug01_Status_Rpt"/>
      <sheetName val="Base_Info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발신정보"/>
      <sheetName val="D300726-1"/>
      <sheetName val="CPK(Process Capanility)"/>
      <sheetName val="INATAKE SYS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OUTPUT"/>
      <sheetName val="Q1 &amp; Q2"/>
      <sheetName val="CRA-Detail"/>
      <sheetName val="ING"/>
      <sheetName val="IN2"/>
      <sheetName val="_Common_Info_Page"/>
      <sheetName val="3-2002년_소모공구비"/>
      <sheetName val="NEW_TOOL_MASTER"/>
      <sheetName val="LCAUTO_4"/>
      <sheetName val="LCAT수_조"/>
      <sheetName val="소재_이력"/>
      <sheetName val="99_조정금액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개발원가_종합"/>
      <sheetName val="THS_-_Key_Inputs"/>
      <sheetName val="삼익계산"/>
      <sheetName val="매매기준"/>
      <sheetName val="서열정보"/>
      <sheetName val="MASTER DATA"/>
      <sheetName val="환산table"/>
      <sheetName val="4호기"/>
      <sheetName val="3호기"/>
      <sheetName val="8호기"/>
      <sheetName val="발주내역"/>
      <sheetName val="Duration "/>
      <sheetName val="ASSETS_LIST(2)"/>
      <sheetName val="생j_x0000_"/>
      <sheetName val="견적서_detail Main_1"/>
      <sheetName val="거래처별"/>
      <sheetName val="2차 OI׃⼪_x0000__x0000_"/>
      <sheetName val="▶선택항목"/>
      <sheetName val="가격작업표"/>
      <sheetName val="금형_(2)11"/>
      <sheetName val="_11"/>
      <sheetName val="2-1_제품군별계획대비실적(B_A)5"/>
      <sheetName val="OEM_이의제기_종합5"/>
      <sheetName val="공정능력(마운틴_홀_거리)5"/>
      <sheetName val="PNL_ASS'Y_CRASH_PAD_UPR_RH5"/>
      <sheetName val="GAGE_R&amp;R(FRT_UPR)3"/>
      <sheetName val="_하반기_경비_조정계획_150627(사계_r2_기준)_3"/>
      <sheetName val="Team_종합3"/>
      <sheetName val="SCP_43"/>
      <sheetName val="SCP_5_D2UXT3"/>
      <sheetName val="SCP_6_D2UX3"/>
      <sheetName val="Invest_(MAC)3"/>
      <sheetName val="SCP_Apr20153"/>
      <sheetName val="불량_리스트3"/>
      <sheetName val="불량_코드3"/>
      <sheetName val="1_종합평가표3"/>
      <sheetName val="ISSUE_LIST3"/>
      <sheetName val="BI-FUEL_AIR_VENT_PIPE3"/>
      <sheetName val="0_CHMSL_LED_ASSY3"/>
      <sheetName val="108_수선비3"/>
      <sheetName val="REAR_3"/>
      <sheetName val="abs_dac검사대비분석자료23"/>
      <sheetName val="RFQ_Form3"/>
      <sheetName val="1_TP조립3"/>
      <sheetName val="XMA_12월_8,000대_원,부자재_完3"/>
      <sheetName val="YFA_10월분_원자재(10_12)_미납완료_完3"/>
      <sheetName val="YFA_10월분_부자재(10_7,9)_FEDEX_完3"/>
      <sheetName val="1_TAT_Info_3"/>
      <sheetName val="외주수입검사_종합(6월)3"/>
      <sheetName val="RFQ_Template3"/>
      <sheetName val="품의서양식_(3)3"/>
      <sheetName val="1__보고3"/>
      <sheetName val="거래선별_매출현황_내역2"/>
      <sheetName val="03년_체제결과2"/>
      <sheetName val="_0602주-무결점운동_진행현황_보고_(201406102"/>
      <sheetName val="기타_부자재2"/>
      <sheetName val="4_20)통계적기법관리절차서2"/>
      <sheetName val="Full_PBD2"/>
      <sheetName val="Europe_PU-12"/>
      <sheetName val="(2)월생산현황_2"/>
      <sheetName val="DS_MBR_RR_Side__-_PcA2"/>
      <sheetName val="Dual_PMP수율2"/>
      <sheetName val="CONSUMO_DE_RESINA_2"/>
      <sheetName val="인건비정보"/>
      <sheetName val="설비비-YV4"/>
      <sheetName val="인건비-YV4"/>
      <sheetName val="재료비-YV4"/>
      <sheetName val="fin5"/>
      <sheetName val="Cty+XN(KT 2005)"/>
      <sheetName val="Input_Page1"/>
      <sheetName val="Input_Sheet1"/>
      <sheetName val="Aug01_Status_Rp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1_세부비교"/>
      <sheetName val="MS_SPEC"/>
      <sheetName val="첨부13__사출(PAD)_카메라"/>
      <sheetName val="수식파일_(삭제금지)"/>
      <sheetName val="5_Why's"/>
      <sheetName val="Tool_Type"/>
      <sheetName val="3__Acronyms_and_abbreviations"/>
      <sheetName val="05_新Table(간접직)"/>
      <sheetName val="05계약내역(기존T_활용)"/>
      <sheetName val="PMBG12LD_장비및인원소요(D_A기준)_"/>
      <sheetName val="2005년_소요량"/>
      <sheetName val="InspectionData_(2)"/>
      <sheetName val="_제9차_회사표준_제개정_공청회_이의제기신청서_XLSX"/>
      <sheetName val="부품_LIST"/>
      <sheetName val="07주洂䢦"/>
      <sheetName val="07주洂亦"/>
      <sheetName val="2009년_매출_실적"/>
      <sheetName val="천정등기구_실적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設備預算總表附件3_"/>
      <sheetName val="FA_Definitions"/>
      <sheetName val="11_Inv_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W3000재료비비교Table(송부용)"/>
      <sheetName val="ADJTBL 3100"/>
      <sheetName val="5-3"/>
      <sheetName val="AOP Summary-2"/>
      <sheetName val="사출계산서"/>
      <sheetName val="제품별"/>
      <sheetName val="차량운반구"/>
      <sheetName val="건물"/>
      <sheetName val="BOM Cost (R-U713MHH)"/>
      <sheetName val="9월실적"/>
      <sheetName val="품번별"/>
      <sheetName val="全仕向地"/>
      <sheetName val="UPPER원가"/>
      <sheetName val="환산"/>
      <sheetName val="전체팛ĭ"/>
      <sheetName val="부서코드표"/>
      <sheetName val="HOU143A"/>
      <sheetName val="Q302"/>
      <sheetName val="打分表"/>
      <sheetName val="팀코드"/>
      <sheetName val="대우"/>
      <sheetName val="삼성(중)"/>
      <sheetName val="삼성(자)"/>
      <sheetName val="관리데이터목록"/>
      <sheetName val="완제품구성표"/>
      <sheetName val="프레스품"/>
      <sheetName val="repeatative rejection"/>
      <sheetName val="계산서"/>
      <sheetName val="FRN 02000"/>
      <sheetName val="Diaph1 values"/>
      <sheetName val="Diaph2 values"/>
      <sheetName val="Diaph values"/>
      <sheetName val="Cushion datas"/>
      <sheetName val="P.O (LOCAL)"/>
      <sheetName val="UPPER 도면"/>
      <sheetName val="20060624_공조제어"/>
      <sheetName val="풍량상한치_제한_data"/>
      <sheetName val="Source_List"/>
      <sheetName val="Kautex 4WD St.IV P&amp;D"/>
      <sheetName val="Sachs FL WHL"/>
      <sheetName val="지사"/>
      <sheetName val="FRT(중량)"/>
      <sheetName val="97년"/>
      <sheetName val="비주거용"/>
      <sheetName val="누계"/>
      <sheetName val="F12_BS"/>
      <sheetName val="F3_PL"/>
      <sheetName val="F4_PAJE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Arbeitsfolgeplan"/>
      <sheetName val="Leistungberechnung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금형대장"/>
      <sheetName val="AD원"/>
      <sheetName val="부품계산"/>
      <sheetName val="교육훈련절차서"/>
      <sheetName val="승용STEEL"/>
      <sheetName val="J1"/>
      <sheetName val="숨기기2-목록"/>
      <sheetName val="Model Synthesis Report"/>
      <sheetName val="Börskurser"/>
      <sheetName val="TPR"/>
      <sheetName val="LIBRARY"/>
      <sheetName val="C10怰䈽셋"/>
      <sheetName val="Sch1 - P&amp;L Summary"/>
      <sheetName val="Sch2 - BalSht Summary"/>
      <sheetName val="Sch3 - CFlow Summary"/>
      <sheetName val="A9AEDN01"/>
      <sheetName val="A6"/>
      <sheetName val="delta impedance(평균)"/>
      <sheetName val="INDUSTRIAL(I)"/>
      <sheetName val="INDUSTRIAL(II)"/>
      <sheetName val="SUST DEV &amp; OTHER"/>
      <sheetName val="OEM "/>
      <sheetName val="August 2003"/>
      <sheetName val="OE UMC"/>
      <sheetName val="Analysis-Others Pg 4"/>
      <sheetName val="latest"/>
      <sheetName val="le_data"/>
      <sheetName val="MASTER_OE"/>
      <sheetName val="Fx Rates"/>
      <sheetName val="FY 12_Interiors Volume"/>
      <sheetName val="FY12_PP_Sales"/>
      <sheetName val="INT_Price_FY12 MFC"/>
      <sheetName val="TRW원가"/>
      <sheetName val="0"/>
      <sheetName val="DONGIA"/>
      <sheetName val="強度 CN A1 C10H 152H"/>
      <sheetName val="II. CF"/>
      <sheetName val="I. Assumptions"/>
      <sheetName val="PROJ"/>
      <sheetName val="◀양식(PAD)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3_일반사상13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5_WIRE적용LIST13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차체부품_INS_REPORT(갑)13"/>
      <sheetName val="외주품_감점_유형_기준12"/>
      <sheetName val="FUEL_FILLER13"/>
      <sheetName val="_납촉자13"/>
      <sheetName val="3-2_귀책부서별_DT현황13"/>
      <sheetName val="3__관리점지수실적-1_1생산성12"/>
      <sheetName val="실적_및_계획12"/>
      <sheetName val="Bosch_ADVP&amp;R12"/>
      <sheetName val="CAPA분석_360K9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Purchasing_Data6"/>
      <sheetName val="포머_비가동_내역7"/>
      <sheetName val="FRONT_HUB견적가7"/>
      <sheetName val="J150_승인진도관리_LIST6"/>
      <sheetName val="TOTAL_LIST6"/>
      <sheetName val="Price_Range6"/>
      <sheetName val="FTR_MACRo6"/>
      <sheetName val="일일_업무_현황_(3)7"/>
      <sheetName val="일일_업무_현황_(5)7"/>
      <sheetName val="MPL_技連7"/>
      <sheetName val="342E_BLOCK7"/>
      <sheetName val="VS1_Paretto분석7"/>
      <sheetName val="DATA_BASE6"/>
      <sheetName val="02_07_27_부품판매가6"/>
      <sheetName val="협력사_일반현황7"/>
      <sheetName val="Sec_1_-_RFQ12"/>
      <sheetName val="1-1_General_Code6"/>
      <sheetName val="VPP(BD-010)_이상보고6"/>
      <sheetName val="공정능력_(2)12"/>
      <sheetName val="Sch7a_(토요일)12"/>
      <sheetName val="c_db110"/>
      <sheetName val="Rate_data12"/>
      <sheetName val="대외공문_6"/>
      <sheetName val="PRO_(참조)12"/>
      <sheetName val="2차_OIL량측정6"/>
      <sheetName val="Actual_In_&amp;_Out5"/>
      <sheetName val="4_3_첨부16"/>
      <sheetName val="업무분장_6"/>
      <sheetName val="GLOBAL_PT_NEW_FORMAT_JULY__2007"/>
      <sheetName val="OEM_Plan6"/>
      <sheetName val="제품명_(3)6"/>
      <sheetName val="LINE_운영안5"/>
      <sheetName val="P&amp;L,Bal_Sheet,Cash_Forecast6"/>
      <sheetName val="원가_종합6"/>
      <sheetName val="공정별공법-W_HSE-LH6"/>
      <sheetName val="GM_Master6"/>
      <sheetName val="생산현황_(입력)6"/>
      <sheetName val="MPS_Q3_FY046"/>
      <sheetName val="MPS_Q4_FY046"/>
      <sheetName val="1_ER유체응용6"/>
      <sheetName val="4_시험장비6"/>
      <sheetName val="업체별_단가현황6"/>
      <sheetName val="일일_생산및판매계획_대_실적6"/>
      <sheetName val="임율_&amp;_LOT6"/>
      <sheetName val="생산계획_(2)6"/>
      <sheetName val="CR_CODE6"/>
      <sheetName val="THEME_CODE6"/>
      <sheetName val="비교원가제출_고6"/>
      <sheetName val="1_세부비교원가(내수)6"/>
      <sheetName val="1_종합비교원가(내수_일반_유럽)6"/>
      <sheetName val="10_예산_및_원가_계획(02년)6"/>
      <sheetName val="3_PT개발계획6"/>
      <sheetName val="Interco_&amp;_PVS_Loc_Cur5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Production_Plan1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MATEMST_(2)5"/>
      <sheetName val="Value_Analysis_-_Sheet_16"/>
      <sheetName val="Supplier_QRQC5"/>
      <sheetName val="97계획(96_115"/>
      <sheetName val="S50_5"/>
      <sheetName val="첨부4_기술평가서5"/>
      <sheetName val="1_2_2완제품검사('00_4월)_(가라)5"/>
      <sheetName val="09년_현황6"/>
      <sheetName val="WTC_BODY一覧原紙6"/>
      <sheetName val="3월말_장기악성(국내)6"/>
      <sheetName val="2월말_장기악성(국내)6"/>
      <sheetName val="Data_Sheet6"/>
      <sheetName val="6_수입검사_6"/>
      <sheetName val="03_PFD-16"/>
      <sheetName val="12_Inv_6"/>
      <sheetName val="97년_재료예산(안)6"/>
      <sheetName val="1_터빈6"/>
      <sheetName val="cost_base_e_dati6"/>
      <sheetName val="2__Definitions6"/>
      <sheetName val="코드_조건표7"/>
      <sheetName val="HMC_사전원가(원혁기준)13%6"/>
      <sheetName val="재품별_단가6"/>
      <sheetName val="장비_전체리스트6"/>
      <sheetName val="_12"/>
      <sheetName val="집중검사_리스트6"/>
      <sheetName val="production_dept6"/>
      <sheetName val="검사협정_보충5"/>
      <sheetName val="2012_Volum6"/>
      <sheetName val="B053_(990701)공정능력PC%계산5"/>
      <sheetName val="P&amp;L_account6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실행내역서_6"/>
      <sheetName val="개발_LIST6"/>
      <sheetName val="PC%계산(WM_COMM단차)6"/>
      <sheetName val="차체_품안표6"/>
      <sheetName val="1_1_2008_OTIF6"/>
      <sheetName val="BAFFLE_HMC_TABLE16"/>
      <sheetName val="1~3월_지시사항6"/>
      <sheetName val="1_POSITIONING6"/>
      <sheetName val="무부하_회전수6"/>
      <sheetName val="진행중_설변6"/>
      <sheetName val="HOLE_9905(1)6"/>
      <sheetName val="Upgrades_pricing5"/>
      <sheetName val="7_3_DY팀5"/>
      <sheetName val="Summary_Sheet5"/>
      <sheetName val="Datasheet_for_KPI_Model_15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TL_PROTO_2열"/>
      <sheetName val="Net_Revenue"/>
      <sheetName val="기초_데이터"/>
      <sheetName val="신흥테크_세부내역_LIST"/>
      <sheetName val="중요차종_(090131)"/>
      <sheetName val="99년12월_실적DATA"/>
      <sheetName val="7)_13367734"/>
      <sheetName val="LINE_PPM-분석"/>
      <sheetName val="Actual_data"/>
      <sheetName val="PACKING_LIST"/>
      <sheetName val="COOLING_UNIT"/>
      <sheetName val="#1-1_(2)"/>
      <sheetName val="기초_DATA"/>
      <sheetName val="표지_(2)"/>
      <sheetName val="2-2_매출분석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VS1_Paretto분석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OEM_Plan7"/>
      <sheetName val="제품명_(3)7"/>
      <sheetName val="LINE_운영안6"/>
      <sheetName val="P&amp;L,Bal_Sheet,Cash_Forecast7"/>
      <sheetName val="OEM_이의제기_종합6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_13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Supplier_QRQC6"/>
      <sheetName val="97계획(96_116"/>
      <sheetName val="S50_6"/>
      <sheetName val="첨부4_기술평가서6"/>
      <sheetName val="1_2_2완제품검사('00_4월)_(가라)6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2012_Volum7"/>
      <sheetName val="B053_(990701)공정능력PC%계산6"/>
      <sheetName val="P&amp;L_account7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PNL_ASS'Y_CRASH_PAD_UPR_RH6"/>
      <sheetName val="공정능력(마운틴_홀_거리)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Issues_List1"/>
      <sheetName val="LINE_PPM-분석1"/>
      <sheetName val="Actual_data1"/>
      <sheetName val="PACKING_LIST1"/>
      <sheetName val="COOLING_UNIT1"/>
      <sheetName val="#1-1_(2)1"/>
      <sheetName val="기초_DATA1"/>
      <sheetName val="표지_(2)1"/>
      <sheetName val="2-2_매출분석1"/>
      <sheetName val="220_(2)1"/>
      <sheetName val="계정등록"/>
      <sheetName val="기타등록"/>
      <sheetName val="04.03월소일정계획"/>
      <sheetName val="Parm"/>
      <sheetName val="공정능력계산"/>
      <sheetName val="部品"/>
      <sheetName val="製品別販売予算"/>
      <sheetName val=" 관리계획서_Rev.01.xlsx"/>
      <sheetName val="DATA(이천)"/>
      <sheetName val="Y-WORK"/>
      <sheetName val="2-4-1"/>
      <sheetName val="주일현황"/>
      <sheetName val="Costed BOM 2ndR 40%"/>
      <sheetName val="부자입고"/>
      <sheetName val="MexiqueVente䋈᮱ꋀ"/>
      <sheetName val="MexiqueVenteȌ_x0000_반"/>
      <sheetName val="Kalkulation"/>
      <sheetName val="매출생산"/>
      <sheetName val="200901-수불부"/>
      <sheetName val="상세(독일)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MexiqueVenteȌ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경도"/>
      <sheetName val="Non-Statistical Sampling"/>
      <sheetName val="temp_temp__"/>
      <sheetName val="版块对应序号"/>
      <sheetName val="TT-2020.12.31"/>
      <sheetName val="Adj.2020.12.31"/>
      <sheetName val="SAD"/>
      <sheetName val="SUD"/>
      <sheetName val="变动分析"/>
      <sheetName val="Cashflow-2020.1-12"/>
      <sheetName val="CF Note1"/>
      <sheetName val="CF Note2"/>
      <sheetName val="exp04"/>
      <sheetName val="Forecast Dec 06"/>
      <sheetName val="Life Claims"/>
      <sheetName val="1.일반사항"/>
      <sheetName val="14.리스"/>
      <sheetName val="32.특관자"/>
      <sheetName val="33.우발,약정"/>
      <sheetName val="TB DATA"/>
      <sheetName val="교육생등록"/>
      <sheetName val="UnitPrices"/>
      <sheetName val="MX628EX"/>
      <sheetName val="9609Aß"/>
      <sheetName val="REPAIR_DATA_-_CONTAINER_#51"/>
      <sheetName val="Histogram_Chart1"/>
      <sheetName val="AQL(0_65)1"/>
      <sheetName val="FCST"/>
      <sheetName val="TFT Attendace"/>
      <sheetName val="TFT_Attendace"/>
      <sheetName val="share year=5"/>
      <sheetName val="TFT_Attendace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개발원가_종합1"/>
      <sheetName val="share_year=5"/>
      <sheetName val="Freq error DATA"/>
      <sheetName val="Freq HISTOGRAM"/>
      <sheetName val="delta_impedance(평균)"/>
      <sheetName val="Freq_error_DATA"/>
      <sheetName val="Freq_HISTOGRAM"/>
      <sheetName val="delta_impedance(평균)1"/>
      <sheetName val="Freq_error_DATA1"/>
      <sheetName val="Freq_HISTOGRAM1"/>
      <sheetName val="強度_CN_A1_C10H_152H"/>
      <sheetName val="Stand off"/>
      <sheetName val="07주"/>
      <sheetName val="車会集約"/>
      <sheetName val="단가MST⁒"/>
      <sheetName val="금형견적서(PRESS)"/>
      <sheetName val="Arkusz1"/>
      <sheetName val="HAL(STD)"/>
      <sheetName val="PDS"/>
      <sheetName val="PROGRESSIVE_150727"/>
      <sheetName val="케이스 재공 재고"/>
      <sheetName val="비품-0450"/>
      <sheetName val="ECU原価"/>
      <sheetName val="정규분포"/>
      <sheetName val="관리도"/>
      <sheetName val="히스토그램"/>
      <sheetName val="금형_(2)12"/>
      <sheetName val="2-1_제품군별계획대비실적(B_A)6"/>
      <sheetName val="GAGE_R&amp;R(FRT_UPR)4"/>
      <sheetName val="_하반기_경비_조정계획_150627(사계_r2_기준)_4"/>
      <sheetName val="Team_종합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ISSUE_LIST4"/>
      <sheetName val="BI-FUEL_AIR_VENT_PIPE4"/>
      <sheetName val="0_CHMSL_LED_ASSY4"/>
      <sheetName val="108_수선비4"/>
      <sheetName val="REAR_4"/>
      <sheetName val="abs_dac검사대비분석자료24"/>
      <sheetName val="RFQ_Form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(2)월생산현황_3"/>
      <sheetName val="DS_MBR_RR_Side__-_PcA3"/>
      <sheetName val="Dual_PMP수율3"/>
      <sheetName val="CONSUMO_DE_RESINA_3"/>
      <sheetName val="3-2002년_소모공구비1"/>
      <sheetName val="스틸금형"/>
      <sheetName val="Input_Form_-_EingabeMaske"/>
      <sheetName val="1_생산0"/>
      <sheetName val="LINE1"/>
      <sheetName val="BAT1 "/>
      <sheetName val="매출손익"/>
      <sheetName val="모델별불량율"/>
      <sheetName val="MEMO"/>
      <sheetName val="승용스틸자체"/>
      <sheetName val="수급"/>
      <sheetName val="코드별"/>
      <sheetName val="민감도"/>
      <sheetName val="(Maker)Cover"/>
      <sheetName val="Linearity"/>
      <sheetName val="(业体)Cover"/>
      <sheetName val="(업체)Cover"/>
      <sheetName val="입찰안"/>
      <sheetName val="시산표12월(수정후)"/>
      <sheetName val="_x005f_x005f_x005f_x005f_x005f_x005f_x005f_x005f_x005f_x005f_"/>
      <sheetName val="Form"/>
      <sheetName val="Definitions"/>
      <sheetName val="choices"/>
      <sheetName val="반도체요약"/>
      <sheetName val="JANG_DOM"/>
      <sheetName val="자재목록"/>
      <sheetName val="Tax"/>
      <sheetName val="공구비"/>
      <sheetName val="Note"/>
      <sheetName val="304"/>
      <sheetName val="업체손실공수.xls"/>
      <sheetName val="업체손실공수_xls"/>
      <sheetName val="01과제현황"/>
      <sheetName val="项目"/>
      <sheetName val="FRT 재료비"/>
      <sheetName val="금형원가"/>
      <sheetName val="LCAUTO_41"/>
      <sheetName val="LCAT수_조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Danh_Mục1"/>
      <sheetName val="Danh_Muc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General_Assumptions"/>
      <sheetName val="Value_"/>
      <sheetName val="종합원가분석_1_"/>
      <sheetName val="1_개발개요"/>
      <sheetName val="G-Exchange_#667"/>
      <sheetName val="C-Mix_Rate_&amp;_Revenue(calc)"/>
      <sheetName val="01년2월현황_"/>
      <sheetName val="2차_OI"/>
      <sheetName val="SEP_2007"/>
      <sheetName val="Q1_&amp;_Q2"/>
      <sheetName val="devis_qcdp2"/>
      <sheetName val="22_보증금(전신전화가입권)"/>
      <sheetName val="39_미지급법인세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Duration_"/>
      <sheetName val="02_08생산대상대수"/>
      <sheetName val="2000_(원본)"/>
      <sheetName val="Danh_sach_Hàn_thùng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DM_KHAU_HAO"/>
      <sheetName val="공정공수_XLS"/>
      <sheetName val="PL_By_Model(Result)1"/>
      <sheetName val="After_Sales_Supplier_#'s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THƯ_VIỆN"/>
      <sheetName val="Nguon_PT_xetai"/>
      <sheetName val="Nguon_PT_xe_Ben"/>
      <sheetName val="Bien_s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극판사양"/>
      <sheetName val="기타부품"/>
      <sheetName val="계산기"/>
      <sheetName val="카탈로그"/>
      <sheetName val="혼합사양"/>
      <sheetName val="2차 OI_x0010__x0000_?࠱"/>
      <sheetName val="1-1"/>
      <sheetName val="検査状況"/>
      <sheetName val="8월발주분석"/>
      <sheetName val="2차 OI_x0000__x0000__x0005__x0000_"/>
      <sheetName val="매출정리"/>
      <sheetName val="2차_OI1"/>
      <sheetName val="HONGKONG"/>
      <sheetName val="北米3in1"/>
      <sheetName val="北米標準ｺﾝﾋﾞ"/>
      <sheetName val="11月"/>
      <sheetName val="FAX (2)"/>
      <sheetName val="改善対策1"/>
      <sheetName val="連絡書"/>
      <sheetName val="評価表1"/>
      <sheetName val="評価表2"/>
      <sheetName val="ﾘｽﾄ"/>
      <sheetName val="66"/>
      <sheetName val="５"/>
      <sheetName val="3-ADJ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0.주광원 LED ASSY"/>
      <sheetName val="maccp04"/>
      <sheetName val="차입금현황(2)"/>
      <sheetName val="품의양식"/>
      <sheetName val="9.초기공정능력조사(을)"/>
      <sheetName val="1-1.연월차 개인별 보전수당"/>
      <sheetName val="제조매출"/>
      <sheetName val="기계"/>
      <sheetName val="PI"/>
      <sheetName val="요인분석"/>
      <sheetName val="월별생산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OP세부내역"/>
      <sheetName val="수식기준"/>
      <sheetName val="Validation"/>
      <sheetName val=";_x0000_"/>
      <sheetName val="明细账"/>
      <sheetName val="plan"/>
      <sheetName val="6월실적"/>
      <sheetName val="CHI TIẾT"/>
      <sheetName val="R+N+D+L"/>
      <sheetName val="대구"/>
      <sheetName val="W6"/>
      <sheetName val="2-row_Opt_table"/>
      <sheetName val="PC%계산RH"/>
      <sheetName val="3S010"/>
      <sheetName val="지급어음"/>
      <sheetName val="KB_BaseCase"/>
      <sheetName val="조회거래처"/>
      <sheetName val="2_분임조활동"/>
      <sheetName val="3_학점이수(세미나)"/>
      <sheetName val="3_학점이수(사내.사외교육)"/>
      <sheetName val="업무절차"/>
      <sheetName val="협력업체현황서"/>
      <sheetName val="원단가"/>
      <sheetName val="선택박스"/>
      <sheetName val="Sens"/>
      <sheetName val="FR80"/>
      <sheetName val="MIP"/>
      <sheetName val="07년계획"/>
      <sheetName val="신규계산서(양식)"/>
      <sheetName val="개조 요청서"/>
      <sheetName val="매출채권"/>
      <sheetName val="A01_FM00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첨부1"/>
      <sheetName val="BOM CODE"/>
      <sheetName val="공정일보data"/>
      <sheetName val="타이시트"/>
      <sheetName val="발잔"/>
      <sheetName val="입고"/>
      <sheetName val="제품재고"/>
      <sheetName val="차월계획"/>
      <sheetName val="표지★"/>
      <sheetName val="(삼성)Index"/>
      <sheetName val="CIVIL4"/>
      <sheetName val="96 하반기 전시회 경비"/>
      <sheetName val="REQUEST"/>
      <sheetName val="直接材料"/>
      <sheetName val="Summary Capex Info-Cal (master)"/>
      <sheetName val="Corporate"/>
      <sheetName val="LOF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1ဲ_ALT16"/>
      <sheetName val="1ဳ_O_S16"/>
      <sheetName val="15_၄AMPER16"/>
      <sheetName val="GB-IC_Villingen_GG16"/>
      <sheetName val="二_POSITION_XLS16"/>
      <sheetName val="BACK_DATA_08_7_1~16"/>
      <sheetName val="E_W16"/>
      <sheetName val="P_W16"/>
      <sheetName val="S_W16"/>
      <sheetName val="BACK_DATA16"/>
      <sheetName val="OPT손익_내수16"/>
      <sheetName val="OPT손익_수출16"/>
      <sheetName val="JT3_0견적-구115"/>
      <sheetName val="CASE_ASM15"/>
      <sheetName val="외주현황_wq116"/>
      <sheetName val="5_세운W-A16"/>
      <sheetName val="14_1부15"/>
      <sheetName val="B053_(990701)공정실적PP%계산16"/>
      <sheetName val="2_대외공문16"/>
      <sheetName val="1_변경범위16"/>
      <sheetName val="TEMP_TORQUE16"/>
      <sheetName val="3_일반사상15"/>
      <sheetName val="Evaluation_objects15"/>
      <sheetName val="SUB_2월_재검사추이도15"/>
      <sheetName val="설비능력및_종합공정능력산출시_사용15"/>
      <sheetName val="LX3_0_RR15"/>
      <sheetName val="진행_DATA_(2)16"/>
      <sheetName val="126_25515"/>
      <sheetName val="5_WIRE적용LIST15"/>
      <sheetName val="LAMBDA_자작15"/>
      <sheetName val="운임_환차손-Y16"/>
      <sheetName val="c_db21"/>
      <sheetName val="ALPROFILE_발주실적14"/>
      <sheetName val="팀별_합계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PRESS_DATA14"/>
      <sheetName val="내수1_8GL15"/>
      <sheetName val="02년_SUC14"/>
      <sheetName val="MACRO1_XLM14"/>
      <sheetName val="개발_TOOL_집계표14"/>
      <sheetName val="경상_개발비14"/>
      <sheetName val="X-3_ENG14"/>
      <sheetName val="원단위_전후비교14"/>
      <sheetName val="Sheet1_(2)14"/>
      <sheetName val="차체부품_INS_REPORT(갑)15"/>
      <sheetName val="Sheet6_(3)14"/>
      <sheetName val="외주품_감점_유형_기준14"/>
      <sheetName val="FUEL_FILLER15"/>
      <sheetName val="_납촉자15"/>
      <sheetName val="3-2_귀책부서별_DT현황15"/>
      <sheetName val="1_2내수14"/>
      <sheetName val="3__관리점지수실적-1_1생산성14"/>
      <sheetName val="실적_및_계획14"/>
      <sheetName val="Bosch_ADVP&amp;R14"/>
      <sheetName val="CAPA분석_360K11"/>
      <sheetName val="Cost_Reduction14"/>
      <sheetName val="GLOBAL_PT_NEW_FORMAT_OCT_200214"/>
      <sheetName val="계산_DATA_입력14"/>
      <sheetName val="상세_계산_내역14"/>
      <sheetName val="FLOW_PROSES_(A)11"/>
      <sheetName val="Master_Cable14"/>
      <sheetName val="_SR3차원단위_(3)8"/>
      <sheetName val="ERP도입후_시정현황8"/>
      <sheetName val="6_N_m_CCW_전류8"/>
      <sheetName val="Purchasing_Data8"/>
      <sheetName val="포머_비가동_내역9"/>
      <sheetName val="FRONT_HUB견적가9"/>
      <sheetName val="J150_승인진도관리_LIST8"/>
      <sheetName val="TOTAL_LIST8"/>
      <sheetName val="Price_Range8"/>
      <sheetName val="FTR_MACRo8"/>
      <sheetName val="일일_업무_현황_(3)9"/>
      <sheetName val="일일_업무_현황_(5)9"/>
      <sheetName val="MPL_技連9"/>
      <sheetName val="342E_BLOCK9"/>
      <sheetName val="VS1_Paretto분석9"/>
      <sheetName val="DATA_BASE8"/>
      <sheetName val="02_07_27_부품판매가8"/>
      <sheetName val="협력사_일반현황9"/>
      <sheetName val="Sec_1_-_RFQ14"/>
      <sheetName val="1-1_General_Code8"/>
      <sheetName val="VPP(BD-010)_이상보고8"/>
      <sheetName val="공정능력_(2)14"/>
      <sheetName val="Sch7a_(토요일)14"/>
      <sheetName val="c_db112"/>
      <sheetName val="Rate_data14"/>
      <sheetName val="대외공문_8"/>
      <sheetName val="PRO_(참조)14"/>
      <sheetName val="2차_OIL량측정8"/>
      <sheetName val="Actual_In_&amp;_Out7"/>
      <sheetName val="4_3_첨부18"/>
      <sheetName val="업무분장_8"/>
      <sheetName val="GLOBAL_PT_NEW_FORMAT_JULY__2009"/>
      <sheetName val="OEM_Plan8"/>
      <sheetName val="제품명_(3)8"/>
      <sheetName val="LINE_운영안7"/>
      <sheetName val="P&amp;L,Bal_Sheet,Cash_Forecast8"/>
      <sheetName val="OEM_이의제기_종합7"/>
      <sheetName val="원가_종합8"/>
      <sheetName val="공정별공법-W_HSE-LH8"/>
      <sheetName val="GM_Master8"/>
      <sheetName val="생산현황_(입력)8"/>
      <sheetName val="MPS_Q3_FY048"/>
      <sheetName val="MPS_Q4_FY048"/>
      <sheetName val="1_ER유체응용8"/>
      <sheetName val="4_시험장비8"/>
      <sheetName val="업체별_단가현황8"/>
      <sheetName val="일일_생산및판매계획_대_실적8"/>
      <sheetName val="임율_&amp;_LOT8"/>
      <sheetName val="생산계획_(2)8"/>
      <sheetName val="CR_CODE8"/>
      <sheetName val="THEME_CODE8"/>
      <sheetName val="비교원가제출_고8"/>
      <sheetName val="1_세부비교원가(내수)8"/>
      <sheetName val="1_종합비교원가(내수_일반_유럽)8"/>
      <sheetName val="10_예산_및_원가_계획(02년)8"/>
      <sheetName val="3_PT개발계획8"/>
      <sheetName val="Interco_&amp;_PVS_Loc_Cur7"/>
      <sheetName val="_15"/>
      <sheetName val="RFQ_18048"/>
      <sheetName val="full_(2)7"/>
      <sheetName val="보강사_소요량7"/>
      <sheetName val="J2(P_MT)7"/>
      <sheetName val="After_sales8"/>
      <sheetName val="고객불만_건8"/>
      <sheetName val="Moulding_data7"/>
      <sheetName val="자동차_종합지표8"/>
      <sheetName val="Production_Plan18"/>
      <sheetName val="Order_status8"/>
      <sheetName val="Order_status27"/>
      <sheetName val="Customer_Master7"/>
      <sheetName val="Common_code7"/>
      <sheetName val="Order_Status_Master7"/>
      <sheetName val="Product_Master7"/>
      <sheetName val="3_3검토국7"/>
      <sheetName val="DV_Flow_Chart_DV-PV1_(PFC)8"/>
      <sheetName val="MATEMST_(2)7"/>
      <sheetName val="Value_Analysis_-_Sheet_18"/>
      <sheetName val="Supplier_QRQC7"/>
      <sheetName val="97계획(96_117"/>
      <sheetName val="S50_7"/>
      <sheetName val="첨부4_기술평가서7"/>
      <sheetName val="1_2_2완제품검사('00_4월)_(가라)7"/>
      <sheetName val="09년_현황8"/>
      <sheetName val="WTC_BODY一覧原紙8"/>
      <sheetName val="3월말_장기악성(국내)8"/>
      <sheetName val="2월말_장기악성(국내)8"/>
      <sheetName val="Data_Sheet8"/>
      <sheetName val="6_수입검사_8"/>
      <sheetName val="03_PFD-18"/>
      <sheetName val="12_Inv_8"/>
      <sheetName val="97년_재료예산(안)8"/>
      <sheetName val="1_터빈8"/>
      <sheetName val="cost_base_e_dati8"/>
      <sheetName val="2__Definitions8"/>
      <sheetName val="코드_조건표9"/>
      <sheetName val="HMC_사전원가(원혁기준)13%8"/>
      <sheetName val="재품별_단가8"/>
      <sheetName val="장비_전체리스트8"/>
      <sheetName val="_16"/>
      <sheetName val="집중검사_리스트8"/>
      <sheetName val="production_dept8"/>
      <sheetName val="검사협정_보충7"/>
      <sheetName val="2012_Volum8"/>
      <sheetName val="B053_(990701)공정능력PC%계산7"/>
      <sheetName val="P&amp;L_account8"/>
      <sheetName val="국내_7"/>
      <sheetName val="4,5공장_7"/>
      <sheetName val="시트_7"/>
      <sheetName val="VERTICAL_PIPE7"/>
      <sheetName val="TABLE_DB7"/>
      <sheetName val="쌍용_data_base7"/>
      <sheetName val="2과_공수집계7"/>
      <sheetName val="118_세금과공과7"/>
      <sheetName val="경영재무_(입력)7"/>
      <sheetName val="연구개발_(입력)7"/>
      <sheetName val="일반현황_(입력)7"/>
      <sheetName val="품질관리_(입력)7"/>
      <sheetName val="실행내역서_8"/>
      <sheetName val="개발_LIST8"/>
      <sheetName val="PC%계산(WM_COMM단차)8"/>
      <sheetName val="차체_품안표8"/>
      <sheetName val="1_1_2008_OTIF8"/>
      <sheetName val="BAFFLE_HMC_TABLE18"/>
      <sheetName val="1~3월_지시사항8"/>
      <sheetName val="1_POSITIONING8"/>
      <sheetName val="무부하_회전수8"/>
      <sheetName val="진행중_설변8"/>
      <sheetName val="HOLE_9905(1)8"/>
      <sheetName val="Upgrades_pricing7"/>
      <sheetName val="7_3_DY팀7"/>
      <sheetName val="PNL_ASS'Y_CRASH_PAD_UPR_RH7"/>
      <sheetName val="공정능력(마운틴_홀_거리)7"/>
      <sheetName val="Summary_Sheet7"/>
      <sheetName val="Datasheet_for_KPI_Model_17"/>
      <sheetName val="TEAM하반기_계획_(2)7"/>
      <sheetName val="YOKE-H(10_3)7"/>
      <sheetName val="▶R_C_FRM7"/>
      <sheetName val="광주_소요량7"/>
      <sheetName val="5-Why_Root_Cause_Analysis_7"/>
      <sheetName val="초_성7"/>
      <sheetName val="CHECK_성7"/>
      <sheetName val="cpk_data7"/>
      <sheetName val="Drop-down_Lists7"/>
      <sheetName val="1_기안을지7"/>
      <sheetName val="사무용품_신청7"/>
      <sheetName val="Validation_Lists7"/>
      <sheetName val="★금형비_계산서7"/>
      <sheetName val="LOWSIDE_비교7"/>
      <sheetName val="4_Vendor_price7"/>
      <sheetName val="14년_증판안_판촉7"/>
      <sheetName val="PS_SIDE_OTR_INR_공정개선_상세6"/>
      <sheetName val="제품별_매출8"/>
      <sheetName val="Data_Working_Time8"/>
      <sheetName val="Z41,Z42_이외total7"/>
      <sheetName val="원단위_1계_2계6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TL_PROTO_2열2"/>
      <sheetName val="Net_Revenue2"/>
      <sheetName val="기초_데이터2"/>
      <sheetName val="신흥테크_세부내역_LIST2"/>
      <sheetName val="중요차종_(090131)2"/>
      <sheetName val="99년12월_실적DATA2"/>
      <sheetName val="7)_133677342"/>
      <sheetName val="Issues_List2"/>
      <sheetName val="LINE_PPM-분석2"/>
      <sheetName val="Actual_data2"/>
      <sheetName val="PACKING_LIST2"/>
      <sheetName val="COOLING_UNIT2"/>
      <sheetName val="#1-1_(2)2"/>
      <sheetName val="기초_DATA2"/>
      <sheetName val="표지_(2)2"/>
      <sheetName val="2-2_매출분석2"/>
      <sheetName val="220_(2)2"/>
      <sheetName val="Data_Input1"/>
      <sheetName val="Personnaliser___"/>
      <sheetName val="Takt_Time"/>
      <sheetName val="repeatative_rejection"/>
      <sheetName val="Rollforward_{bpe}"/>
      <sheetName val="Allow_-_SR&amp;D"/>
      <sheetName val="CONN_조립"/>
      <sheetName val="S26_EK"/>
      <sheetName val="직수출단가"/>
      <sheetName val="Grille_Q3P_Organe"/>
      <sheetName val="Grille_Q3P_Organe1"/>
      <sheetName val="누TB"/>
      <sheetName val="Table(APG MF)"/>
      <sheetName val="Pt Rates"/>
      <sheetName val="분담율"/>
      <sheetName val="51755-C1150"/>
      <sheetName val="2.(1설원.첨)"/>
      <sheetName val="유형자산대장"/>
      <sheetName val="7월손익"/>
      <sheetName val="5131"/>
      <sheetName val="LIB"/>
      <sheetName val="실적집계"/>
      <sheetName val="인원현황"/>
      <sheetName val="EF-SONAĀ考"/>
      <sheetName val="alignments"/>
      <sheetName val="Description"/>
      <sheetName val="040915"/>
      <sheetName val="Component List"/>
      <sheetName val="Data051409"/>
      <sheetName val="2환율(120량)"/>
      <sheetName val="TextControl"/>
      <sheetName val="Text Control"/>
      <sheetName val="text contl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경로재분석최종(금한요구소요그룹)"/>
      <sheetName val="RT Table"/>
      <sheetName val="PROGRAM1"/>
      <sheetName val="10월판관"/>
      <sheetName val="Organization_chart20191002"/>
      <sheetName val="RESPONSIBILITY_MATRIX"/>
      <sheetName val="PU_FOAM_가격조정_기준"/>
      <sheetName val="Diaph1_values"/>
      <sheetName val="Diaph2_values"/>
      <sheetName val="Diaph_values"/>
      <sheetName val="Cushion_datas"/>
      <sheetName val="P_O_(LOCAL)"/>
      <sheetName val="UPPER_도면"/>
      <sheetName val="20060624_공조제어1"/>
      <sheetName val="풍량상한치_제한_data1"/>
      <sheetName val="Source_List1"/>
      <sheetName val="Kautex_4WD_St_IV_P&amp;D"/>
      <sheetName val="Sachs_FL_WHL"/>
      <sheetName val="Лист1"/>
      <sheetName val="99년하반기"/>
      <sheetName val="2-2매장별매출계획"/>
      <sheetName val="LOB"/>
      <sheetName val="BRACKET"/>
      <sheetName val="本番環境"/>
      <sheetName val="B-9-2"/>
      <sheetName val="C(1-2)"/>
      <sheetName val="CPI_MENU"/>
      <sheetName val="推移dat"/>
      <sheetName val="K不良率ALL"/>
      <sheetName val="K責任ALL"/>
      <sheetName val="メニュー"/>
      <sheetName val="FTMTG1"/>
      <sheetName val="ＴＡ２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입력 데이타"/>
      <sheetName val="가공UPH"/>
      <sheetName val="Sheet1 (3)"/>
      <sheetName val="원97"/>
      <sheetName val="의장34반"/>
      <sheetName val="의장2반 "/>
      <sheetName val="Detail Defect COMBO KAISER"/>
      <sheetName val="PRADEEP"/>
      <sheetName val="MODEL"/>
      <sheetName val="28.8부"/>
      <sheetName val="Constants"/>
      <sheetName val="KQ.1"/>
      <sheetName val="매입코드"/>
      <sheetName val="Data_Umum"/>
      <sheetName val="포라이트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terco_&amp;_PVS_Loc_Cur8"/>
      <sheetName val="TL_PROTO_2열3"/>
      <sheetName val="OEM_Plan9"/>
      <sheetName val="c_db113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MPS_Q3_FY049"/>
      <sheetName val="MPS_Q4_FY04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CAR_Form_Summary1"/>
      <sheetName val="Personnaliser___1"/>
      <sheetName val="Takt_Time1"/>
      <sheetName val="2000_(원본)1"/>
      <sheetName val="Danh_Mục2"/>
      <sheetName val="Danh_Muc2"/>
      <sheetName val="Danh_sach_Hàn_thùng1"/>
      <sheetName val="RFQ_18049"/>
      <sheetName val="보강사_소요량8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SUST_DEV_&amp;_OTHER"/>
      <sheetName val="Issues_List3"/>
      <sheetName val="LINE_PPM-분석3"/>
      <sheetName val="Actual_data3"/>
      <sheetName val="Data_Working_Time9"/>
      <sheetName val="Kautex_4WD_St_IV_P&amp;D1"/>
      <sheetName val="Sachs_FL_WHL1"/>
      <sheetName val="BOX_ASSY1"/>
      <sheetName val="OEM_"/>
      <sheetName val="August_2003"/>
      <sheetName val="OE_UMC"/>
      <sheetName val="Analysis-Others_Pg_4"/>
      <sheetName val="Fx_Rates"/>
      <sheetName val="_관리계획서_Rev_01_xlsx"/>
      <sheetName val="II__CF"/>
      <sheetName val="I__Assumptions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Schedule_11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공정공수_XLS1"/>
      <sheetName val="04_03월소일정계획"/>
      <sheetName val="FRN_02000"/>
      <sheetName val="Model_Synthesis_Report"/>
      <sheetName val="4_경비_5_영업외수지"/>
      <sheetName val="FY_12_Interiors_Volume1"/>
      <sheetName val="INT_Price_FY12_MFC1"/>
      <sheetName val="Sch1_-_P&amp;L_Summary"/>
      <sheetName val="Sch2_-_BalSht_Summary"/>
      <sheetName val="Sch3_-_CFlow_Summary"/>
      <sheetName val="2019년_생산수량"/>
      <sheetName val="19년_종합_CT"/>
      <sheetName val="CONN_조립1"/>
      <sheetName val="Organization_chart201910021"/>
      <sheetName val="RESPONSIBILITY_MATRIX1"/>
      <sheetName val="seat-sdn_only"/>
      <sheetName val="Danh_sach"/>
      <sheetName val="거래선_생산계획"/>
      <sheetName val="BOM_Cost_(R-U713MHH)"/>
      <sheetName val="Costed_BOM_2ndR_40%"/>
      <sheetName val="Bang_KL"/>
      <sheetName val="Lcau_-_Lxuc"/>
      <sheetName val="10-2_ED&amp;D_EQU"/>
      <sheetName val="Business_Plan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DS-Thuong_6T_dau"/>
      <sheetName val="CHI_TIẾT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FAX_(2)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3rd DESIGN APRD"/>
      <sheetName val="Inputs"/>
      <sheetName val="PL"/>
      <sheetName val="Data-year2001i"/>
      <sheetName val="Tien Thuong"/>
      <sheetName val="NC XL 6T cuoi 01 CTy"/>
      <sheetName val="Data -6T dau"/>
      <sheetName val="Cong 6T"/>
      <sheetName val="Group Consolidated"/>
      <sheetName val="Quantity"/>
      <sheetName val="ORIGN"/>
      <sheetName val="도"/>
      <sheetName val="지역개발"/>
      <sheetName val="980731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총무"/>
      <sheetName val="연령현황"/>
      <sheetName val="등록양식(가로)"/>
      <sheetName val="29134B2000-사"/>
      <sheetName val="B-ICT"/>
      <sheetName val="열간단조자동원가계산서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23.보증금(전신전화가입권)"/>
      <sheetName val="SGH-M100"/>
      <sheetName val="불재"/>
      <sheetName val="재고"/>
      <sheetName val="B-3"/>
      <sheetName val="(1)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실DATA "/>
      <sheetName val="계DATA"/>
      <sheetName val="9월1주"/>
      <sheetName val="_______________________00"/>
      <sheetName val="금형_(2)13"/>
      <sheetName val="XMA_12월_8,000대_원,부자재_完5"/>
      <sheetName val="YFA_10월분_원자재(10_12)_미납완료_完5"/>
      <sheetName val="YFA_10월분_부자재(10_7,9)_FEDEX_完5"/>
      <sheetName val="GAGE_R&amp;R(FRT_UPR)5"/>
      <sheetName val="중공업_실적5"/>
      <sheetName val="_하반기_경비_조정계획_150627(사계_r2_기준)_5"/>
      <sheetName val="0_CHMSL_LED_ASSY5"/>
      <sheetName val="SCP_45"/>
      <sheetName val="SCP_5_D2UXT5"/>
      <sheetName val="SCP_6_D2UX5"/>
      <sheetName val="Invest_(MAC)5"/>
      <sheetName val="SCP_Apr20155"/>
      <sheetName val="CONSUMO_DE_RESINA_4"/>
      <sheetName val="RFQ_Template5"/>
      <sheetName val="108_수선비5"/>
      <sheetName val="2-1_제품군별계획대비실적(B_A)7"/>
      <sheetName val="품의서양식_(3)5"/>
      <sheetName val="4_20)통계적기법관리절차서4"/>
      <sheetName val="불량_리스트5"/>
      <sheetName val="불량_코드5"/>
      <sheetName val="Team_종합5"/>
      <sheetName val="REAR_5"/>
      <sheetName val="abs_dac검사대비분석자료25"/>
      <sheetName val="MS_SPEC1"/>
      <sheetName val="1__보고5"/>
      <sheetName val="(2)월생산현황_4"/>
      <sheetName val="DS_MBR_RR_Side__-_PcA4"/>
      <sheetName val="Europe_PU-14"/>
      <sheetName val="1_TAT_Info_5"/>
      <sheetName val="Dual_PMP수율4"/>
      <sheetName val="기타_부자재4"/>
      <sheetName val="1_TP조립5"/>
      <sheetName val="Full_PBD4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1_종합평가표5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Value_1"/>
      <sheetName val="400H_가공,금형비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PL_By_Model(Result)2"/>
      <sheetName val="Cty+XN(KT_2005)1"/>
      <sheetName val="24_냉각실용添11"/>
      <sheetName val="PP%-low_RPM1"/>
      <sheetName val="After_Sales_Supplier_#'s1"/>
      <sheetName val="REPAIR_DATA_-_CONTAINER_#52"/>
      <sheetName val="Material_References1"/>
      <sheetName val="ADJTBL_31001"/>
      <sheetName val="AOP_Summary-21"/>
      <sheetName val="BAT1_"/>
      <sheetName val="케이스_재공_재고"/>
      <sheetName val="업체손실공수_xls1"/>
      <sheetName val="8_공정능력평가(5)"/>
      <sheetName val="FRT_재료비"/>
      <sheetName val="2차_OI?࠱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RFQ_Cover_Sheeet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사양변경통보서"/>
      <sheetName val="Interest"/>
      <sheetName val="원가table"/>
      <sheetName val="연결조정"/>
      <sheetName val="반제품코드"/>
      <sheetName val="생산코드"/>
      <sheetName val="产品成本计算表(短裤)"/>
      <sheetName val="COA-17"/>
      <sheetName val="C-18"/>
      <sheetName val="DG"/>
      <sheetName val="Gauge R&amp;R"/>
      <sheetName val="설정"/>
      <sheetName val="Bia TQT"/>
      <sheetName val="dtxl"/>
      <sheetName val="Sheet14"/>
      <sheetName val="첨#3. PCB"/>
      <sheetName val="Detail report"/>
      <sheetName val="_REF"/>
      <sheetName val="Questions for Wuhan Lear"/>
      <sheetName val="ﾁｪｯｸﾘｽﾄ(個別)"/>
      <sheetName val="_x005f_x005f_x005f_x005f_"/>
      <sheetName val="ﾋﾟﾆｵﾝｾﾝｻ1万"/>
      <sheetName val="Request template"/>
      <sheetName val="MASTER_IPL"/>
      <sheetName val="부정형평가"/>
      <sheetName val="재공품평가"/>
      <sheetName val="99판매"/>
      <sheetName val="13-1_x0000__x0000_"/>
      <sheetName val="13-1쀀珢"/>
      <sheetName val="1 page"/>
      <sheetName val="Language"/>
      <sheetName val="Tabelle1"/>
      <sheetName val="대외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C-301E~305E"/>
      <sheetName val="1)101-E"/>
      <sheetName val="UTMBPL"/>
      <sheetName val=" FURNACE현설"/>
      <sheetName val="원가차이(공장별2)"/>
      <sheetName val="프로필렌 이송라인"/>
      <sheetName val="여과지동"/>
      <sheetName val="마스터"/>
      <sheetName val="수익율분석"/>
      <sheetName val="Special rack (Packaging Input)"/>
      <sheetName val="판매 계획 대 실적"/>
      <sheetName val="하나로통신"/>
      <sheetName val="투자검토_191011"/>
      <sheetName val="작업일"/>
      <sheetName val="HD추이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정의"/>
      <sheetName val="7407"/>
      <sheetName val="Settings"/>
      <sheetName val="재고현황"/>
      <sheetName val="Prob. Res. Index"/>
      <sheetName val="0.견적보고"/>
      <sheetName val="Standar"/>
      <sheetName val="R-01"/>
      <sheetName val="CASTING CONDITION"/>
      <sheetName val="고객등록현황"/>
      <sheetName val="Gauge_R&amp;R"/>
      <sheetName val="Bia_TQT"/>
      <sheetName val="IS"/>
      <sheetName val="도움말"/>
      <sheetName val="0.LED ASSY"/>
      <sheetName val="스크랩(99→120)"/>
      <sheetName val="스크랩(120→220)"/>
      <sheetName val="태광"/>
      <sheetName val="김경원"/>
      <sheetName val="Sheet298"/>
      <sheetName val="원소재종합"/>
      <sheetName val="원소재 LDC "/>
      <sheetName val="Voreinstellungen"/>
      <sheetName val="정산"/>
      <sheetName val="팀별炠⾓_x0000_"/>
      <sheetName val="ACT2020 FMS data"/>
      <sheetName val="OEM"/>
      <sheetName val="#2(결정)-3"/>
      <sheetName val="#3(결정)-1"/>
      <sheetName val="TTNR_Checks"/>
      <sheetName val="직노"/>
      <sheetName val="분류표"/>
      <sheetName val="1(A급) (2)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1ဲ_ALT18"/>
      <sheetName val="1ဳ_O_S18"/>
      <sheetName val="15_၄AMPER18"/>
      <sheetName val="GB-IC_Villingen_GG18"/>
      <sheetName val="OPT손익_내수18"/>
      <sheetName val="OPT손익_수출18"/>
      <sheetName val="二_POSITION_XLS18"/>
      <sheetName val="BACK_DATA_08_7_1~18"/>
      <sheetName val="E_W18"/>
      <sheetName val="P_W18"/>
      <sheetName val="S_W18"/>
      <sheetName val="BACK_DATA18"/>
      <sheetName val="외주현황_wq118"/>
      <sheetName val="B053_(990701)공정실적PP%계산18"/>
      <sheetName val="1_변경범위18"/>
      <sheetName val="CASE_ASM17"/>
      <sheetName val="2_대외공문18"/>
      <sheetName val="14_1부17"/>
      <sheetName val="TEMP_TORQUE18"/>
      <sheetName val="진행_DATA_(2)18"/>
      <sheetName val="5_세운W-A18"/>
      <sheetName val="SUB_2월_재검사추이도17"/>
      <sheetName val="c_db23"/>
      <sheetName val="3_일반사상17"/>
      <sheetName val="126_25517"/>
      <sheetName val="팀별_합계17"/>
      <sheetName val="JT3_0견적-구117"/>
      <sheetName val="LX3_0_RR17"/>
      <sheetName val="설비능력및_종합공정능력산출시_사용17"/>
      <sheetName val="운임_환차손-Y18"/>
      <sheetName val="LAMBDA_자작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5_WIRE적용LIST17"/>
      <sheetName val="PRESS_DATA16"/>
      <sheetName val="내수1_8GL17"/>
      <sheetName val="ALPROFILE_발주실적16"/>
      <sheetName val="Evaluation_objects17"/>
      <sheetName val="개발_TOOL_집계표16"/>
      <sheetName val="경상_개발비16"/>
      <sheetName val="Master_Cable16"/>
      <sheetName val="S50_9"/>
      <sheetName val="X-3_ENG16"/>
      <sheetName val="FUEL_FILLER17"/>
      <sheetName val="차체부품_INS_REPORT(갑)17"/>
      <sheetName val="Sheet1_(2)16"/>
      <sheetName val="계산_DATA_입력16"/>
      <sheetName val="상세_계산_내역16"/>
      <sheetName val="MACRO1_XLM16"/>
      <sheetName val="CAPA분석_360K13"/>
      <sheetName val="Sch7a_(토요일)16"/>
      <sheetName val="Sheet6_(3)16"/>
      <sheetName val="_납촉자17"/>
      <sheetName val="3-2_귀책부서별_DT현황17"/>
      <sheetName val="1_2내수16"/>
      <sheetName val="GLOBAL_PT_NEW_FORMAT_OCT_200216"/>
      <sheetName val="_SR3차원단위_(3)10"/>
      <sheetName val="Rate_data16"/>
      <sheetName val="Cost_Reduction16"/>
      <sheetName val="3__관리점지수실적-1_1생산성16"/>
      <sheetName val="Sec_1_-_RFQ16"/>
      <sheetName val="02년_SUC16"/>
      <sheetName val="97계획(96_119"/>
      <sheetName val="ERP도입후_시정현황10"/>
      <sheetName val="실적_및_계획16"/>
      <sheetName val="공정능력_(2)16"/>
      <sheetName val="PRO_(참조)16"/>
      <sheetName val="6_N_m_CCW_전류10"/>
      <sheetName val="원단위_전후비교16"/>
      <sheetName val="외주품_감점_유형_기준16"/>
      <sheetName val="Bosch_ADVP&amp;R16"/>
      <sheetName val="Purchasing_Data10"/>
      <sheetName val="업무분장_10"/>
      <sheetName val="GLOBAL_PT_NEW_FORMAT_JULY__2011"/>
      <sheetName val="VS1_Paretto분석11"/>
      <sheetName val="포머_비가동_내역11"/>
      <sheetName val="일일_업무_현황_(3)11"/>
      <sheetName val="일일_업무_현황_(5)11"/>
      <sheetName val="1-1_General_Code10"/>
      <sheetName val="FRONT_HUB견적가11"/>
      <sheetName val="MPL_技連11"/>
      <sheetName val="342E_BLOCK11"/>
      <sheetName val="J150_승인진도관리_LIST10"/>
      <sheetName val="TOTAL_LIST10"/>
      <sheetName val="Price_Range10"/>
      <sheetName val="FTR_MACRo10"/>
      <sheetName val="생산현황_(입력)10"/>
      <sheetName val="MPS_Q3_FY0410"/>
      <sheetName val="MPS_Q4_FY0410"/>
      <sheetName val="1_ER유체응용10"/>
      <sheetName val="4_시험장비10"/>
      <sheetName val="협력사_일반현황11"/>
      <sheetName val="DATA_BASE10"/>
      <sheetName val="업체별_단가현황10"/>
      <sheetName val="FLOW_PROSES_(A)13"/>
      <sheetName val="VPP(BD-010)_이상보고10"/>
      <sheetName val="일일_생산및판매계획_대_실적10"/>
      <sheetName val="02_07_27_부품판매가10"/>
      <sheetName val="임율_&amp;_LOT10"/>
      <sheetName val="생산계획_(2)10"/>
      <sheetName val="CR_CODE10"/>
      <sheetName val="THEME_CODE10"/>
      <sheetName val="P&amp;L,Bal_Sheet,Cash_Forecast10"/>
      <sheetName val="비교원가제출_고10"/>
      <sheetName val="1_세부비교원가(내수)10"/>
      <sheetName val="1_종합비교원가(내수_일반_유럽)10"/>
      <sheetName val="10_예산_및_원가_계획(02년)10"/>
      <sheetName val="2차_OIL량측정10"/>
      <sheetName val="3_PT개발계획10"/>
      <sheetName val="대외공문_10"/>
      <sheetName val="공정별공법-W_HSE-LH10"/>
      <sheetName val="II__CF1"/>
      <sheetName val="I__Assumptions1"/>
      <sheetName val="Supplier_QRQC9"/>
      <sheetName val="4_3_첨부110"/>
      <sheetName val="검사협정_보충9"/>
      <sheetName val="GM_Master10"/>
      <sheetName val="1_기안을지9"/>
      <sheetName val="c_db114"/>
      <sheetName val="PS_SIDE_OTR_INR_공정개선_상세8"/>
      <sheetName val="OEM_Plan10"/>
      <sheetName val="고객불만_건10"/>
      <sheetName val="After_sales10"/>
      <sheetName val="Value_Analysis_-_Sheet_110"/>
      <sheetName val="★금형비_계산서9"/>
      <sheetName val="Interco_&amp;_PVS_Loc_Cur9"/>
      <sheetName val="LOWSIDE_비교9"/>
      <sheetName val="첨부4_기술평가서9"/>
      <sheetName val="Production_Plan110"/>
      <sheetName val="J2(P_MT)9"/>
      <sheetName val="제품명_(3)10"/>
      <sheetName val="09년_현황10"/>
      <sheetName val="WTC_BODY一覧原紙10"/>
      <sheetName val="3월말_장기악성(국내)10"/>
      <sheetName val="2월말_장기악성(국내)10"/>
      <sheetName val="Data_Sheet10"/>
      <sheetName val="6_수입검사_10"/>
      <sheetName val="03_PFD-110"/>
      <sheetName val="12_Inv_10"/>
      <sheetName val="97년_재료예산(안)10"/>
      <sheetName val="1_터빈10"/>
      <sheetName val="cost_base_e_dati10"/>
      <sheetName val="2__Definitions10"/>
      <sheetName val="코드_조건표11"/>
      <sheetName val="HMC_사전원가(원혁기준)13%10"/>
      <sheetName val="재품별_단가10"/>
      <sheetName val="장비_전체리스트10"/>
      <sheetName val="_19"/>
      <sheetName val="집중검사_리스트10"/>
      <sheetName val="production_dept10"/>
      <sheetName val="TL_PROTO_2열4"/>
      <sheetName val="OEM_이의제기_종합9"/>
      <sheetName val="3_3검토국9"/>
      <sheetName val="PACKING_LIST4"/>
      <sheetName val="COOLING_UNIT4"/>
      <sheetName val="#1-1_(2)4"/>
      <sheetName val="자동차_종합지표10"/>
      <sheetName val="1_2_2완제품검사('00_4월)_(가라)9"/>
      <sheetName val="기초_DATA4"/>
      <sheetName val="RFQ_180410"/>
      <sheetName val="full_(2)9"/>
      <sheetName val="보강사_소요량9"/>
      <sheetName val="4_Vendor_price9"/>
      <sheetName val="신흥테크_세부내역_LIST4"/>
      <sheetName val="Issues_List4"/>
      <sheetName val="LINE_PPM-분석4"/>
      <sheetName val="Actual_data4"/>
      <sheetName val="2012_Volum10"/>
      <sheetName val="B053_(990701)공정능력PC%계산9"/>
      <sheetName val="P&amp;L_account10"/>
      <sheetName val="국내_9"/>
      <sheetName val="4,5공장_9"/>
      <sheetName val="시트_9"/>
      <sheetName val="VERTICAL_PIPE9"/>
      <sheetName val="TABLE_DB9"/>
      <sheetName val="쌍용_data_base9"/>
      <sheetName val="2과_공수집계9"/>
      <sheetName val="118_세금과공과9"/>
      <sheetName val="경영재무_(입력)9"/>
      <sheetName val="연구개발_(입력)9"/>
      <sheetName val="일반현황_(입력)9"/>
      <sheetName val="품질관리_(입력)9"/>
      <sheetName val="실행내역서_10"/>
      <sheetName val="개발_LIST10"/>
      <sheetName val="PC%계산(WM_COMM단차)10"/>
      <sheetName val="차체_품안표10"/>
      <sheetName val="1_1_2008_OTIF10"/>
      <sheetName val="BAFFLE_HMC_TABLE110"/>
      <sheetName val="1~3월_지시사항10"/>
      <sheetName val="1_POSITIONING10"/>
      <sheetName val="무부하_회전수10"/>
      <sheetName val="진행중_설변10"/>
      <sheetName val="HOLE_9905(1)10"/>
      <sheetName val="Upgrades_pricing9"/>
      <sheetName val="7_3_DY팀9"/>
      <sheetName val="PNL_ASS'Y_CRASH_PAD_UPR_RH9"/>
      <sheetName val="공정능력(마운틴_홀_거리)9"/>
      <sheetName val="Summary_Sheet9"/>
      <sheetName val="Datasheet_for_KPI_Model_19"/>
      <sheetName val="Moulding_data9"/>
      <sheetName val="TEAM하반기_계획_(2)9"/>
      <sheetName val="YOKE-H(10_3)9"/>
      <sheetName val="▶R_C_FRM9"/>
      <sheetName val="광주_소요량9"/>
      <sheetName val="5-Why_Root_Cause_Analysis_9"/>
      <sheetName val="초_성9"/>
      <sheetName val="CHECK_성9"/>
      <sheetName val="cpk_data9"/>
      <sheetName val="Drop-down_Lists9"/>
      <sheetName val="Bas_Moteur9"/>
      <sheetName val="Validation_Lists9"/>
      <sheetName val="제품별_매출10"/>
      <sheetName val="Data_Working_Time10"/>
      <sheetName val="Actual_In_&amp;_Out9"/>
      <sheetName val="LINE_운영안9"/>
      <sheetName val="원가_종합10"/>
      <sheetName val="DV_Flow_Chart_DV-PV1_(PFC)10"/>
      <sheetName val="MATEMST_(2)9"/>
      <sheetName val="2-2_매출분석4"/>
      <sheetName val="_20"/>
      <sheetName val="14년_증판안_판촉9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표지_(2)4"/>
      <sheetName val="원단위_1계_2계8"/>
      <sheetName val="99년12월_실적DATA4"/>
      <sheetName val="7)_133677344"/>
      <sheetName val="Net_Revenue4"/>
      <sheetName val="기초_데이터4"/>
      <sheetName val="Schedule_12"/>
      <sheetName val="CAR_Form_Summary2"/>
      <sheetName val="중요차종_(090131)4"/>
      <sheetName val="repeatative_rejection2"/>
      <sheetName val="Z41,Z42_이외total9"/>
      <sheetName val="FRN_020001"/>
      <sheetName val="FY_12_Interiors_Volume2"/>
      <sheetName val="INT_Price_FY12_MFC2"/>
      <sheetName val="Data_Input3"/>
      <sheetName val="PU_FOAM_가격조정_기준2"/>
      <sheetName val="BOX_ASSY2"/>
      <sheetName val="Diaph1_values2"/>
      <sheetName val="Diaph2_values2"/>
      <sheetName val="Diaph_values2"/>
      <sheetName val="Cushion_datas2"/>
      <sheetName val="220_(2)4"/>
      <sheetName val="Personnaliser___2"/>
      <sheetName val="Takt_Time2"/>
      <sheetName val="2000_(원본)2"/>
      <sheetName val="Danh_Mục3"/>
      <sheetName val="Danh_Muc3"/>
      <sheetName val="Danh_sach_Hàn_thùng2"/>
      <sheetName val="6_Parent_S__Fixed_Prod2"/>
      <sheetName val="SUST_DEV_&amp;_OTHER1"/>
      <sheetName val="OEM_1"/>
      <sheetName val="August_20031"/>
      <sheetName val="OE_UMC1"/>
      <sheetName val="Analysis-Others_Pg_41"/>
      <sheetName val="Fx_Rates1"/>
      <sheetName val="Kautex_4WD_St_IV_P&amp;D2"/>
      <sheetName val="Sachs_FL_WHL2"/>
      <sheetName val="Rollforward_{bpe}2"/>
      <sheetName val="Allow_-_SR&amp;D2"/>
      <sheetName val="P_O_(LOCAL)2"/>
      <sheetName val="U268_4x4_AT(walk)Mitsu2"/>
      <sheetName val="UPPER_도면2"/>
      <sheetName val="20060624_공조제어3"/>
      <sheetName val="풍량상한치_제한_data3"/>
      <sheetName val="Source_List3"/>
      <sheetName val="공정공수_XLS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seat-sdn_only1"/>
      <sheetName val="Danh_sach1"/>
      <sheetName val="Costed_BOM_2ndR_40%1"/>
      <sheetName val="Bang_KL1"/>
      <sheetName val="Lcau_-_Lxuc1"/>
      <sheetName val="4_경비_5_영업외수지1"/>
      <sheetName val="2019년_생산수량1"/>
      <sheetName val="19년_종합_CT1"/>
      <sheetName val="Model_Synthesis_Report1"/>
      <sheetName val="Sch1_-_P&amp;L_Summary1"/>
      <sheetName val="Sch2_-_BalSht_Summary1"/>
      <sheetName val="Sch3_-_CFlow_Summary1"/>
      <sheetName val="delta_impedance(평균)2"/>
      <sheetName val="強度_CN_A1_C10H_152H1"/>
      <sheetName val="CONN_조립2"/>
      <sheetName val="04_03월소일정계획1"/>
      <sheetName val="_관리계획서_Rev_01_xlsx1"/>
      <sheetName val="10-2_ED&amp;D_EQU1"/>
      <sheetName val="Business_Plan1"/>
      <sheetName val="Organization_chart201910022"/>
      <sheetName val="RESPONSIBILITY_MATRIX2"/>
      <sheetName val="DS-Thuong_6T_dau1"/>
      <sheetName val="CHI_TIẾT1"/>
      <sheetName val="BOM_Cost_(R-U713MHH)1"/>
      <sheetName val="거래선_생산계획1"/>
      <sheetName val="Component_List1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2_(1설원_첨)1"/>
      <sheetName val="XD_담력저감1"/>
      <sheetName val="Export_Data1"/>
      <sheetName val="Grille_Q3P_Organe3"/>
      <sheetName val="Table(APG_MF)1"/>
      <sheetName val="Pt_Rates1"/>
      <sheetName val="Text_Control1"/>
      <sheetName val="text_contl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TLc_개조차(목표원가)1"/>
      <sheetName val="FAX_(2)1"/>
      <sheetName val="KQ_11"/>
      <sheetName val="의장2반_1"/>
      <sheetName val="Detail_Defect_COMBO_KAISER1"/>
      <sheetName val="Intercompany_Detail1"/>
      <sheetName val="1(A급)_(2)1"/>
      <sheetName val="Sheet1_(3)1"/>
      <sheetName val="Intercompany_Detail"/>
      <sheetName val="1(A급)_(2)"/>
      <sheetName val="facto顨"/>
      <sheetName val="13.Inv."/>
      <sheetName val="小时工标准"/>
      <sheetName val="TECHNICAL DATA"/>
      <sheetName val="경영비율 "/>
      <sheetName val="수익분배율"/>
      <sheetName val="TRANSLQT"/>
      <sheetName val="대헾⾎"/>
      <sheetName val="99퇴직"/>
      <sheetName val="99年度原単位"/>
      <sheetName val="interchange"/>
      <sheetName val="세로표지"/>
      <sheetName val="1.사고건수"/>
      <sheetName val="3.사고 요인별"/>
      <sheetName val="피막예상"/>
      <sheetName val="LWR(TND특근 협의x)_덕.알"/>
      <sheetName val="I. Balance Sheet"/>
      <sheetName val="2020년도 교육 참석 현황_Raw Data"/>
      <sheetName val="전기"/>
      <sheetName val="Customer Grouping"/>
      <sheetName val="Motor-Getriebe"/>
      <sheetName val="Ausstattung"/>
      <sheetName val="Elektrik"/>
      <sheetName val="Fahrwerk"/>
      <sheetName val="Karosserie"/>
      <sheetName val="GB-IC_Villinge~_GG7"/>
      <sheetName val="원계-JOINT"/>
      <sheetName val="Volume &amp; Assumptions"/>
      <sheetName val="报表"/>
      <sheetName val="첨부3부재료비(차체)"/>
      <sheetName val="V"/>
      <sheetName val="CustomerPlan"/>
      <sheetName val="Vol &amp; Assumpt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납입주기"/>
      <sheetName val="MA20061001003"/>
      <sheetName val="Waterfall  0_Toolb"/>
      <sheetName val="2月份实际"/>
      <sheetName val="Family"/>
      <sheetName val="BAL(이력관리)"/>
      <sheetName val="팀별_x0000__x0000__x0005_"/>
      <sheetName val="파손CODE"/>
      <sheetName val="BACK_DAT뀀ⱕ"/>
      <sheetName val="BACK_DAT瀀⁘"/>
      <sheetName val="BACK_DAT鰀㩮㩮렀릫ԯ_x0000_"/>
      <sheetName val="Template"/>
      <sheetName val="DSP-30"/>
      <sheetName val="REV Idle(19)_Output(74_중심거리확정)"/>
      <sheetName val="M1"/>
      <sheetName val="Header"/>
      <sheetName val="98비정기소모"/>
      <sheetName val="CD&amp;SwapRates"/>
      <sheetName val="외화"/>
      <sheetName val="ESTI."/>
      <sheetName val="DI-ESTI"/>
      <sheetName val="CP khau hao"/>
      <sheetName val="ns chung"/>
      <sheetName val="dongia (2)"/>
      <sheetName val="THĐH E4"/>
      <sheetName val="THĐH E3"/>
      <sheetName val="SURVEY TVD"/>
      <sheetName val="Investment Management Master"/>
      <sheetName val="MAIN 4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총괄"/>
      <sheetName val="환율반영"/>
      <sheetName val="진천"/>
      <sheetName val="Volume Sensitivity"/>
      <sheetName val="(6) CBA Exec Summary"/>
      <sheetName val="pre-PFD"/>
      <sheetName val="P1"/>
      <sheetName val="0_절삭조건12"/>
      <sheetName val="금형_(2)15"/>
      <sheetName val="Basic_assumptions12"/>
      <sheetName val="XMA_12월_8,000대_원,부자재_完7"/>
      <sheetName val="YFA_10월분_원자재(10_12)_미납완료_完7"/>
      <sheetName val="YFA_10월분_부자재(10_7,9)_FEDEX_完7"/>
      <sheetName val="DBL_LPG시험12"/>
      <sheetName val="INVESTMENT_(Hardware)13"/>
      <sheetName val="GAGE_R&amp;R(FRT_UPR)7"/>
      <sheetName val="중공업_실적7"/>
      <sheetName val="_하반기_경비_조정계획_150627(사계_r2_기준)_7"/>
      <sheetName val="0_CHMSL_LED_ASSY7"/>
      <sheetName val="SCP_47"/>
      <sheetName val="SCP_5_D2UXT7"/>
      <sheetName val="SCP_6_D2UX7"/>
      <sheetName val="Invest_(MAC)7"/>
      <sheetName val="SCP_Apr20157"/>
      <sheetName val="400H_가공,금형비3"/>
      <sheetName val="신고서_전12"/>
      <sheetName val="영업_일112"/>
      <sheetName val="(2)월생산현황_6"/>
      <sheetName val="CONSUMO_DE_RESINA_6"/>
      <sheetName val="Europe_PU-16"/>
      <sheetName val="RFQ_Template7"/>
      <sheetName val="108_수선비7"/>
      <sheetName val="2-1_제품군별계획대비실적(B_A)9"/>
      <sheetName val="품의서양식_(3)7"/>
      <sheetName val="Full_PBD6"/>
      <sheetName val="1_TAT_Info_7"/>
      <sheetName val="4_20)통계적기법관리절차서6"/>
      <sheetName val="불량_리스트7"/>
      <sheetName val="불량_코드7"/>
      <sheetName val="Team_종합7"/>
      <sheetName val="PFMEA_XLS12"/>
      <sheetName val="REAR_7"/>
      <sheetName val="abs_dac검사대비분석자료27"/>
      <sheetName val="MS_SPEC3"/>
      <sheetName val="1_TP조립7"/>
      <sheetName val="3-2002년_소모공구비4"/>
      <sheetName val="1__보고7"/>
      <sheetName val="DS_MBR_RR_Side__-_PcA6"/>
      <sheetName val="Dual_PMP수율6"/>
      <sheetName val="_PPAP_작성중__xlsx12"/>
      <sheetName val="기타_부자재6"/>
      <sheetName val="RFQ_Form7"/>
      <sheetName val="Aug01_Status_Rpt4"/>
      <sheetName val="ISSUE_LIST7"/>
      <sheetName val="Input_Page4"/>
      <sheetName val="Input_Sheet4"/>
      <sheetName val="Base_Info4"/>
      <sheetName val="_0602주-무결점운동_진행현황_보고_(201406106"/>
      <sheetName val="PMBG12LD_장비및인원소요(D_A기준)_3"/>
      <sheetName val="NEW_TOOL_MASTER4"/>
      <sheetName val="개발원가_종합4"/>
      <sheetName val="RELAY_FAX양식12"/>
      <sheetName val="2008_г12"/>
      <sheetName val="상세_견적서_(HMC)12"/>
      <sheetName val="2_중요한회계정책12"/>
      <sheetName val="9_관계기업투자12"/>
      <sheetName val="42_리스12"/>
      <sheetName val="25_법인세12"/>
      <sheetName val="Proj_List_00E12"/>
      <sheetName val="Danh_Mục4"/>
      <sheetName val="Danh_Muc4"/>
      <sheetName val="BI-FUEL_AIR_VENT_PIPE7"/>
      <sheetName val="8월_매출현황4"/>
      <sheetName val="3공장_순양전자4"/>
      <sheetName val="현진테크_(2)4"/>
      <sheetName val="동경cnc_지그4"/>
      <sheetName val="대한테크_집계4"/>
      <sheetName val="서연전자_(2)4"/>
      <sheetName val="삼익전자_(2)4"/>
      <sheetName val="삼익산업_(2)4"/>
      <sheetName val="시무인텔_(2)4"/>
      <sheetName val="성우일렉스_(2)4"/>
      <sheetName val="성호테크_(2)4"/>
      <sheetName val="2009년_매출_실적3"/>
      <sheetName val="LCAUTO_44"/>
      <sheetName val="LCAT수_조4"/>
      <sheetName val="외주수입검사_종합(6월)7"/>
      <sheetName val="금형_이력_카드4"/>
      <sheetName val="소재_이력4"/>
      <sheetName val="99_조정금액4"/>
      <sheetName val="_Common_Info_Page4"/>
      <sheetName val="THS_-_Key_Inputs4"/>
      <sheetName val="2005년_소요량3"/>
      <sheetName val="1_종합평가표7"/>
      <sheetName val="Input_Form_-_EingabeMaske3"/>
      <sheetName val="InspectionData_(2)3"/>
      <sheetName val="NUEVO_MODELOS_20183"/>
      <sheetName val="Tool_Type3"/>
      <sheetName val="3__Acronyms_and_abbreviations3"/>
      <sheetName val="G-Exchange_#6673"/>
      <sheetName val="C-Mix_Rate_&amp;_Revenue(calc)3"/>
      <sheetName val="_제9차_회사표준_제개정_공청회_이의제기신청서_XLSX3"/>
      <sheetName val="부품_LIST3"/>
      <sheetName val="거래선별_매출현황_내역6"/>
      <sheetName val="수식파일_(삭제금지)3"/>
      <sheetName val="List_Total3"/>
      <sheetName val="Person_Cost3"/>
      <sheetName val="THEO_DÕI_THAI_SẢN_(2)3"/>
      <sheetName val="Time_Man3"/>
      <sheetName val="Salary(Cus_)3"/>
      <sheetName val="OT_OVER3"/>
      <sheetName val="Segment_4_Bid_Sheet3"/>
      <sheetName val="Hi6810_功能信号表3"/>
      <sheetName val="6_FQC检验数据3"/>
      <sheetName val="2003_prod23"/>
      <sheetName val="2003_Target3"/>
      <sheetName val="RA_Bearer3"/>
      <sheetName val="Trend_Total_nguyên_nhân3"/>
      <sheetName val="設備預算總表附件3_3"/>
      <sheetName val="FA_Definitions3"/>
      <sheetName val="03년_체제결과6"/>
      <sheetName val="5_Why's3"/>
      <sheetName val="05_新Table(간접직)3"/>
      <sheetName val="05계약내역(기존T_활용)3"/>
      <sheetName val="11_Inv_3"/>
      <sheetName val="Duration_3"/>
      <sheetName val="천정등기구_실적3"/>
      <sheetName val="영업_입수계획_3"/>
      <sheetName val="참고1_02_판매계획_(수량)3"/>
      <sheetName val="전사_경영계획_수량3"/>
      <sheetName val="2차_OI4"/>
      <sheetName val="첨부13__사출(PAD)_카메라3"/>
      <sheetName val="개인별_교육현황3"/>
      <sheetName val="관리구역_책임자(181010)3"/>
      <sheetName val="ACU기청소2018-05-04_(3)3"/>
      <sheetName val="ASM_A동3"/>
      <sheetName val="SMT구역_(2)3"/>
      <sheetName val="관리구역_체크시트3"/>
      <sheetName val="관리구역_평가시트3"/>
      <sheetName val="담당자편성표_(B)3"/>
      <sheetName val="조립A구역_(2)3"/>
      <sheetName val="개선보고서_(2)3"/>
      <sheetName val="종합원가분석_1_3"/>
      <sheetName val="1_생산03"/>
      <sheetName val="1_개발개요3"/>
      <sheetName val="01년2월현황_3"/>
      <sheetName val="General_Assumptions3"/>
      <sheetName val="Cover_page4"/>
      <sheetName val="Adjusted_OI4"/>
      <sheetName val="Adjusted_OI_(2)4"/>
      <sheetName val="Income_Stmt_(USD)4"/>
      <sheetName val="Income_Stmt_(RMB)4"/>
      <sheetName val="IS_Loc_Adj4"/>
      <sheetName val="Balance_Sht_(USD)4"/>
      <sheetName val="BS_Loc+Adj4"/>
      <sheetName val="Balance_Sht_(RMB)4"/>
      <sheetName val="Cash_Flow_(USD)4"/>
      <sheetName val="Cash_Forecast4"/>
      <sheetName val="IC_AP_AR5"/>
      <sheetName val="Cash_Cross_check4"/>
      <sheetName val="Unit_Price_without_LTA&amp;Pricing4"/>
      <sheetName val="Sales_without_LTA&amp;Pricing4"/>
      <sheetName val="Unit_ECN_Sales4"/>
      <sheetName val="Total_ECN_Sales4"/>
      <sheetName val="LTA_Percentage4"/>
      <sheetName val="LTA_Amount4"/>
      <sheetName val="Total_P2P4"/>
      <sheetName val="Net_Sales4"/>
      <sheetName val="Unit_Mat_Cost_Without_PS_VAVE4"/>
      <sheetName val="Material_cost_without_PS_VAVE4"/>
      <sheetName val="Unit_ECN_cost4"/>
      <sheetName val="ECN_cost_saving4"/>
      <sheetName val="Unit_Purchase_Saving4"/>
      <sheetName val="Total_Purchase_Saving4"/>
      <sheetName val="Unit_VAVE_Saving4"/>
      <sheetName val="Total_VAVE4"/>
      <sheetName val="Unit_Margin_Improvement4"/>
      <sheetName val="Total_Margin_Improvement4"/>
      <sheetName val="Unit_mat__cost_after_PS_VAVE4"/>
      <sheetName val="Total_Mat_cost_after_PS_VAVE4"/>
      <sheetName val="Unit_Inb_Freight_Rate4"/>
      <sheetName val="Inboud_Freight_Amount4"/>
      <sheetName val="Unit_Inb-Duty4"/>
      <sheetName val="Inbound_Duty4"/>
      <sheetName val="Material_cost_before_Scrap4"/>
      <sheetName val="Scrap_Rate4"/>
      <sheetName val="Scrap_Amount4"/>
      <sheetName val="Scrap_recovery_rate4"/>
      <sheetName val="Scrap_Recovery_Amount4"/>
      <sheetName val="Unit_Production_Auxiliary4"/>
      <sheetName val="Production_Auxiliary4"/>
      <sheetName val="Net_Material4"/>
      <sheetName val="Unit_OB_freight4"/>
      <sheetName val="Total_OB_freight4"/>
      <sheetName val="Total_LC&amp;OVH4"/>
      <sheetName val="LC&amp;OVH_Undefined_Var_4"/>
      <sheetName val="LC&amp;OVH_Undefined_Fix_4"/>
      <sheetName val="Total_headcount_&amp;_labor_cost4"/>
      <sheetName val="Direct_Labor_Cost4"/>
      <sheetName val="Indirect_Labor_Cost4"/>
      <sheetName val="Salary_Cost4"/>
      <sheetName val="MSI_-_FY(RMB)4"/>
      <sheetName val="MSI_-_Comm_Sales4"/>
      <sheetName val="MSI_-_IC_Sales4"/>
      <sheetName val="MSI_-_Mat_Cost4"/>
      <sheetName val="MSI_-_Direct_Labor4"/>
      <sheetName val="MSI_-_Variable_OH4"/>
      <sheetName val="MSI_-_Fixed_OH4"/>
      <sheetName val="AQL(0_65)3"/>
      <sheetName val="Value_3"/>
      <sheetName val="CPK(Process_Capanility)3"/>
      <sheetName val="SEP_20073"/>
      <sheetName val="Q1_&amp;_Q23"/>
      <sheetName val="devis_qcdp23"/>
      <sheetName val="22_보증금(전신전화가입권)3"/>
      <sheetName val="39_미지급법인세3"/>
      <sheetName val="INATAKE_SYS3"/>
      <sheetName val="02_08생산대상대수3"/>
      <sheetName val="2000_(원본)3"/>
      <sheetName val="Danh_sach_Hàn_thùng3"/>
      <sheetName val="Mẫu_DMVT3"/>
      <sheetName val="Mẫu_DMVT_(2)3"/>
      <sheetName val="DANH_MỤC_NHÓM_ĐỐI_TƯỢNG3"/>
      <sheetName val="Nhap_T83"/>
      <sheetName val="Begining_detail-CTIET3"/>
      <sheetName val="Summary-TOMLUOC_3"/>
      <sheetName val="SO_TONG_HOP_CONG_NO3"/>
      <sheetName val="DM_KHAU_HAO3"/>
      <sheetName val="Cty+XN(KT_2005)3"/>
      <sheetName val="공정공수_XLS3"/>
      <sheetName val="기준정보(A)_15_10_275"/>
      <sheetName val="단중_및_예비길이_SHEET_15_9_5(K)5"/>
      <sheetName val="15_1_02_15년_1월예시계획5"/>
      <sheetName val="15년_12월_시작재공품_15_12_35"/>
      <sheetName val="기준정보(A)_12_02_235"/>
      <sheetName val="STD__CAB5"/>
      <sheetName val="STD__NCAB5"/>
      <sheetName val="원소재_변경_상세5"/>
      <sheetName val="직거래가_변경5"/>
      <sheetName val="PL_By_Model(Result)4"/>
      <sheetName val="24_냉각실용添13"/>
      <sheetName val="노원열병합__건축공사기성내역서5"/>
      <sheetName val="Gia_vat_tu5"/>
      <sheetName val="Data_Not_Used5"/>
      <sheetName val="FTQ_Data5"/>
      <sheetName val="Int_Pulls_Data5"/>
      <sheetName val="Int_Spills_Data5"/>
      <sheetName val="PPM_Data5"/>
      <sheetName val="Pulls_Data5"/>
      <sheetName val="Spills_Data5"/>
      <sheetName val="PP%-low_RPM3"/>
      <sheetName val="After_Sales_Supplier_#'s3"/>
      <sheetName val="한일자야(감액손실)_(2)3"/>
      <sheetName val="ADJTBL_31003"/>
      <sheetName val="AOP_Summary-23"/>
      <sheetName val="Budget_Imt_mensuel_(CFO)3"/>
      <sheetName val="CDV_Pte_mensuel3"/>
      <sheetName val="Evol_Prod_(Eqpt)3"/>
      <sheetName val="CAPVR_Pte_mensuel3"/>
      <sheetName val="THƯ_VIỆN3"/>
      <sheetName val="Nguon_PT_xetai3"/>
      <sheetName val="Nguon_PT_xe_Ben3"/>
      <sheetName val="Bien_so3"/>
      <sheetName val="MỤC_LỤC3"/>
      <sheetName val="Ghi_chú3"/>
      <sheetName val="1__Định_hướng_HĐ_CN_năm_20193"/>
      <sheetName val="2_1_Tổng_quan_TT_KD_xe_DL3"/>
      <sheetName val="2_2_Tổng_quan_TT_DVPT_DL3"/>
      <sheetName val="3_1__ĐKM_xe_DL3"/>
      <sheetName val="3_2_1__KH_KD-MKT_&amp;_TCKD_xe_KIA3"/>
      <sheetName val="3_2_2_CSBH_KIA3"/>
      <sheetName val="3_2_3__KH_KD-MKT&amp;TCKD_DVPT3"/>
      <sheetName val="Pv_SL3"/>
      <sheetName val="3_3_1_KH_KD-MKT_&amp;_TCKD_Mazda3"/>
      <sheetName val="3_3_2_CSBH_MAZDA3"/>
      <sheetName val="3_3_3_KH_KD-MKT&amp;TCKD_DVPT_MAZD3"/>
      <sheetName val="3_4__DVPT_SR_KIA_MAZDA3"/>
      <sheetName val="3_4_1_KH_KD-MKT&amp;TCKD_PEUGEOT3"/>
      <sheetName val="3_4_2_CSBH_PEUGEOT3"/>
      <sheetName val="3_4_3_KH_KD-MKT&amp;TC_DVPT_PEUGEO3"/>
      <sheetName val="3_5__TÀI_CHÍNH_KD_XE_KIA_MAZDA3"/>
      <sheetName val="4_1_Tổng_quan_TT_KD_Tai,_Bus3"/>
      <sheetName val="4_2_Tổng_quan_TT_DVPT_Tai_Bus3"/>
      <sheetName val="5_1__ĐKM_xe_Tai,_Bus3"/>
      <sheetName val="PTBH_20183"/>
      <sheetName val="SL_-_TVBH3"/>
      <sheetName val="5_2a__KD_Xe_Fuso3"/>
      <sheetName val="5_2b__KD_Xe_Foton3"/>
      <sheetName val="5_2c__KD_Xe_Bus3"/>
      <sheetName val="5_2__KH_KD-MKT&amp;TCKD_xe_Tải,_Bu3"/>
      <sheetName val="5_3__CSBH_xe_Tải,_Bus3"/>
      <sheetName val="5_4_KH_KD-MKT&amp;TC_DVPT_Tải,_Bus3"/>
      <sheetName val="Review_note3"/>
      <sheetName val="6_1_ĐKĐK3"/>
      <sheetName val="6_2__Bảo_hiểm3"/>
      <sheetName val="6_3__Tín_dụng3"/>
      <sheetName val="6_4__GSHT_&amp;_PH3"/>
      <sheetName val="6_5_DVHT3"/>
      <sheetName val="7_1_KH_nhân_sự3"/>
      <sheetName val="7_2__Định_biên_&amp;_Lương3"/>
      <sheetName val="7_3_KH_thưởng_năng_suất3"/>
      <sheetName val="Check_TH3"/>
      <sheetName val="8__Hành_chính3"/>
      <sheetName val="8_13"/>
      <sheetName val="9_1__Duy_tu_bảo_trì3"/>
      <sheetName val="9_2__Cải_tạo,_nâng_cấp3"/>
      <sheetName val="10__TSCĐ_-_CCDC3"/>
      <sheetName val="11D__Tài_chính_KD_XE_TỔNG3"/>
      <sheetName val="11E__Tài_chính_KD_DVPT_TỔNG3"/>
      <sheetName val="11A__Tài_chính_SR_KIA3"/>
      <sheetName val="11B__Tài_chính_SR_MAZDA3"/>
      <sheetName val="11D__Tài_chính_SR_Peugout3"/>
      <sheetName val="11C__Tài_chính_SR_TẢI_BUS3"/>
      <sheetName val="11D__Tài_chính_SR_Du_lịch3"/>
      <sheetName val="11__Tài_chính_Chi_nhánh3"/>
      <sheetName val="12__SĐTC3"/>
      <sheetName val="견적서_detail_Main_12"/>
      <sheetName val="MASTER_DATA2"/>
      <sheetName val="CAR_Form_Summary3"/>
      <sheetName val="Schedule_13"/>
      <sheetName val="개선대책_양식5"/>
      <sheetName val="S_P2"/>
      <sheetName val="R_FJS_CAR_(old)2"/>
      <sheetName val="Certificate_list_2"/>
      <sheetName val="REPAIR_DATA_-_CONTAINER_#54"/>
      <sheetName val="Material_References3"/>
      <sheetName val="BOM_Cost_(R-U713MHH)2"/>
      <sheetName val="케이스_재공_재고2"/>
      <sheetName val="BAT1_2"/>
      <sheetName val="업체손실공수_xls3"/>
      <sheetName val="FRT_재료비2"/>
      <sheetName val="8_공정능력평가(5)2"/>
      <sheetName val="2_Underbody_DT2"/>
      <sheetName val="FAX_(2)2"/>
      <sheetName val="TFT_Attendace2"/>
      <sheetName val="0_주광원_LED_ASSY2"/>
      <sheetName val="9_초기공정능력조사(을)2"/>
      <sheetName val="1-1_연월차_개인별_보전수당2"/>
      <sheetName val="00-Input_Values2"/>
      <sheetName val="Input_Values2"/>
      <sheetName val="Corp_acronym2"/>
      <sheetName val="4_销售计划2"/>
      <sheetName val="Output_1_(2)2"/>
      <sheetName val="Danh_sach2"/>
      <sheetName val="Bang_KL2"/>
      <sheetName val="Lcau_-_Lxuc2"/>
      <sheetName val="입력_List5"/>
      <sheetName val="DO_NOT_DELETE4"/>
      <sheetName val="기종별_합계2"/>
      <sheetName val="Export_Data2"/>
      <sheetName val="실사LIST-중간가공품(05_12_27현재)_(2)2"/>
      <sheetName val="4_Financial2"/>
      <sheetName val="3_4)__FR_종합2"/>
      <sheetName val="3_4)__RR_종합2"/>
      <sheetName val="RFQ_Cover_Sheeet2"/>
      <sheetName val="FRN_020002"/>
      <sheetName val="4_경비_5_영업외수지2"/>
      <sheetName val="Sch1_-_P&amp;L_Summary2"/>
      <sheetName val="Sch2_-_BalSht_Summary2"/>
      <sheetName val="Sch3_-_CFlow_Summary2"/>
      <sheetName val="Model_Synthesis_Report2"/>
      <sheetName val="2019년_생산수량2"/>
      <sheetName val="19년_종합_CT2"/>
      <sheetName val="SUST_DEV_&amp;_OTHER2"/>
      <sheetName val="OEM_2"/>
      <sheetName val="August_20032"/>
      <sheetName val="OE_UMC2"/>
      <sheetName val="Analysis-Others_Pg_42"/>
      <sheetName val="Fx_Rates2"/>
      <sheetName val="FY_12_Interiors_Volume3"/>
      <sheetName val="INT_Price_FY12_MFC3"/>
      <sheetName val="強度_CN_A1_C10H_152H2"/>
      <sheetName val="II__CF2"/>
      <sheetName val="I__Assumptions2"/>
      <sheetName val="04_03월소일정계획2"/>
      <sheetName val="_관리계획서_Rev_01_xlsx2"/>
      <sheetName val="Costed_BOM_2ndR_40%2"/>
      <sheetName val="seat-sdn_only2"/>
      <sheetName val="10-2_ED&amp;D_EQU2"/>
      <sheetName val="Business_Plan2"/>
      <sheetName val="DS-Thuong_6T_dau2"/>
      <sheetName val="CHI_TIẾT2"/>
      <sheetName val="거래선_생산계획2"/>
      <sheetName val="3_학점이수(사내_사외교육)2"/>
      <sheetName val="1_page1"/>
      <sheetName val="3__트림별_내수2"/>
      <sheetName val="3__트림별_북미2"/>
      <sheetName val="3__트림별_유럽2"/>
      <sheetName val="23_보증금(전신전화가입권)2"/>
      <sheetName val="Main-Yield_report1"/>
      <sheetName val="Cosmetic_Description1"/>
      <sheetName val="2_´ë?Ü°o1®1"/>
      <sheetName val="실DATA_1"/>
      <sheetName val="해외)_MASTER_DATA1"/>
      <sheetName val="국내)_마스터_데이터1"/>
      <sheetName val="Group_Consolidated1"/>
      <sheetName val="share_year=51"/>
      <sheetName val="Request_template1"/>
      <sheetName val="Gauge_R&amp;R1"/>
      <sheetName val="Bia_TQT1"/>
      <sheetName val="금형_(2)14"/>
      <sheetName val="XMA_12월_8,000대_원,부자재_完6"/>
      <sheetName val="YFA_10월분_원자재(10_12)_미납완료_完6"/>
      <sheetName val="YFA_10월분_부자재(10_7,9)_FEDEX_完6"/>
      <sheetName val="GAGE_R&amp;R(FRT_UPR)6"/>
      <sheetName val="중공업_실적6"/>
      <sheetName val="_하반기_경비_조정계획_150627(사계_r2_기준)_6"/>
      <sheetName val="0_CHMSL_LED_ASSY6"/>
      <sheetName val="SCP_46"/>
      <sheetName val="SCP_5_D2UXT6"/>
      <sheetName val="SCP_6_D2UX6"/>
      <sheetName val="Invest_(MAC)6"/>
      <sheetName val="SCP_Apr20156"/>
      <sheetName val="400H_가공,금형비2"/>
      <sheetName val="(2)월생산현황_5"/>
      <sheetName val="CONSUMO_DE_RESINA_5"/>
      <sheetName val="Europe_PU-15"/>
      <sheetName val="RFQ_Template6"/>
      <sheetName val="108_수선비6"/>
      <sheetName val="2-1_제품군별계획대비실적(B_A)8"/>
      <sheetName val="품의서양식_(3)6"/>
      <sheetName val="Full_PBD5"/>
      <sheetName val="1_TAT_Info_6"/>
      <sheetName val="4_20)통계적기법관리절차서5"/>
      <sheetName val="불량_리스트6"/>
      <sheetName val="불량_코드6"/>
      <sheetName val="Team_종합6"/>
      <sheetName val="REAR_6"/>
      <sheetName val="abs_dac검사대비분석자료26"/>
      <sheetName val="MS_SPEC2"/>
      <sheetName val="1_TP조립6"/>
      <sheetName val="3-2002년_소모공구비3"/>
      <sheetName val="1__보고6"/>
      <sheetName val="DS_MBR_RR_Side__-_PcA5"/>
      <sheetName val="Dual_PMP수율5"/>
      <sheetName val="기타_부자재5"/>
      <sheetName val="RFQ_Form6"/>
      <sheetName val="Aug01_Status_Rpt3"/>
      <sheetName val="ISSUE_LIST6"/>
      <sheetName val="Input_Page3"/>
      <sheetName val="Input_Sheet3"/>
      <sheetName val="Base_Info3"/>
      <sheetName val="_0602주-무결점운동_진행현황_보고_(201406105"/>
      <sheetName val="PMBG12LD_장비및인원소요(D_A기준)_2"/>
      <sheetName val="NEW_TOOL_MASTER3"/>
      <sheetName val="개발원가_종합3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2009년_매출_실적2"/>
      <sheetName val="LCAUTO_43"/>
      <sheetName val="LCAT수_조3"/>
      <sheetName val="외주수입검사_종합(6월)6"/>
      <sheetName val="금형_이력_카드3"/>
      <sheetName val="소재_이력3"/>
      <sheetName val="99_조정금액3"/>
      <sheetName val="_Common_Info_Page3"/>
      <sheetName val="THS_-_Key_Inputs3"/>
      <sheetName val="2005년_소요량2"/>
      <sheetName val="1_종합평가표6"/>
      <sheetName val="Input_Form_-_EingabeMaske2"/>
      <sheetName val="InspectionData_(2)2"/>
      <sheetName val="NUEVO_MODELOS_20182"/>
      <sheetName val="Tool_Type2"/>
      <sheetName val="3__Acronyms_and_abbreviations2"/>
      <sheetName val="G-Exchange_#6672"/>
      <sheetName val="C-Mix_Rate_&amp;_Revenue(calc)2"/>
      <sheetName val="_제9차_회사표준_제개정_공청회_이의제기신청서_XLSX2"/>
      <sheetName val="부품_LIST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03년_체제결과5"/>
      <sheetName val="5_Why's2"/>
      <sheetName val="05_新Table(간접직)2"/>
      <sheetName val="05계약내역(기존T_활용)2"/>
      <sheetName val="11_Inv_2"/>
      <sheetName val="Duration_2"/>
      <sheetName val="천정등기구_실적2"/>
      <sheetName val="영업_입수계획_2"/>
      <sheetName val="참고1_02_판매계획_(수량)2"/>
      <sheetName val="전사_경영계획_수량2"/>
      <sheetName val="2차_OI3"/>
      <sheetName val="첨부13__사출(PAD)_카메라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종합원가분석_1_2"/>
      <sheetName val="1_생산02"/>
      <sheetName val="1_개발개요2"/>
      <sheetName val="01년2월현황_2"/>
      <sheetName val="General_Assumption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AQL(0_65)2"/>
      <sheetName val="Value_2"/>
      <sheetName val="CPK(Process_Capanility)2"/>
      <sheetName val="SEP_20072"/>
      <sheetName val="Q1_&amp;_Q22"/>
      <sheetName val="devis_qcdp22"/>
      <sheetName val="22_보증금(전신전화가입권)2"/>
      <sheetName val="39_미지급법인세2"/>
      <sheetName val="INATAKE_SYS2"/>
      <sheetName val="02_08생산대상대수2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DM_KHAU_HAO2"/>
      <sheetName val="Cty+XN(KT_2005)2"/>
      <sheetName val="PL_By_Model(Result)3"/>
      <sheetName val="24_냉각실용添12"/>
      <sheetName val="PP%-low_RPM2"/>
      <sheetName val="After_Sales_Supplier_#'s2"/>
      <sheetName val="한일자야(감액손실)_(2)2"/>
      <sheetName val="ADJTBL_31002"/>
      <sheetName val="AOP_Summary-22"/>
      <sheetName val="Budget_Imt_mensuel_(CFO)2"/>
      <sheetName val="CDV_Pte_mensuel2"/>
      <sheetName val="Evol_Prod_(Eqpt)2"/>
      <sheetName val="CAPVR_Pte_mensuel2"/>
      <sheetName val="THƯ_VIỆN2"/>
      <sheetName val="Nguon_PT_xetai2"/>
      <sheetName val="Nguon_PT_xe_Ben2"/>
      <sheetName val="Bien_s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견적서_detail_Main_11"/>
      <sheetName val="MASTER_DATA1"/>
      <sheetName val="S_P1"/>
      <sheetName val="R_FJS_CAR_(old)1"/>
      <sheetName val="Certificate_list_1"/>
      <sheetName val="REPAIR_DATA_-_CONTAINER_#53"/>
      <sheetName val="Material_References2"/>
      <sheetName val="케이스_재공_재고1"/>
      <sheetName val="BAT1_1"/>
      <sheetName val="업체손실공수_xls2"/>
      <sheetName val="FRT_재료비1"/>
      <sheetName val="8_공정능력평가(5)1"/>
      <sheetName val="2_Underbody_DT1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기종별_합계1"/>
      <sheetName val="실사LIST-중간가공품(05_12_27현재)_(2)1"/>
      <sheetName val="4_Financial1"/>
      <sheetName val="3_4)__FR_종합1"/>
      <sheetName val="3_4)__RR_종합1"/>
      <sheetName val="RFQ_Cover_Sheeet1"/>
      <sheetName val="3_학점이수(사내_사외교육)1"/>
      <sheetName val="1_page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Group_Consolidated"/>
      <sheetName val="Request_template"/>
      <sheetName val="단기금융상품"/>
      <sheetName val="품번리스트"/>
      <sheetName val="인원자료"/>
      <sheetName val="건축(충일분)"/>
      <sheetName val="용진"/>
      <sheetName val="일위대가"/>
      <sheetName val="90"/>
      <sheetName val="40"/>
      <sheetName val="50"/>
      <sheetName val="60"/>
      <sheetName val="70"/>
      <sheetName val="camera_10"/>
      <sheetName val="재료비-RN-52SZ30H"/>
      <sheetName val="견적서및원가검토서"/>
      <sheetName val="DAILY"/>
      <sheetName val="DECORATION도금"/>
      <sheetName val="4-12. 박스 변경"/>
      <sheetName val="4-19.스트레치필름 교체"/>
      <sheetName val="4-13.지게차운영"/>
      <sheetName val="PLT 일 이동량"/>
      <sheetName val="ANA"/>
      <sheetName val="금형미등록품"/>
      <sheetName val="Cpk 1"/>
      <sheetName val="仕掛"/>
      <sheetName val="Part_DATA"/>
      <sheetName val="자본조정"/>
      <sheetName val="D1.2 COF모듈자재 입출재고 (B급)"/>
      <sheetName val="Sheet250"/>
      <sheetName val="팀별"/>
      <sheetName val="WEEKLY  DESP PLAN  OCT.2010"/>
      <sheetName val="전사집계"/>
      <sheetName val="Look up"/>
      <sheetName val="PGM"/>
      <sheetName val="Rules"/>
      <sheetName val="Change Notice-B(Top Down)"/>
      <sheetName val="B053_(990701_x0000__x0000__x0000__x0000__x0000__x0000_Ā_x0000_ᑠ郚"/>
      <sheetName val="B053_(990701_x0000__x0000__x0000__x0000__x0000__x0000_Ā_x0000_꾰愫"/>
      <sheetName val="B053_(990701_x0000__x0000__x0000__x0000__x0000__x0000_Ā_x0000__xdec0_攣"/>
      <sheetName val="중장비1월"/>
      <sheetName val="제조공정 16개 평가표"/>
      <sheetName val="사양조정"/>
      <sheetName val="THVT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>
        <row r="6">
          <cell r="A6">
            <v>1</v>
          </cell>
        </row>
      </sheetData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>
        <row r="1">
          <cell r="A1" t="str">
            <v>1월 생산실적</v>
          </cell>
        </row>
      </sheetData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>
        <row r="6">
          <cell r="A6">
            <v>1</v>
          </cell>
        </row>
      </sheetData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>
        <row r="1">
          <cell r="A1" t="str">
            <v>1월 생산실적</v>
          </cell>
        </row>
      </sheetData>
      <sheetData sheetId="1579">
        <row r="1">
          <cell r="A1" t="str">
            <v>1월 생산실적</v>
          </cell>
        </row>
      </sheetData>
      <sheetData sheetId="1580">
        <row r="1">
          <cell r="A1" t="str">
            <v>1월 생산실적</v>
          </cell>
        </row>
      </sheetData>
      <sheetData sheetId="1581">
        <row r="1">
          <cell r="A1" t="str">
            <v>1월 생산실적</v>
          </cell>
        </row>
      </sheetData>
      <sheetData sheetId="1582">
        <row r="1">
          <cell r="A1" t="str">
            <v>1월 생산실적</v>
          </cell>
        </row>
      </sheetData>
      <sheetData sheetId="1583">
        <row r="1">
          <cell r="A1" t="str">
            <v>1월 생산실적</v>
          </cell>
        </row>
      </sheetData>
      <sheetData sheetId="1584">
        <row r="1">
          <cell r="A1" t="str">
            <v>1월 생산실적</v>
          </cell>
        </row>
      </sheetData>
      <sheetData sheetId="1585">
        <row r="1">
          <cell r="A1" t="str">
            <v>1월 생산실적</v>
          </cell>
        </row>
      </sheetData>
      <sheetData sheetId="1586">
        <row r="1">
          <cell r="A1" t="str">
            <v>1월 생산실적</v>
          </cell>
        </row>
      </sheetData>
      <sheetData sheetId="1587">
        <row r="1">
          <cell r="A1" t="str">
            <v>1월 생산실적</v>
          </cell>
        </row>
      </sheetData>
      <sheetData sheetId="1588">
        <row r="1">
          <cell r="A1" t="str">
            <v>1월 생산실적</v>
          </cell>
        </row>
      </sheetData>
      <sheetData sheetId="1589">
        <row r="1">
          <cell r="A1" t="str">
            <v>1월 생산실적</v>
          </cell>
        </row>
      </sheetData>
      <sheetData sheetId="1590">
        <row r="1">
          <cell r="A1" t="str">
            <v>1월 생산실적</v>
          </cell>
        </row>
      </sheetData>
      <sheetData sheetId="1591">
        <row r="1">
          <cell r="A1" t="str">
            <v>1월 생산실적</v>
          </cell>
        </row>
      </sheetData>
      <sheetData sheetId="1592">
        <row r="1">
          <cell r="A1" t="str">
            <v>1월 생산실적</v>
          </cell>
        </row>
      </sheetData>
      <sheetData sheetId="1593">
        <row r="1">
          <cell r="A1" t="str">
            <v>1월 생산실적</v>
          </cell>
        </row>
      </sheetData>
      <sheetData sheetId="1594">
        <row r="1">
          <cell r="A1" t="str">
            <v>1월 생산실적</v>
          </cell>
        </row>
      </sheetData>
      <sheetData sheetId="1595">
        <row r="1">
          <cell r="A1" t="str">
            <v>1월 생산실적</v>
          </cell>
        </row>
      </sheetData>
      <sheetData sheetId="1596">
        <row r="1">
          <cell r="A1" t="str">
            <v>1월 생산실적</v>
          </cell>
        </row>
      </sheetData>
      <sheetData sheetId="1597">
        <row r="1">
          <cell r="A1" t="str">
            <v>1월 생산실적</v>
          </cell>
        </row>
      </sheetData>
      <sheetData sheetId="1598">
        <row r="1">
          <cell r="A1" t="str">
            <v>1월 생산실적</v>
          </cell>
        </row>
      </sheetData>
      <sheetData sheetId="1599">
        <row r="1">
          <cell r="A1" t="str">
            <v>1월 생산실적</v>
          </cell>
        </row>
      </sheetData>
      <sheetData sheetId="1600">
        <row r="1">
          <cell r="A1" t="str">
            <v>1월 생산실적</v>
          </cell>
        </row>
      </sheetData>
      <sheetData sheetId="1601">
        <row r="1">
          <cell r="A1" t="str">
            <v>1월 생산실적</v>
          </cell>
        </row>
      </sheetData>
      <sheetData sheetId="1602">
        <row r="6">
          <cell r="A6">
            <v>1</v>
          </cell>
        </row>
      </sheetData>
      <sheetData sheetId="1603">
        <row r="1">
          <cell r="A1" t="str">
            <v>1월 생산실적</v>
          </cell>
        </row>
      </sheetData>
      <sheetData sheetId="1604">
        <row r="6">
          <cell r="A6">
            <v>1</v>
          </cell>
        </row>
      </sheetData>
      <sheetData sheetId="1605">
        <row r="6">
          <cell r="A6">
            <v>1</v>
          </cell>
        </row>
      </sheetData>
      <sheetData sheetId="1606">
        <row r="6">
          <cell r="A6">
            <v>1</v>
          </cell>
        </row>
      </sheetData>
      <sheetData sheetId="1607">
        <row r="6">
          <cell r="A6">
            <v>1</v>
          </cell>
        </row>
      </sheetData>
      <sheetData sheetId="1608">
        <row r="1">
          <cell r="A1" t="str">
            <v>1월 생산실적</v>
          </cell>
        </row>
      </sheetData>
      <sheetData sheetId="1609">
        <row r="6">
          <cell r="A6">
            <v>1</v>
          </cell>
        </row>
      </sheetData>
      <sheetData sheetId="1610">
        <row r="1">
          <cell r="A1" t="str">
            <v>1월 생산실적</v>
          </cell>
        </row>
      </sheetData>
      <sheetData sheetId="1611">
        <row r="6">
          <cell r="A6">
            <v>1</v>
          </cell>
        </row>
      </sheetData>
      <sheetData sheetId="1612">
        <row r="1">
          <cell r="A1" t="str">
            <v>1월 생산실적</v>
          </cell>
        </row>
      </sheetData>
      <sheetData sheetId="1613">
        <row r="6">
          <cell r="A6">
            <v>1</v>
          </cell>
        </row>
      </sheetData>
      <sheetData sheetId="1614">
        <row r="6">
          <cell r="A6">
            <v>1</v>
          </cell>
        </row>
      </sheetData>
      <sheetData sheetId="1615">
        <row r="6">
          <cell r="A6">
            <v>1</v>
          </cell>
        </row>
      </sheetData>
      <sheetData sheetId="1616">
        <row r="1">
          <cell r="A1" t="str">
            <v>1월 생산실적</v>
          </cell>
        </row>
      </sheetData>
      <sheetData sheetId="1617">
        <row r="6">
          <cell r="A6">
            <v>1</v>
          </cell>
        </row>
      </sheetData>
      <sheetData sheetId="1618">
        <row r="1">
          <cell r="A1" t="str">
            <v>1월 생산실적</v>
          </cell>
        </row>
      </sheetData>
      <sheetData sheetId="1619">
        <row r="1">
          <cell r="A1" t="str">
            <v>1월 생산실적</v>
          </cell>
        </row>
      </sheetData>
      <sheetData sheetId="1620">
        <row r="1">
          <cell r="A1" t="str">
            <v>1월 생산실적</v>
          </cell>
        </row>
      </sheetData>
      <sheetData sheetId="1621">
        <row r="1">
          <cell r="A1" t="str">
            <v>1월 생산실적</v>
          </cell>
        </row>
      </sheetData>
      <sheetData sheetId="1622">
        <row r="1">
          <cell r="A1" t="str">
            <v>1월 생산실적</v>
          </cell>
        </row>
      </sheetData>
      <sheetData sheetId="1623">
        <row r="1">
          <cell r="A1" t="str">
            <v>1월 생산실적</v>
          </cell>
        </row>
      </sheetData>
      <sheetData sheetId="1624">
        <row r="1">
          <cell r="A1" t="str">
            <v>1월 생산실적</v>
          </cell>
        </row>
      </sheetData>
      <sheetData sheetId="1625">
        <row r="1">
          <cell r="A1" t="str">
            <v>1월 생산실적</v>
          </cell>
        </row>
      </sheetData>
      <sheetData sheetId="1626">
        <row r="1">
          <cell r="A1" t="str">
            <v>1월 생산실적</v>
          </cell>
        </row>
      </sheetData>
      <sheetData sheetId="1627">
        <row r="1">
          <cell r="A1" t="str">
            <v>1월 생산실적</v>
          </cell>
        </row>
      </sheetData>
      <sheetData sheetId="1628">
        <row r="1">
          <cell r="A1" t="str">
            <v>1월 생산실적</v>
          </cell>
        </row>
      </sheetData>
      <sheetData sheetId="1629">
        <row r="1">
          <cell r="A1" t="str">
            <v>1월 생산실적</v>
          </cell>
        </row>
      </sheetData>
      <sheetData sheetId="1630">
        <row r="1">
          <cell r="A1" t="str">
            <v>1월 생산실적</v>
          </cell>
        </row>
      </sheetData>
      <sheetData sheetId="1631">
        <row r="1">
          <cell r="A1" t="str">
            <v>1월 생산실적</v>
          </cell>
        </row>
      </sheetData>
      <sheetData sheetId="1632">
        <row r="1">
          <cell r="A1" t="str">
            <v>1월 생산실적</v>
          </cell>
        </row>
      </sheetData>
      <sheetData sheetId="1633">
        <row r="1">
          <cell r="A1" t="str">
            <v>1월 생산실적</v>
          </cell>
        </row>
      </sheetData>
      <sheetData sheetId="1634">
        <row r="1">
          <cell r="A1" t="str">
            <v>1월 생산실적</v>
          </cell>
        </row>
      </sheetData>
      <sheetData sheetId="1635">
        <row r="1">
          <cell r="A1" t="str">
            <v>1월 생산실적</v>
          </cell>
        </row>
      </sheetData>
      <sheetData sheetId="1636">
        <row r="1">
          <cell r="A1" t="str">
            <v>1월 생산실적</v>
          </cell>
        </row>
      </sheetData>
      <sheetData sheetId="1637">
        <row r="1">
          <cell r="A1" t="str">
            <v>1월 생산실적</v>
          </cell>
        </row>
      </sheetData>
      <sheetData sheetId="1638">
        <row r="6">
          <cell r="A6">
            <v>1</v>
          </cell>
        </row>
      </sheetData>
      <sheetData sheetId="1639">
        <row r="6">
          <cell r="A6">
            <v>1</v>
          </cell>
        </row>
      </sheetData>
      <sheetData sheetId="1640">
        <row r="6">
          <cell r="A6">
            <v>1</v>
          </cell>
        </row>
      </sheetData>
      <sheetData sheetId="1641">
        <row r="1">
          <cell r="A1" t="str">
            <v>1월 생산실적</v>
          </cell>
        </row>
      </sheetData>
      <sheetData sheetId="1642">
        <row r="6">
          <cell r="A6">
            <v>1</v>
          </cell>
        </row>
      </sheetData>
      <sheetData sheetId="1643">
        <row r="1">
          <cell r="A1" t="str">
            <v>1월 생산실적</v>
          </cell>
        </row>
      </sheetData>
      <sheetData sheetId="1644">
        <row r="6">
          <cell r="A6">
            <v>1</v>
          </cell>
        </row>
      </sheetData>
      <sheetData sheetId="1645">
        <row r="1">
          <cell r="A1" t="str">
            <v>1월 생산실적</v>
          </cell>
        </row>
      </sheetData>
      <sheetData sheetId="1646">
        <row r="6">
          <cell r="A6">
            <v>1</v>
          </cell>
        </row>
      </sheetData>
      <sheetData sheetId="1647">
        <row r="1">
          <cell r="A1" t="str">
            <v>1월 생산실적</v>
          </cell>
        </row>
      </sheetData>
      <sheetData sheetId="1648">
        <row r="1">
          <cell r="A1" t="str">
            <v>1월 생산실적</v>
          </cell>
        </row>
      </sheetData>
      <sheetData sheetId="1649">
        <row r="1">
          <cell r="A1" t="str">
            <v>1월 생산실적</v>
          </cell>
        </row>
      </sheetData>
      <sheetData sheetId="1650">
        <row r="1">
          <cell r="A1" t="str">
            <v>1월 생산실적</v>
          </cell>
        </row>
      </sheetData>
      <sheetData sheetId="1651">
        <row r="1">
          <cell r="A1" t="str">
            <v>1월 생산실적</v>
          </cell>
        </row>
      </sheetData>
      <sheetData sheetId="1652">
        <row r="6">
          <cell r="A6">
            <v>1</v>
          </cell>
        </row>
      </sheetData>
      <sheetData sheetId="1653">
        <row r="6">
          <cell r="A6">
            <v>1</v>
          </cell>
        </row>
      </sheetData>
      <sheetData sheetId="1654">
        <row r="1">
          <cell r="A1" t="str">
            <v>1월 생산실적</v>
          </cell>
        </row>
      </sheetData>
      <sheetData sheetId="1655">
        <row r="6">
          <cell r="A6">
            <v>1</v>
          </cell>
        </row>
      </sheetData>
      <sheetData sheetId="1656">
        <row r="6">
          <cell r="A6">
            <v>1</v>
          </cell>
        </row>
      </sheetData>
      <sheetData sheetId="1657">
        <row r="1">
          <cell r="A1" t="str">
            <v>1월 생산실적</v>
          </cell>
        </row>
      </sheetData>
      <sheetData sheetId="1658">
        <row r="1">
          <cell r="A1" t="str">
            <v>1월 생산실적</v>
          </cell>
        </row>
      </sheetData>
      <sheetData sheetId="1659">
        <row r="1">
          <cell r="A1" t="str">
            <v>1월 생산실적</v>
          </cell>
        </row>
      </sheetData>
      <sheetData sheetId="1660">
        <row r="1">
          <cell r="A1" t="str">
            <v>1월 생산실적</v>
          </cell>
        </row>
      </sheetData>
      <sheetData sheetId="1661">
        <row r="1">
          <cell r="A1" t="str">
            <v>1월 생산실적</v>
          </cell>
        </row>
      </sheetData>
      <sheetData sheetId="1662">
        <row r="1">
          <cell r="A1" t="str">
            <v>1월 생산실적</v>
          </cell>
        </row>
      </sheetData>
      <sheetData sheetId="1663">
        <row r="1">
          <cell r="A1" t="str">
            <v>1월 생산실적</v>
          </cell>
        </row>
      </sheetData>
      <sheetData sheetId="1664">
        <row r="1">
          <cell r="A1" t="str">
            <v>1월 생산실적</v>
          </cell>
        </row>
      </sheetData>
      <sheetData sheetId="1665">
        <row r="1">
          <cell r="A1" t="str">
            <v>1월 생산실적</v>
          </cell>
        </row>
      </sheetData>
      <sheetData sheetId="1666">
        <row r="1">
          <cell r="A1" t="str">
            <v>1월 생산실적</v>
          </cell>
        </row>
      </sheetData>
      <sheetData sheetId="1667">
        <row r="1">
          <cell r="A1" t="str">
            <v>1월 생산실적</v>
          </cell>
        </row>
      </sheetData>
      <sheetData sheetId="1668">
        <row r="1">
          <cell r="A1" t="str">
            <v>1월 생산실적</v>
          </cell>
        </row>
      </sheetData>
      <sheetData sheetId="1669">
        <row r="1">
          <cell r="A1" t="str">
            <v>1월 생산실적</v>
          </cell>
        </row>
      </sheetData>
      <sheetData sheetId="1670">
        <row r="1">
          <cell r="A1" t="str">
            <v>1월 생산실적</v>
          </cell>
        </row>
      </sheetData>
      <sheetData sheetId="1671">
        <row r="1">
          <cell r="A1" t="str">
            <v>1월 생산실적</v>
          </cell>
        </row>
      </sheetData>
      <sheetData sheetId="1672">
        <row r="1">
          <cell r="A1" t="str">
            <v>1월 생산실적</v>
          </cell>
        </row>
      </sheetData>
      <sheetData sheetId="1673">
        <row r="1">
          <cell r="A1" t="str">
            <v>1월 생산실적</v>
          </cell>
        </row>
      </sheetData>
      <sheetData sheetId="1674">
        <row r="1">
          <cell r="A1" t="str">
            <v>1월 생산실적</v>
          </cell>
        </row>
      </sheetData>
      <sheetData sheetId="1675">
        <row r="1">
          <cell r="A1" t="str">
            <v>1월 생산실적</v>
          </cell>
        </row>
      </sheetData>
      <sheetData sheetId="1676">
        <row r="6">
          <cell r="A6">
            <v>1</v>
          </cell>
        </row>
      </sheetData>
      <sheetData sheetId="1677">
        <row r="1">
          <cell r="A1" t="str">
            <v>1월 생산실적</v>
          </cell>
        </row>
      </sheetData>
      <sheetData sheetId="1678">
        <row r="1">
          <cell r="A1" t="str">
            <v>1월 생산실적</v>
          </cell>
        </row>
      </sheetData>
      <sheetData sheetId="1679">
        <row r="1">
          <cell r="A1" t="str">
            <v>1월 생산실적</v>
          </cell>
        </row>
      </sheetData>
      <sheetData sheetId="1680">
        <row r="1">
          <cell r="A1" t="str">
            <v>1월 생산실적</v>
          </cell>
        </row>
      </sheetData>
      <sheetData sheetId="1681">
        <row r="1">
          <cell r="A1" t="str">
            <v>1월 생산실적</v>
          </cell>
        </row>
      </sheetData>
      <sheetData sheetId="1682">
        <row r="1">
          <cell r="A1" t="str">
            <v>1월 생산실적</v>
          </cell>
        </row>
      </sheetData>
      <sheetData sheetId="1683">
        <row r="1">
          <cell r="A1" t="str">
            <v>1월 생산실적</v>
          </cell>
        </row>
      </sheetData>
      <sheetData sheetId="1684">
        <row r="1">
          <cell r="A1" t="str">
            <v>1월 생산실적</v>
          </cell>
        </row>
      </sheetData>
      <sheetData sheetId="1685">
        <row r="1">
          <cell r="A1" t="str">
            <v>1월 생산실적</v>
          </cell>
        </row>
      </sheetData>
      <sheetData sheetId="1686">
        <row r="1">
          <cell r="A1" t="str">
            <v>1월 생산실적</v>
          </cell>
        </row>
      </sheetData>
      <sheetData sheetId="1687">
        <row r="1">
          <cell r="A1" t="str">
            <v>1월 생산실적</v>
          </cell>
        </row>
      </sheetData>
      <sheetData sheetId="1688">
        <row r="1">
          <cell r="A1" t="str">
            <v>1월 생산실적</v>
          </cell>
        </row>
      </sheetData>
      <sheetData sheetId="1689">
        <row r="1">
          <cell r="A1" t="str">
            <v>1월 생산실적</v>
          </cell>
        </row>
      </sheetData>
      <sheetData sheetId="1690">
        <row r="6">
          <cell r="A6">
            <v>1</v>
          </cell>
        </row>
      </sheetData>
      <sheetData sheetId="1691">
        <row r="1">
          <cell r="A1" t="str">
            <v>1월 생산실적</v>
          </cell>
        </row>
      </sheetData>
      <sheetData sheetId="1692">
        <row r="1">
          <cell r="A1" t="str">
            <v>1월 생산실적</v>
          </cell>
        </row>
      </sheetData>
      <sheetData sheetId="1693">
        <row r="1">
          <cell r="A1" t="str">
            <v>1월 생산실적</v>
          </cell>
        </row>
      </sheetData>
      <sheetData sheetId="1694">
        <row r="1">
          <cell r="A1" t="str">
            <v>1월 생산실적</v>
          </cell>
        </row>
      </sheetData>
      <sheetData sheetId="1695">
        <row r="1">
          <cell r="A1" t="str">
            <v>1월 생산실적</v>
          </cell>
        </row>
      </sheetData>
      <sheetData sheetId="1696">
        <row r="1">
          <cell r="A1" t="str">
            <v>1월 생산실적</v>
          </cell>
        </row>
      </sheetData>
      <sheetData sheetId="1697">
        <row r="1">
          <cell r="A1" t="str">
            <v>1월 생산실적</v>
          </cell>
        </row>
      </sheetData>
      <sheetData sheetId="1698">
        <row r="1">
          <cell r="A1" t="str">
            <v>1월 생산실적</v>
          </cell>
        </row>
      </sheetData>
      <sheetData sheetId="1699">
        <row r="1">
          <cell r="A1" t="str">
            <v>1월 생산실적</v>
          </cell>
        </row>
      </sheetData>
      <sheetData sheetId="1700">
        <row r="1">
          <cell r="A1" t="str">
            <v>1월 생산실적</v>
          </cell>
        </row>
      </sheetData>
      <sheetData sheetId="1701">
        <row r="1">
          <cell r="A1" t="str">
            <v>1월 생산실적</v>
          </cell>
        </row>
      </sheetData>
      <sheetData sheetId="1702">
        <row r="1">
          <cell r="A1" t="str">
            <v>1월 생산실적</v>
          </cell>
        </row>
      </sheetData>
      <sheetData sheetId="1703">
        <row r="1">
          <cell r="A1" t="str">
            <v>1월 생산실적</v>
          </cell>
        </row>
      </sheetData>
      <sheetData sheetId="1704">
        <row r="1">
          <cell r="A1" t="str">
            <v>1월 생산실적</v>
          </cell>
        </row>
      </sheetData>
      <sheetData sheetId="1705">
        <row r="1">
          <cell r="A1" t="str">
            <v>1월 생산실적</v>
          </cell>
        </row>
      </sheetData>
      <sheetData sheetId="1706">
        <row r="1">
          <cell r="A1" t="str">
            <v>1월 생산실적</v>
          </cell>
        </row>
      </sheetData>
      <sheetData sheetId="1707">
        <row r="1">
          <cell r="A1" t="str">
            <v>1월 생산실적</v>
          </cell>
        </row>
      </sheetData>
      <sheetData sheetId="1708">
        <row r="1">
          <cell r="A1" t="str">
            <v>1월 생산실적</v>
          </cell>
        </row>
      </sheetData>
      <sheetData sheetId="1709">
        <row r="1">
          <cell r="A1" t="str">
            <v>1월 생산실적</v>
          </cell>
        </row>
      </sheetData>
      <sheetData sheetId="1710">
        <row r="6">
          <cell r="A6">
            <v>1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>
        <row r="1">
          <cell r="A1" t="str">
            <v>1월 생산실적</v>
          </cell>
        </row>
      </sheetData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6">
          <cell r="A6">
            <v>1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>
        <row r="1">
          <cell r="A1" t="str">
            <v>1월 생산실적</v>
          </cell>
        </row>
      </sheetData>
      <sheetData sheetId="1722">
        <row r="1">
          <cell r="A1" t="str">
            <v>1월 생산실적</v>
          </cell>
        </row>
      </sheetData>
      <sheetData sheetId="1723">
        <row r="1">
          <cell r="A1" t="str">
            <v>1월 생산실적</v>
          </cell>
        </row>
      </sheetData>
      <sheetData sheetId="1724">
        <row r="1">
          <cell r="A1" t="str">
            <v>1월 생산실적</v>
          </cell>
        </row>
      </sheetData>
      <sheetData sheetId="1725">
        <row r="1">
          <cell r="A1" t="str">
            <v>1월 생산실적</v>
          </cell>
        </row>
      </sheetData>
      <sheetData sheetId="1726">
        <row r="1">
          <cell r="A1" t="str">
            <v>1월 생산실적</v>
          </cell>
        </row>
      </sheetData>
      <sheetData sheetId="1727">
        <row r="1">
          <cell r="A1" t="str">
            <v>1월 생산실적</v>
          </cell>
        </row>
      </sheetData>
      <sheetData sheetId="1728">
        <row r="1">
          <cell r="A1" t="str">
            <v>1월 생산실적</v>
          </cell>
        </row>
      </sheetData>
      <sheetData sheetId="1729">
        <row r="1">
          <cell r="A1" t="str">
            <v>1월 생산실적</v>
          </cell>
        </row>
      </sheetData>
      <sheetData sheetId="1730">
        <row r="1">
          <cell r="A1" t="str">
            <v>1월 생산실적</v>
          </cell>
        </row>
      </sheetData>
      <sheetData sheetId="1731">
        <row r="1">
          <cell r="A1" t="str">
            <v>1월 생산실적</v>
          </cell>
        </row>
      </sheetData>
      <sheetData sheetId="1732">
        <row r="1">
          <cell r="A1" t="str">
            <v>1월 생산실적</v>
          </cell>
        </row>
      </sheetData>
      <sheetData sheetId="1733">
        <row r="1">
          <cell r="A1" t="str">
            <v>1월 생산실적</v>
          </cell>
        </row>
      </sheetData>
      <sheetData sheetId="1734">
        <row r="1">
          <cell r="A1" t="str">
            <v>1월 생산실적</v>
          </cell>
        </row>
      </sheetData>
      <sheetData sheetId="1735">
        <row r="1">
          <cell r="A1" t="str">
            <v>1월 생산실적</v>
          </cell>
        </row>
      </sheetData>
      <sheetData sheetId="1736">
        <row r="1">
          <cell r="A1" t="str">
            <v>1월 생산실적</v>
          </cell>
        </row>
      </sheetData>
      <sheetData sheetId="1737">
        <row r="1">
          <cell r="A1" t="str">
            <v>1월 생산실적</v>
          </cell>
        </row>
      </sheetData>
      <sheetData sheetId="1738">
        <row r="1">
          <cell r="A1" t="str">
            <v>1월 생산실적</v>
          </cell>
        </row>
      </sheetData>
      <sheetData sheetId="1739">
        <row r="1">
          <cell r="A1" t="str">
            <v>1월 생산실적</v>
          </cell>
        </row>
      </sheetData>
      <sheetData sheetId="1740">
        <row r="1">
          <cell r="A1" t="str">
            <v>1월 생산실적</v>
          </cell>
        </row>
      </sheetData>
      <sheetData sheetId="1741">
        <row r="1">
          <cell r="A1" t="str">
            <v>1월 생산실적</v>
          </cell>
        </row>
      </sheetData>
      <sheetData sheetId="1742">
        <row r="1">
          <cell r="A1" t="str">
            <v>1월 생산실적</v>
          </cell>
        </row>
      </sheetData>
      <sheetData sheetId="1743">
        <row r="1">
          <cell r="A1" t="str">
            <v>1월 생산실적</v>
          </cell>
        </row>
      </sheetData>
      <sheetData sheetId="1744">
        <row r="1">
          <cell r="A1" t="str">
            <v>1월 생산실적</v>
          </cell>
        </row>
      </sheetData>
      <sheetData sheetId="1745">
        <row r="1">
          <cell r="A1" t="str">
            <v>1월 생산실적</v>
          </cell>
        </row>
      </sheetData>
      <sheetData sheetId="1746">
        <row r="1">
          <cell r="A1" t="str">
            <v>1월 생산실적</v>
          </cell>
        </row>
      </sheetData>
      <sheetData sheetId="1747">
        <row r="1">
          <cell r="A1" t="str">
            <v>1월 생산실적</v>
          </cell>
        </row>
      </sheetData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>
        <row r="1">
          <cell r="A1" t="str">
            <v>1월 생산실적</v>
          </cell>
        </row>
      </sheetData>
      <sheetData sheetId="1800">
        <row r="1">
          <cell r="A1" t="str">
            <v>1월 생산실적</v>
          </cell>
        </row>
      </sheetData>
      <sheetData sheetId="1801">
        <row r="1">
          <cell r="A1" t="str">
            <v>1월 생산실적</v>
          </cell>
        </row>
      </sheetData>
      <sheetData sheetId="1802">
        <row r="1">
          <cell r="A1" t="str">
            <v>1월 생산실적</v>
          </cell>
        </row>
      </sheetData>
      <sheetData sheetId="1803">
        <row r="1">
          <cell r="A1" t="str">
            <v>1월 생산실적</v>
          </cell>
        </row>
      </sheetData>
      <sheetData sheetId="1804">
        <row r="1">
          <cell r="A1" t="str">
            <v>1월 생산실적</v>
          </cell>
        </row>
      </sheetData>
      <sheetData sheetId="1805">
        <row r="1">
          <cell r="A1" t="str">
            <v>1월 생산실적</v>
          </cell>
        </row>
      </sheetData>
      <sheetData sheetId="1806">
        <row r="1">
          <cell r="A1" t="str">
            <v>1월 생산실적</v>
          </cell>
        </row>
      </sheetData>
      <sheetData sheetId="1807">
        <row r="1">
          <cell r="A1" t="str">
            <v>1월 생산실적</v>
          </cell>
        </row>
      </sheetData>
      <sheetData sheetId="1808">
        <row r="1">
          <cell r="A1" t="str">
            <v>1월 생산실적</v>
          </cell>
        </row>
      </sheetData>
      <sheetData sheetId="1809">
        <row r="1">
          <cell r="A1" t="str">
            <v>1월 생산실적</v>
          </cell>
        </row>
      </sheetData>
      <sheetData sheetId="1810">
        <row r="1">
          <cell r="A1" t="str">
            <v>1월 생산실적</v>
          </cell>
        </row>
      </sheetData>
      <sheetData sheetId="1811">
        <row r="1">
          <cell r="A1" t="str">
            <v>1월 생산실적</v>
          </cell>
        </row>
      </sheetData>
      <sheetData sheetId="1812">
        <row r="1">
          <cell r="A1" t="str">
            <v>1월 생산실적</v>
          </cell>
        </row>
      </sheetData>
      <sheetData sheetId="1813">
        <row r="1">
          <cell r="A1" t="str">
            <v>1월 생산실적</v>
          </cell>
        </row>
      </sheetData>
      <sheetData sheetId="1814">
        <row r="1">
          <cell r="A1" t="str">
            <v>1월 생산실적</v>
          </cell>
        </row>
      </sheetData>
      <sheetData sheetId="1815">
        <row r="1">
          <cell r="A1" t="str">
            <v>1월 생산실적</v>
          </cell>
        </row>
      </sheetData>
      <sheetData sheetId="1816">
        <row r="1">
          <cell r="A1" t="str">
            <v>1월 생산실적</v>
          </cell>
        </row>
      </sheetData>
      <sheetData sheetId="1817">
        <row r="1">
          <cell r="A1" t="str">
            <v>1월 생산실적</v>
          </cell>
        </row>
      </sheetData>
      <sheetData sheetId="1818">
        <row r="1">
          <cell r="A1" t="str">
            <v>1월 생산실적</v>
          </cell>
        </row>
      </sheetData>
      <sheetData sheetId="1819">
        <row r="1">
          <cell r="A1" t="str">
            <v>1월 생산실적</v>
          </cell>
        </row>
      </sheetData>
      <sheetData sheetId="1820">
        <row r="1">
          <cell r="A1" t="str">
            <v>1월 생산실적</v>
          </cell>
        </row>
      </sheetData>
      <sheetData sheetId="1821">
        <row r="1">
          <cell r="A1" t="str">
            <v>1월 생산실적</v>
          </cell>
        </row>
      </sheetData>
      <sheetData sheetId="1822">
        <row r="1">
          <cell r="A1" t="str">
            <v>1월 생산실적</v>
          </cell>
        </row>
      </sheetData>
      <sheetData sheetId="1823">
        <row r="1">
          <cell r="A1" t="str">
            <v>1월 생산실적</v>
          </cell>
        </row>
      </sheetData>
      <sheetData sheetId="1824">
        <row r="1">
          <cell r="A1" t="str">
            <v>1월 생산실적</v>
          </cell>
        </row>
      </sheetData>
      <sheetData sheetId="1825">
        <row r="1">
          <cell r="A1" t="str">
            <v>1월 생산실적</v>
          </cell>
        </row>
      </sheetData>
      <sheetData sheetId="1826">
        <row r="1">
          <cell r="A1" t="str">
            <v>1월 생산실적</v>
          </cell>
        </row>
      </sheetData>
      <sheetData sheetId="1827">
        <row r="1">
          <cell r="A1" t="str">
            <v>1월 생산실적</v>
          </cell>
        </row>
      </sheetData>
      <sheetData sheetId="1828">
        <row r="1">
          <cell r="A1" t="str">
            <v>1월 생산실적</v>
          </cell>
        </row>
      </sheetData>
      <sheetData sheetId="1829">
        <row r="1">
          <cell r="A1" t="str">
            <v>1월 생산실적</v>
          </cell>
        </row>
      </sheetData>
      <sheetData sheetId="1830">
        <row r="1">
          <cell r="A1" t="str">
            <v>1월 생산실적</v>
          </cell>
        </row>
      </sheetData>
      <sheetData sheetId="1831">
        <row r="1">
          <cell r="A1" t="str">
            <v>1월 생산실적</v>
          </cell>
        </row>
      </sheetData>
      <sheetData sheetId="1832">
        <row r="1">
          <cell r="A1" t="str">
            <v>1월 생산실적</v>
          </cell>
        </row>
      </sheetData>
      <sheetData sheetId="1833">
        <row r="1">
          <cell r="A1" t="str">
            <v>1월 생산실적</v>
          </cell>
        </row>
      </sheetData>
      <sheetData sheetId="1834">
        <row r="1">
          <cell r="A1" t="str">
            <v>1월 생산실적</v>
          </cell>
        </row>
      </sheetData>
      <sheetData sheetId="1835">
        <row r="1">
          <cell r="A1" t="str">
            <v>1월 생산실적</v>
          </cell>
        </row>
      </sheetData>
      <sheetData sheetId="1836">
        <row r="1">
          <cell r="A1" t="str">
            <v>1월 생산실적</v>
          </cell>
        </row>
      </sheetData>
      <sheetData sheetId="1837">
        <row r="1">
          <cell r="A1" t="str">
            <v>1월 생산실적</v>
          </cell>
        </row>
      </sheetData>
      <sheetData sheetId="1838">
        <row r="1">
          <cell r="A1" t="str">
            <v>1월 생산실적</v>
          </cell>
        </row>
      </sheetData>
      <sheetData sheetId="1839">
        <row r="1">
          <cell r="A1" t="str">
            <v>1월 생산실적</v>
          </cell>
        </row>
      </sheetData>
      <sheetData sheetId="1840">
        <row r="1">
          <cell r="A1" t="str">
            <v>1월 생산실적</v>
          </cell>
        </row>
      </sheetData>
      <sheetData sheetId="1841">
        <row r="1">
          <cell r="A1" t="str">
            <v>1월 생산실적</v>
          </cell>
        </row>
      </sheetData>
      <sheetData sheetId="1842">
        <row r="1">
          <cell r="A1" t="str">
            <v>1월 생산실적</v>
          </cell>
        </row>
      </sheetData>
      <sheetData sheetId="1843">
        <row r="1">
          <cell r="A1" t="str">
            <v>1월 생산실적</v>
          </cell>
        </row>
      </sheetData>
      <sheetData sheetId="1844">
        <row r="1">
          <cell r="A1" t="str">
            <v>1월 생산실적</v>
          </cell>
        </row>
      </sheetData>
      <sheetData sheetId="1845">
        <row r="1">
          <cell r="A1" t="str">
            <v>1월 생산실적</v>
          </cell>
        </row>
      </sheetData>
      <sheetData sheetId="1846">
        <row r="1">
          <cell r="A1" t="str">
            <v>1월 생산실적</v>
          </cell>
        </row>
      </sheetData>
      <sheetData sheetId="1847">
        <row r="1">
          <cell r="A1" t="str">
            <v>1월 생산실적</v>
          </cell>
        </row>
      </sheetData>
      <sheetData sheetId="1848">
        <row r="1">
          <cell r="A1" t="str">
            <v>1월 생산실적</v>
          </cell>
        </row>
      </sheetData>
      <sheetData sheetId="1849">
        <row r="1">
          <cell r="A1" t="str">
            <v>1월 생산실적</v>
          </cell>
        </row>
      </sheetData>
      <sheetData sheetId="1850">
        <row r="1">
          <cell r="A1" t="str">
            <v>1월 생산실적</v>
          </cell>
        </row>
      </sheetData>
      <sheetData sheetId="1851">
        <row r="1">
          <cell r="A1" t="str">
            <v>1월 생산실적</v>
          </cell>
        </row>
      </sheetData>
      <sheetData sheetId="1852">
        <row r="1">
          <cell r="A1" t="str">
            <v>1월 생산실적</v>
          </cell>
        </row>
      </sheetData>
      <sheetData sheetId="1853">
        <row r="1">
          <cell r="A1" t="str">
            <v>1월 생산실적</v>
          </cell>
        </row>
      </sheetData>
      <sheetData sheetId="1854">
        <row r="1">
          <cell r="A1" t="str">
            <v>1월 생산실적</v>
          </cell>
        </row>
      </sheetData>
      <sheetData sheetId="1855">
        <row r="1">
          <cell r="A1" t="str">
            <v>1월 생산실적</v>
          </cell>
        </row>
      </sheetData>
      <sheetData sheetId="1856">
        <row r="1">
          <cell r="A1" t="str">
            <v>1월 생산실적</v>
          </cell>
        </row>
      </sheetData>
      <sheetData sheetId="1857">
        <row r="1">
          <cell r="A1" t="str">
            <v>1월 생산실적</v>
          </cell>
        </row>
      </sheetData>
      <sheetData sheetId="1858">
        <row r="1">
          <cell r="A1" t="str">
            <v>1월 생산실적</v>
          </cell>
        </row>
      </sheetData>
      <sheetData sheetId="1859">
        <row r="1">
          <cell r="A1" t="str">
            <v>1월 생산실적</v>
          </cell>
        </row>
      </sheetData>
      <sheetData sheetId="1860">
        <row r="1">
          <cell r="A1" t="str">
            <v>1월 생산실적</v>
          </cell>
        </row>
      </sheetData>
      <sheetData sheetId="1861">
        <row r="1">
          <cell r="A1" t="str">
            <v>1월 생산실적</v>
          </cell>
        </row>
      </sheetData>
      <sheetData sheetId="1862">
        <row r="1">
          <cell r="A1" t="str">
            <v>1월 생산실적</v>
          </cell>
        </row>
      </sheetData>
      <sheetData sheetId="1863">
        <row r="1">
          <cell r="A1" t="str">
            <v>1월 생산실적</v>
          </cell>
        </row>
      </sheetData>
      <sheetData sheetId="1864">
        <row r="1">
          <cell r="A1" t="str">
            <v>1월 생산실적</v>
          </cell>
        </row>
      </sheetData>
      <sheetData sheetId="1865">
        <row r="1">
          <cell r="A1" t="str">
            <v>1월 생산실적</v>
          </cell>
        </row>
      </sheetData>
      <sheetData sheetId="1866">
        <row r="1">
          <cell r="A1" t="str">
            <v>1월 생산실적</v>
          </cell>
        </row>
      </sheetData>
      <sheetData sheetId="1867">
        <row r="1">
          <cell r="A1" t="str">
            <v>1월 생산실적</v>
          </cell>
        </row>
      </sheetData>
      <sheetData sheetId="1868">
        <row r="1">
          <cell r="A1" t="str">
            <v>1월 생산실적</v>
          </cell>
        </row>
      </sheetData>
      <sheetData sheetId="1869">
        <row r="1">
          <cell r="A1" t="str">
            <v>1월 생산실적</v>
          </cell>
        </row>
      </sheetData>
      <sheetData sheetId="1870">
        <row r="1">
          <cell r="A1" t="str">
            <v>1월 생산실적</v>
          </cell>
        </row>
      </sheetData>
      <sheetData sheetId="1871">
        <row r="1">
          <cell r="A1" t="str">
            <v>1월 생산실적</v>
          </cell>
        </row>
      </sheetData>
      <sheetData sheetId="1872">
        <row r="1">
          <cell r="A1" t="str">
            <v>1월 생산실적</v>
          </cell>
        </row>
      </sheetData>
      <sheetData sheetId="1873">
        <row r="1">
          <cell r="A1" t="str">
            <v>1월 생산실적</v>
          </cell>
        </row>
      </sheetData>
      <sheetData sheetId="1874">
        <row r="1">
          <cell r="A1" t="str">
            <v>1월 생산실적</v>
          </cell>
        </row>
      </sheetData>
      <sheetData sheetId="1875">
        <row r="1">
          <cell r="A1" t="str">
            <v>1월 생산실적</v>
          </cell>
        </row>
      </sheetData>
      <sheetData sheetId="1876">
        <row r="1">
          <cell r="A1" t="str">
            <v>1월 생산실적</v>
          </cell>
        </row>
      </sheetData>
      <sheetData sheetId="1877">
        <row r="1">
          <cell r="A1" t="str">
            <v>1월 생산실적</v>
          </cell>
        </row>
      </sheetData>
      <sheetData sheetId="1878">
        <row r="1">
          <cell r="A1" t="str">
            <v>1월 생산실적</v>
          </cell>
        </row>
      </sheetData>
      <sheetData sheetId="1879">
        <row r="1">
          <cell r="A1" t="str">
            <v>1월 생산실적</v>
          </cell>
        </row>
      </sheetData>
      <sheetData sheetId="1880">
        <row r="1">
          <cell r="A1" t="str">
            <v>1월 생산실적</v>
          </cell>
        </row>
      </sheetData>
      <sheetData sheetId="1881">
        <row r="1">
          <cell r="A1" t="str">
            <v>1월 생산실적</v>
          </cell>
        </row>
      </sheetData>
      <sheetData sheetId="1882">
        <row r="1">
          <cell r="A1" t="str">
            <v>1월 생산실적</v>
          </cell>
        </row>
      </sheetData>
      <sheetData sheetId="1883">
        <row r="1">
          <cell r="A1" t="str">
            <v>1월 생산실적</v>
          </cell>
        </row>
      </sheetData>
      <sheetData sheetId="1884">
        <row r="1">
          <cell r="A1" t="str">
            <v>1월 생산실적</v>
          </cell>
        </row>
      </sheetData>
      <sheetData sheetId="1885">
        <row r="1">
          <cell r="A1" t="str">
            <v>1월 생산실적</v>
          </cell>
        </row>
      </sheetData>
      <sheetData sheetId="1886">
        <row r="1">
          <cell r="A1" t="str">
            <v>1월 생산실적</v>
          </cell>
        </row>
      </sheetData>
      <sheetData sheetId="1887">
        <row r="1">
          <cell r="A1" t="str">
            <v>1월 생산실적</v>
          </cell>
        </row>
      </sheetData>
      <sheetData sheetId="1888">
        <row r="1">
          <cell r="A1" t="str">
            <v>1월 생산실적</v>
          </cell>
        </row>
      </sheetData>
      <sheetData sheetId="1889">
        <row r="1">
          <cell r="A1" t="str">
            <v>1월 생산실적</v>
          </cell>
        </row>
      </sheetData>
      <sheetData sheetId="1890">
        <row r="1">
          <cell r="A1" t="str">
            <v>1월 생산실적</v>
          </cell>
        </row>
      </sheetData>
      <sheetData sheetId="1891">
        <row r="1">
          <cell r="A1" t="str">
            <v>1월 생산실적</v>
          </cell>
        </row>
      </sheetData>
      <sheetData sheetId="1892">
        <row r="1">
          <cell r="A1" t="str">
            <v>1월 생산실적</v>
          </cell>
        </row>
      </sheetData>
      <sheetData sheetId="1893">
        <row r="1">
          <cell r="A1" t="str">
            <v>1월 생산실적</v>
          </cell>
        </row>
      </sheetData>
      <sheetData sheetId="1894">
        <row r="1">
          <cell r="A1" t="str">
            <v>1월 생산실적</v>
          </cell>
        </row>
      </sheetData>
      <sheetData sheetId="1895">
        <row r="1">
          <cell r="A1" t="str">
            <v>1월 생산실적</v>
          </cell>
        </row>
      </sheetData>
      <sheetData sheetId="1896">
        <row r="1">
          <cell r="A1" t="str">
            <v>1월 생산실적</v>
          </cell>
        </row>
      </sheetData>
      <sheetData sheetId="1897">
        <row r="1">
          <cell r="A1" t="str">
            <v>1월 생산실적</v>
          </cell>
        </row>
      </sheetData>
      <sheetData sheetId="1898">
        <row r="1">
          <cell r="A1" t="str">
            <v>1월 생산실적</v>
          </cell>
        </row>
      </sheetData>
      <sheetData sheetId="1899">
        <row r="1">
          <cell r="A1" t="str">
            <v>1월 생산실적</v>
          </cell>
        </row>
      </sheetData>
      <sheetData sheetId="1900">
        <row r="1">
          <cell r="A1" t="str">
            <v>1월 생산실적</v>
          </cell>
        </row>
      </sheetData>
      <sheetData sheetId="1901">
        <row r="1">
          <cell r="A1" t="str">
            <v>1월 생산실적</v>
          </cell>
        </row>
      </sheetData>
      <sheetData sheetId="1902">
        <row r="1">
          <cell r="A1" t="str">
            <v>1월 생산실적</v>
          </cell>
        </row>
      </sheetData>
      <sheetData sheetId="1903">
        <row r="1">
          <cell r="A1" t="str">
            <v>1월 생산실적</v>
          </cell>
        </row>
      </sheetData>
      <sheetData sheetId="1904">
        <row r="1">
          <cell r="A1" t="str">
            <v>1월 생산실적</v>
          </cell>
        </row>
      </sheetData>
      <sheetData sheetId="1905">
        <row r="1">
          <cell r="A1" t="str">
            <v>1월 생산실적</v>
          </cell>
        </row>
      </sheetData>
      <sheetData sheetId="1906">
        <row r="1">
          <cell r="A1" t="str">
            <v>1월 생산실적</v>
          </cell>
        </row>
      </sheetData>
      <sheetData sheetId="1907">
        <row r="1">
          <cell r="A1" t="str">
            <v>1월 생산실적</v>
          </cell>
        </row>
      </sheetData>
      <sheetData sheetId="1908">
        <row r="1">
          <cell r="A1" t="str">
            <v>1월 생산실적</v>
          </cell>
        </row>
      </sheetData>
      <sheetData sheetId="1909">
        <row r="1">
          <cell r="A1" t="str">
            <v>1월 생산실적</v>
          </cell>
        </row>
      </sheetData>
      <sheetData sheetId="1910">
        <row r="1">
          <cell r="A1" t="str">
            <v>1월 생산실적</v>
          </cell>
        </row>
      </sheetData>
      <sheetData sheetId="1911">
        <row r="1">
          <cell r="A1" t="str">
            <v>1월 생산실적</v>
          </cell>
        </row>
      </sheetData>
      <sheetData sheetId="1912">
        <row r="1">
          <cell r="A1" t="str">
            <v>1월 생산실적</v>
          </cell>
        </row>
      </sheetData>
      <sheetData sheetId="1913">
        <row r="1">
          <cell r="A1" t="str">
            <v>1월 생산실적</v>
          </cell>
        </row>
      </sheetData>
      <sheetData sheetId="1914">
        <row r="1">
          <cell r="A1" t="str">
            <v>1월 생산실적</v>
          </cell>
        </row>
      </sheetData>
      <sheetData sheetId="1915">
        <row r="1">
          <cell r="A1" t="str">
            <v>1월 생산실적</v>
          </cell>
        </row>
      </sheetData>
      <sheetData sheetId="1916">
        <row r="1">
          <cell r="A1" t="str">
            <v>1월 생산실적</v>
          </cell>
        </row>
      </sheetData>
      <sheetData sheetId="1917">
        <row r="1">
          <cell r="A1" t="str">
            <v>1월 생산실적</v>
          </cell>
        </row>
      </sheetData>
      <sheetData sheetId="1918">
        <row r="1">
          <cell r="A1" t="str">
            <v>1월 생산실적</v>
          </cell>
        </row>
      </sheetData>
      <sheetData sheetId="1919">
        <row r="1">
          <cell r="A1" t="str">
            <v>1월 생산실적</v>
          </cell>
        </row>
      </sheetData>
      <sheetData sheetId="1920">
        <row r="1">
          <cell r="A1" t="str">
            <v>1월 생산실적</v>
          </cell>
        </row>
      </sheetData>
      <sheetData sheetId="1921">
        <row r="1">
          <cell r="A1" t="str">
            <v>1월 생산실적</v>
          </cell>
        </row>
      </sheetData>
      <sheetData sheetId="1922">
        <row r="1">
          <cell r="A1" t="str">
            <v>1월 생산실적</v>
          </cell>
        </row>
      </sheetData>
      <sheetData sheetId="1923">
        <row r="1">
          <cell r="A1" t="str">
            <v>1월 생산실적</v>
          </cell>
        </row>
      </sheetData>
      <sheetData sheetId="1924">
        <row r="1">
          <cell r="A1" t="str">
            <v>1월 생산실적</v>
          </cell>
        </row>
      </sheetData>
      <sheetData sheetId="1925">
        <row r="1">
          <cell r="A1" t="str">
            <v>1월 생산실적</v>
          </cell>
        </row>
      </sheetData>
      <sheetData sheetId="1926">
        <row r="1">
          <cell r="A1" t="str">
            <v>1월 생산실적</v>
          </cell>
        </row>
      </sheetData>
      <sheetData sheetId="1927">
        <row r="1">
          <cell r="A1" t="str">
            <v>1월 생산실적</v>
          </cell>
        </row>
      </sheetData>
      <sheetData sheetId="1928">
        <row r="1">
          <cell r="A1" t="str">
            <v>1월 생산실적</v>
          </cell>
        </row>
      </sheetData>
      <sheetData sheetId="1929">
        <row r="1">
          <cell r="A1" t="str">
            <v>1월 생산실적</v>
          </cell>
        </row>
      </sheetData>
      <sheetData sheetId="1930">
        <row r="1">
          <cell r="A1" t="str">
            <v>1월 생산실적</v>
          </cell>
        </row>
      </sheetData>
      <sheetData sheetId="1931">
        <row r="1">
          <cell r="A1" t="str">
            <v>1월 생산실적</v>
          </cell>
        </row>
      </sheetData>
      <sheetData sheetId="1932">
        <row r="1">
          <cell r="A1" t="str">
            <v>1월 생산실적</v>
          </cell>
        </row>
      </sheetData>
      <sheetData sheetId="1933">
        <row r="1">
          <cell r="A1" t="str">
            <v>1월 생산실적</v>
          </cell>
        </row>
      </sheetData>
      <sheetData sheetId="1934">
        <row r="1">
          <cell r="A1" t="str">
            <v>1월 생산실적</v>
          </cell>
        </row>
      </sheetData>
      <sheetData sheetId="1935">
        <row r="1">
          <cell r="A1" t="str">
            <v>1월 생산실적</v>
          </cell>
        </row>
      </sheetData>
      <sheetData sheetId="1936">
        <row r="1">
          <cell r="A1" t="str">
            <v>1월 생산실적</v>
          </cell>
        </row>
      </sheetData>
      <sheetData sheetId="1937">
        <row r="1">
          <cell r="A1" t="str">
            <v>1월 생산실적</v>
          </cell>
        </row>
      </sheetData>
      <sheetData sheetId="1938">
        <row r="1">
          <cell r="A1" t="str">
            <v>1월 생산실적</v>
          </cell>
        </row>
      </sheetData>
      <sheetData sheetId="1939">
        <row r="1">
          <cell r="A1" t="str">
            <v>1월 생산실적</v>
          </cell>
        </row>
      </sheetData>
      <sheetData sheetId="1940">
        <row r="1">
          <cell r="A1" t="str">
            <v>1월 생산실적</v>
          </cell>
        </row>
      </sheetData>
      <sheetData sheetId="1941">
        <row r="1">
          <cell r="A1" t="str">
            <v>1월 생산실적</v>
          </cell>
        </row>
      </sheetData>
      <sheetData sheetId="1942">
        <row r="1">
          <cell r="A1" t="str">
            <v>1월 생산실적</v>
          </cell>
        </row>
      </sheetData>
      <sheetData sheetId="1943">
        <row r="1">
          <cell r="A1" t="str">
            <v>1월 생산실적</v>
          </cell>
        </row>
      </sheetData>
      <sheetData sheetId="1944">
        <row r="1">
          <cell r="A1" t="str">
            <v>1월 생산실적</v>
          </cell>
        </row>
      </sheetData>
      <sheetData sheetId="1945">
        <row r="1">
          <cell r="A1" t="str">
            <v>1월 생산실적</v>
          </cell>
        </row>
      </sheetData>
      <sheetData sheetId="1946">
        <row r="1">
          <cell r="A1" t="str">
            <v>1월 생산실적</v>
          </cell>
        </row>
      </sheetData>
      <sheetData sheetId="1947">
        <row r="1">
          <cell r="A1" t="str">
            <v>1월 생산실적</v>
          </cell>
        </row>
      </sheetData>
      <sheetData sheetId="1948">
        <row r="1">
          <cell r="A1" t="str">
            <v>1월 생산실적</v>
          </cell>
        </row>
      </sheetData>
      <sheetData sheetId="1949">
        <row r="1">
          <cell r="A1" t="str">
            <v>1월 생산실적</v>
          </cell>
        </row>
      </sheetData>
      <sheetData sheetId="1950">
        <row r="1">
          <cell r="A1" t="str">
            <v>1월 생산실적</v>
          </cell>
        </row>
      </sheetData>
      <sheetData sheetId="1951">
        <row r="1">
          <cell r="A1" t="str">
            <v>1월 생산실적</v>
          </cell>
        </row>
      </sheetData>
      <sheetData sheetId="1952">
        <row r="1">
          <cell r="A1" t="str">
            <v>1월 생산실적</v>
          </cell>
        </row>
      </sheetData>
      <sheetData sheetId="1953">
        <row r="1">
          <cell r="A1" t="str">
            <v>1월 생산실적</v>
          </cell>
        </row>
      </sheetData>
      <sheetData sheetId="1954">
        <row r="1">
          <cell r="A1" t="str">
            <v>1월 생산실적</v>
          </cell>
        </row>
      </sheetData>
      <sheetData sheetId="1955">
        <row r="1">
          <cell r="A1" t="str">
            <v>1월 생산실적</v>
          </cell>
        </row>
      </sheetData>
      <sheetData sheetId="1956">
        <row r="1">
          <cell r="A1" t="str">
            <v>1월 생산실적</v>
          </cell>
        </row>
      </sheetData>
      <sheetData sheetId="1957">
        <row r="1">
          <cell r="A1" t="str">
            <v>1월 생산실적</v>
          </cell>
        </row>
      </sheetData>
      <sheetData sheetId="1958">
        <row r="1">
          <cell r="A1" t="str">
            <v>1월 생산실적</v>
          </cell>
        </row>
      </sheetData>
      <sheetData sheetId="1959">
        <row r="1">
          <cell r="A1" t="str">
            <v>1월 생산실적</v>
          </cell>
        </row>
      </sheetData>
      <sheetData sheetId="1960">
        <row r="1">
          <cell r="A1" t="str">
            <v>1월 생산실적</v>
          </cell>
        </row>
      </sheetData>
      <sheetData sheetId="1961">
        <row r="1">
          <cell r="A1" t="str">
            <v>1월 생산실적</v>
          </cell>
        </row>
      </sheetData>
      <sheetData sheetId="1962">
        <row r="1">
          <cell r="A1" t="str">
            <v>1월 생산실적</v>
          </cell>
        </row>
      </sheetData>
      <sheetData sheetId="1963">
        <row r="1">
          <cell r="A1" t="str">
            <v>1월 생산실적</v>
          </cell>
        </row>
      </sheetData>
      <sheetData sheetId="1964">
        <row r="1">
          <cell r="A1" t="str">
            <v>1월 생산실적</v>
          </cell>
        </row>
      </sheetData>
      <sheetData sheetId="1965">
        <row r="1">
          <cell r="A1" t="str">
            <v>1월 생산실적</v>
          </cell>
        </row>
      </sheetData>
      <sheetData sheetId="1966">
        <row r="1">
          <cell r="A1" t="str">
            <v>1월 생산실적</v>
          </cell>
        </row>
      </sheetData>
      <sheetData sheetId="1967">
        <row r="1">
          <cell r="A1" t="str">
            <v>1월 생산실적</v>
          </cell>
        </row>
      </sheetData>
      <sheetData sheetId="1968">
        <row r="1">
          <cell r="A1" t="str">
            <v>1월 생산실적</v>
          </cell>
        </row>
      </sheetData>
      <sheetData sheetId="1969">
        <row r="1">
          <cell r="A1" t="str">
            <v>1월 생산실적</v>
          </cell>
        </row>
      </sheetData>
      <sheetData sheetId="1970">
        <row r="1">
          <cell r="A1" t="str">
            <v>1월 생산실적</v>
          </cell>
        </row>
      </sheetData>
      <sheetData sheetId="1971">
        <row r="1">
          <cell r="A1" t="str">
            <v>1월 생산실적</v>
          </cell>
        </row>
      </sheetData>
      <sheetData sheetId="1972">
        <row r="1">
          <cell r="A1" t="str">
            <v>1월 생산실적</v>
          </cell>
        </row>
      </sheetData>
      <sheetData sheetId="1973">
        <row r="1">
          <cell r="A1" t="str">
            <v>1월 생산실적</v>
          </cell>
        </row>
      </sheetData>
      <sheetData sheetId="1974">
        <row r="1">
          <cell r="A1" t="str">
            <v>1월 생산실적</v>
          </cell>
        </row>
      </sheetData>
      <sheetData sheetId="1975">
        <row r="1">
          <cell r="A1" t="str">
            <v>1월 생산실적</v>
          </cell>
        </row>
      </sheetData>
      <sheetData sheetId="1976">
        <row r="1">
          <cell r="A1" t="str">
            <v>1월 생산실적</v>
          </cell>
        </row>
      </sheetData>
      <sheetData sheetId="1977">
        <row r="1">
          <cell r="A1" t="str">
            <v>1월 생산실적</v>
          </cell>
        </row>
      </sheetData>
      <sheetData sheetId="1978">
        <row r="1">
          <cell r="A1" t="str">
            <v>1월 생산실적</v>
          </cell>
        </row>
      </sheetData>
      <sheetData sheetId="1979">
        <row r="1">
          <cell r="A1" t="str">
            <v>1월 생산실적</v>
          </cell>
        </row>
      </sheetData>
      <sheetData sheetId="1980">
        <row r="1">
          <cell r="A1" t="str">
            <v>1월 생산실적</v>
          </cell>
        </row>
      </sheetData>
      <sheetData sheetId="1981">
        <row r="1">
          <cell r="A1" t="str">
            <v>1월 생산실적</v>
          </cell>
        </row>
      </sheetData>
      <sheetData sheetId="1982">
        <row r="1">
          <cell r="A1" t="str">
            <v>1월 생산실적</v>
          </cell>
        </row>
      </sheetData>
      <sheetData sheetId="1983">
        <row r="1">
          <cell r="A1" t="str">
            <v>1월 생산실적</v>
          </cell>
        </row>
      </sheetData>
      <sheetData sheetId="1984">
        <row r="1">
          <cell r="A1" t="str">
            <v>1월 생산실적</v>
          </cell>
        </row>
      </sheetData>
      <sheetData sheetId="1985">
        <row r="1">
          <cell r="A1" t="str">
            <v>1월 생산실적</v>
          </cell>
        </row>
      </sheetData>
      <sheetData sheetId="1986">
        <row r="1">
          <cell r="A1" t="str">
            <v>1월 생산실적</v>
          </cell>
        </row>
      </sheetData>
      <sheetData sheetId="1987">
        <row r="1">
          <cell r="A1" t="str">
            <v>1월 생산실적</v>
          </cell>
        </row>
      </sheetData>
      <sheetData sheetId="1988">
        <row r="1">
          <cell r="A1" t="str">
            <v>1월 생산실적</v>
          </cell>
        </row>
      </sheetData>
      <sheetData sheetId="1989">
        <row r="1">
          <cell r="A1" t="str">
            <v>1월 생산실적</v>
          </cell>
        </row>
      </sheetData>
      <sheetData sheetId="1990">
        <row r="1">
          <cell r="A1" t="str">
            <v>1월 생산실적</v>
          </cell>
        </row>
      </sheetData>
      <sheetData sheetId="1991">
        <row r="1">
          <cell r="A1" t="str">
            <v>1월 생산실적</v>
          </cell>
        </row>
      </sheetData>
      <sheetData sheetId="1992">
        <row r="1">
          <cell r="A1" t="str">
            <v>1월 생산실적</v>
          </cell>
        </row>
      </sheetData>
      <sheetData sheetId="1993">
        <row r="1">
          <cell r="A1" t="str">
            <v>1월 생산실적</v>
          </cell>
        </row>
      </sheetData>
      <sheetData sheetId="1994">
        <row r="1">
          <cell r="A1" t="str">
            <v>1월 생산실적</v>
          </cell>
        </row>
      </sheetData>
      <sheetData sheetId="1995">
        <row r="1">
          <cell r="A1" t="str">
            <v>1월 생산실적</v>
          </cell>
        </row>
      </sheetData>
      <sheetData sheetId="1996">
        <row r="1">
          <cell r="A1" t="str">
            <v>1월 생산실적</v>
          </cell>
        </row>
      </sheetData>
      <sheetData sheetId="1997">
        <row r="1">
          <cell r="A1" t="str">
            <v>1월 생산실적</v>
          </cell>
        </row>
      </sheetData>
      <sheetData sheetId="1998">
        <row r="1">
          <cell r="A1" t="str">
            <v>1월 생산실적</v>
          </cell>
        </row>
      </sheetData>
      <sheetData sheetId="1999">
        <row r="1">
          <cell r="A1" t="str">
            <v>1월 생산실적</v>
          </cell>
        </row>
      </sheetData>
      <sheetData sheetId="2000">
        <row r="1">
          <cell r="A1" t="str">
            <v>1월 생산실적</v>
          </cell>
        </row>
      </sheetData>
      <sheetData sheetId="2001">
        <row r="1">
          <cell r="A1" t="str">
            <v>1월 생산실적</v>
          </cell>
        </row>
      </sheetData>
      <sheetData sheetId="2002">
        <row r="1">
          <cell r="A1" t="str">
            <v>1월 생산실적</v>
          </cell>
        </row>
      </sheetData>
      <sheetData sheetId="2003">
        <row r="1">
          <cell r="A1" t="str">
            <v>1월 생산실적</v>
          </cell>
        </row>
      </sheetData>
      <sheetData sheetId="2004">
        <row r="1">
          <cell r="A1" t="str">
            <v>1월 생산실적</v>
          </cell>
        </row>
      </sheetData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>
        <row r="1">
          <cell r="A1" t="str">
            <v>1월 생산실적</v>
          </cell>
        </row>
      </sheetData>
      <sheetData sheetId="2057">
        <row r="1">
          <cell r="A1" t="str">
            <v>1월 생산실적</v>
          </cell>
        </row>
      </sheetData>
      <sheetData sheetId="2058">
        <row r="1">
          <cell r="A1" t="str">
            <v>1월 생산실적</v>
          </cell>
        </row>
      </sheetData>
      <sheetData sheetId="2059">
        <row r="1">
          <cell r="A1" t="str">
            <v>1월 생산실적</v>
          </cell>
        </row>
      </sheetData>
      <sheetData sheetId="2060">
        <row r="1">
          <cell r="A1" t="str">
            <v>1월 생산실적</v>
          </cell>
        </row>
      </sheetData>
      <sheetData sheetId="2061">
        <row r="1">
          <cell r="A1" t="str">
            <v>1월 생산실적</v>
          </cell>
        </row>
      </sheetData>
      <sheetData sheetId="2062">
        <row r="1">
          <cell r="A1" t="str">
            <v>1월 생산실적</v>
          </cell>
        </row>
      </sheetData>
      <sheetData sheetId="2063">
        <row r="1">
          <cell r="A1" t="str">
            <v>1월 생산실적</v>
          </cell>
        </row>
      </sheetData>
      <sheetData sheetId="2064">
        <row r="1">
          <cell r="A1" t="str">
            <v>1월 생산실적</v>
          </cell>
        </row>
      </sheetData>
      <sheetData sheetId="2065">
        <row r="1">
          <cell r="A1" t="str">
            <v>1월 생산실적</v>
          </cell>
        </row>
      </sheetData>
      <sheetData sheetId="2066">
        <row r="1">
          <cell r="A1" t="str">
            <v>1월 생산실적</v>
          </cell>
        </row>
      </sheetData>
      <sheetData sheetId="2067">
        <row r="1">
          <cell r="A1" t="str">
            <v>1월 생산실적</v>
          </cell>
        </row>
      </sheetData>
      <sheetData sheetId="2068">
        <row r="1">
          <cell r="A1" t="str">
            <v>1월 생산실적</v>
          </cell>
        </row>
      </sheetData>
      <sheetData sheetId="2069">
        <row r="1">
          <cell r="A1" t="str">
            <v>1월 생산실적</v>
          </cell>
        </row>
      </sheetData>
      <sheetData sheetId="2070">
        <row r="1">
          <cell r="A1" t="str">
            <v>1월 생산실적</v>
          </cell>
        </row>
      </sheetData>
      <sheetData sheetId="2071">
        <row r="1">
          <cell r="A1" t="str">
            <v>1월 생산실적</v>
          </cell>
        </row>
      </sheetData>
      <sheetData sheetId="2072">
        <row r="1">
          <cell r="A1" t="str">
            <v>1월 생산실적</v>
          </cell>
        </row>
      </sheetData>
      <sheetData sheetId="2073">
        <row r="1">
          <cell r="A1" t="str">
            <v>1월 생산실적</v>
          </cell>
        </row>
      </sheetData>
      <sheetData sheetId="2074">
        <row r="1">
          <cell r="A1" t="str">
            <v>1월 생산실적</v>
          </cell>
        </row>
      </sheetData>
      <sheetData sheetId="2075">
        <row r="1">
          <cell r="A1" t="str">
            <v>1월 생산실적</v>
          </cell>
        </row>
      </sheetData>
      <sheetData sheetId="2076">
        <row r="1">
          <cell r="A1" t="str">
            <v>1월 생산실적</v>
          </cell>
        </row>
      </sheetData>
      <sheetData sheetId="2077">
        <row r="1">
          <cell r="A1" t="str">
            <v>1월 생산실적</v>
          </cell>
        </row>
      </sheetData>
      <sheetData sheetId="2078">
        <row r="1">
          <cell r="A1" t="str">
            <v>1월 생산실적</v>
          </cell>
        </row>
      </sheetData>
      <sheetData sheetId="2079">
        <row r="1">
          <cell r="A1" t="str">
            <v>1월 생산실적</v>
          </cell>
        </row>
      </sheetData>
      <sheetData sheetId="2080">
        <row r="1">
          <cell r="A1" t="str">
            <v>1월 생산실적</v>
          </cell>
        </row>
      </sheetData>
      <sheetData sheetId="2081">
        <row r="1">
          <cell r="A1" t="str">
            <v>1월 생산실적</v>
          </cell>
        </row>
      </sheetData>
      <sheetData sheetId="2082">
        <row r="1">
          <cell r="A1" t="str">
            <v>1월 생산실적</v>
          </cell>
        </row>
      </sheetData>
      <sheetData sheetId="2083">
        <row r="1">
          <cell r="A1" t="str">
            <v>1월 생산실적</v>
          </cell>
        </row>
      </sheetData>
      <sheetData sheetId="2084">
        <row r="1">
          <cell r="A1" t="str">
            <v>1월 생산실적</v>
          </cell>
        </row>
      </sheetData>
      <sheetData sheetId="2085">
        <row r="1">
          <cell r="A1" t="str">
            <v>1월 생산실적</v>
          </cell>
        </row>
      </sheetData>
      <sheetData sheetId="2086">
        <row r="1">
          <cell r="A1" t="str">
            <v>1월 생산실적</v>
          </cell>
        </row>
      </sheetData>
      <sheetData sheetId="2087">
        <row r="1">
          <cell r="A1" t="str">
            <v>1월 생산실적</v>
          </cell>
        </row>
      </sheetData>
      <sheetData sheetId="2088">
        <row r="1">
          <cell r="A1" t="str">
            <v>1월 생산실적</v>
          </cell>
        </row>
      </sheetData>
      <sheetData sheetId="2089">
        <row r="1">
          <cell r="A1" t="str">
            <v>1월 생산실적</v>
          </cell>
        </row>
      </sheetData>
      <sheetData sheetId="2090">
        <row r="1">
          <cell r="A1" t="str">
            <v>1월 생산실적</v>
          </cell>
        </row>
      </sheetData>
      <sheetData sheetId="2091">
        <row r="1">
          <cell r="A1" t="str">
            <v>1월 생산실적</v>
          </cell>
        </row>
      </sheetData>
      <sheetData sheetId="2092">
        <row r="1">
          <cell r="A1" t="str">
            <v>1월 생산실적</v>
          </cell>
        </row>
      </sheetData>
      <sheetData sheetId="2093">
        <row r="1">
          <cell r="A1" t="str">
            <v>1월 생산실적</v>
          </cell>
        </row>
      </sheetData>
      <sheetData sheetId="2094">
        <row r="1">
          <cell r="A1" t="str">
            <v>1월 생산실적</v>
          </cell>
        </row>
      </sheetData>
      <sheetData sheetId="2095">
        <row r="1">
          <cell r="A1" t="str">
            <v>1월 생산실적</v>
          </cell>
        </row>
      </sheetData>
      <sheetData sheetId="2096">
        <row r="1">
          <cell r="A1" t="str">
            <v>1월 생산실적</v>
          </cell>
        </row>
      </sheetData>
      <sheetData sheetId="2097">
        <row r="1">
          <cell r="A1" t="str">
            <v>1월 생산실적</v>
          </cell>
        </row>
      </sheetData>
      <sheetData sheetId="2098">
        <row r="1">
          <cell r="A1" t="str">
            <v>1월 생산실적</v>
          </cell>
        </row>
      </sheetData>
      <sheetData sheetId="2099">
        <row r="1">
          <cell r="A1" t="str">
            <v>1월 생산실적</v>
          </cell>
        </row>
      </sheetData>
      <sheetData sheetId="2100">
        <row r="1">
          <cell r="A1" t="str">
            <v>1월 생산실적</v>
          </cell>
        </row>
      </sheetData>
      <sheetData sheetId="2101">
        <row r="1">
          <cell r="A1" t="str">
            <v>1월 생산실적</v>
          </cell>
        </row>
      </sheetData>
      <sheetData sheetId="2102">
        <row r="1">
          <cell r="A1" t="str">
            <v>1월 생산실적</v>
          </cell>
        </row>
      </sheetData>
      <sheetData sheetId="2103">
        <row r="1">
          <cell r="A1" t="str">
            <v>1월 생산실적</v>
          </cell>
        </row>
      </sheetData>
      <sheetData sheetId="2104">
        <row r="1">
          <cell r="A1" t="str">
            <v>1월 생산실적</v>
          </cell>
        </row>
      </sheetData>
      <sheetData sheetId="2105">
        <row r="1">
          <cell r="A1" t="str">
            <v>1월 생산실적</v>
          </cell>
        </row>
      </sheetData>
      <sheetData sheetId="2106">
        <row r="1">
          <cell r="A1" t="str">
            <v>1월 생산실적</v>
          </cell>
        </row>
      </sheetData>
      <sheetData sheetId="2107">
        <row r="1">
          <cell r="A1" t="str">
            <v>1월 생산실적</v>
          </cell>
        </row>
      </sheetData>
      <sheetData sheetId="2108">
        <row r="1">
          <cell r="A1" t="str">
            <v>1월 생산실적</v>
          </cell>
        </row>
      </sheetData>
      <sheetData sheetId="2109">
        <row r="1">
          <cell r="A1" t="str">
            <v>1월 생산실적</v>
          </cell>
        </row>
      </sheetData>
      <sheetData sheetId="2110">
        <row r="1">
          <cell r="A1" t="str">
            <v>1월 생산실적</v>
          </cell>
        </row>
      </sheetData>
      <sheetData sheetId="2111">
        <row r="1">
          <cell r="A1" t="str">
            <v>1월 생산실적</v>
          </cell>
        </row>
      </sheetData>
      <sheetData sheetId="2112">
        <row r="1">
          <cell r="A1" t="str">
            <v>1월 생산실적</v>
          </cell>
        </row>
      </sheetData>
      <sheetData sheetId="2113">
        <row r="1">
          <cell r="A1" t="str">
            <v>1월 생산실적</v>
          </cell>
        </row>
      </sheetData>
      <sheetData sheetId="2114">
        <row r="1">
          <cell r="A1" t="str">
            <v>1월 생산실적</v>
          </cell>
        </row>
      </sheetData>
      <sheetData sheetId="2115">
        <row r="1">
          <cell r="A1" t="str">
            <v>1월 생산실적</v>
          </cell>
        </row>
      </sheetData>
      <sheetData sheetId="2116">
        <row r="1">
          <cell r="A1" t="str">
            <v>1월 생산실적</v>
          </cell>
        </row>
      </sheetData>
      <sheetData sheetId="2117">
        <row r="1">
          <cell r="A1" t="str">
            <v>1월 생산실적</v>
          </cell>
        </row>
      </sheetData>
      <sheetData sheetId="2118">
        <row r="1">
          <cell r="A1" t="str">
            <v>1월 생산실적</v>
          </cell>
        </row>
      </sheetData>
      <sheetData sheetId="2119">
        <row r="1">
          <cell r="A1" t="str">
            <v>1월 생산실적</v>
          </cell>
        </row>
      </sheetData>
      <sheetData sheetId="2120">
        <row r="1">
          <cell r="A1" t="str">
            <v>1월 생산실적</v>
          </cell>
        </row>
      </sheetData>
      <sheetData sheetId="2121">
        <row r="1">
          <cell r="A1" t="str">
            <v>1월 생산실적</v>
          </cell>
        </row>
      </sheetData>
      <sheetData sheetId="2122">
        <row r="1">
          <cell r="A1" t="str">
            <v>1월 생산실적</v>
          </cell>
        </row>
      </sheetData>
      <sheetData sheetId="2123">
        <row r="1">
          <cell r="A1" t="str">
            <v>1월 생산실적</v>
          </cell>
        </row>
      </sheetData>
      <sheetData sheetId="2124">
        <row r="1">
          <cell r="A1" t="str">
            <v>1월 생산실적</v>
          </cell>
        </row>
      </sheetData>
      <sheetData sheetId="2125">
        <row r="1">
          <cell r="A1" t="str">
            <v>1월 생산실적</v>
          </cell>
        </row>
      </sheetData>
      <sheetData sheetId="2126">
        <row r="1">
          <cell r="A1" t="str">
            <v>1월 생산실적</v>
          </cell>
        </row>
      </sheetData>
      <sheetData sheetId="2127">
        <row r="1">
          <cell r="A1" t="str">
            <v>1월 생산실적</v>
          </cell>
        </row>
      </sheetData>
      <sheetData sheetId="2128">
        <row r="1">
          <cell r="A1" t="str">
            <v>1월 생산실적</v>
          </cell>
        </row>
      </sheetData>
      <sheetData sheetId="2129">
        <row r="1">
          <cell r="A1" t="str">
            <v>1월 생산실적</v>
          </cell>
        </row>
      </sheetData>
      <sheetData sheetId="2130">
        <row r="1">
          <cell r="A1" t="str">
            <v>1월 생산실적</v>
          </cell>
        </row>
      </sheetData>
      <sheetData sheetId="2131">
        <row r="1">
          <cell r="A1" t="str">
            <v>1월 생산실적</v>
          </cell>
        </row>
      </sheetData>
      <sheetData sheetId="2132">
        <row r="1">
          <cell r="A1" t="str">
            <v>1월 생산실적</v>
          </cell>
        </row>
      </sheetData>
      <sheetData sheetId="2133">
        <row r="1">
          <cell r="A1" t="str">
            <v>1월 생산실적</v>
          </cell>
        </row>
      </sheetData>
      <sheetData sheetId="2134">
        <row r="1">
          <cell r="A1" t="str">
            <v>1월 생산실적</v>
          </cell>
        </row>
      </sheetData>
      <sheetData sheetId="2135">
        <row r="1">
          <cell r="A1" t="str">
            <v>1월 생산실적</v>
          </cell>
        </row>
      </sheetData>
      <sheetData sheetId="2136">
        <row r="1">
          <cell r="A1" t="str">
            <v>1월 생산실적</v>
          </cell>
        </row>
      </sheetData>
      <sheetData sheetId="2137">
        <row r="1">
          <cell r="A1" t="str">
            <v>1월 생산실적</v>
          </cell>
        </row>
      </sheetData>
      <sheetData sheetId="2138">
        <row r="1">
          <cell r="A1" t="str">
            <v>1월 생산실적</v>
          </cell>
        </row>
      </sheetData>
      <sheetData sheetId="2139">
        <row r="1">
          <cell r="A1" t="str">
            <v>1월 생산실적</v>
          </cell>
        </row>
      </sheetData>
      <sheetData sheetId="2140">
        <row r="1">
          <cell r="A1" t="str">
            <v>1월 생산실적</v>
          </cell>
        </row>
      </sheetData>
      <sheetData sheetId="2141">
        <row r="1">
          <cell r="A1" t="str">
            <v>1월 생산실적</v>
          </cell>
        </row>
      </sheetData>
      <sheetData sheetId="2142">
        <row r="1">
          <cell r="A1" t="str">
            <v>1월 생산실적</v>
          </cell>
        </row>
      </sheetData>
      <sheetData sheetId="2143">
        <row r="1">
          <cell r="A1" t="str">
            <v>1월 생산실적</v>
          </cell>
        </row>
      </sheetData>
      <sheetData sheetId="2144">
        <row r="1">
          <cell r="A1" t="str">
            <v>1월 생산실적</v>
          </cell>
        </row>
      </sheetData>
      <sheetData sheetId="2145">
        <row r="1">
          <cell r="A1" t="str">
            <v>1월 생산실적</v>
          </cell>
        </row>
      </sheetData>
      <sheetData sheetId="2146">
        <row r="1">
          <cell r="A1" t="str">
            <v>1월 생산실적</v>
          </cell>
        </row>
      </sheetData>
      <sheetData sheetId="2147">
        <row r="1">
          <cell r="A1" t="str">
            <v>1월 생산실적</v>
          </cell>
        </row>
      </sheetData>
      <sheetData sheetId="2148">
        <row r="1">
          <cell r="A1" t="str">
            <v>1월 생산실적</v>
          </cell>
        </row>
      </sheetData>
      <sheetData sheetId="2149">
        <row r="1">
          <cell r="A1" t="str">
            <v>1월 생산실적</v>
          </cell>
        </row>
      </sheetData>
      <sheetData sheetId="2150">
        <row r="1">
          <cell r="A1" t="str">
            <v>1월 생산실적</v>
          </cell>
        </row>
      </sheetData>
      <sheetData sheetId="2151">
        <row r="1">
          <cell r="A1" t="str">
            <v>1월 생산실적</v>
          </cell>
        </row>
      </sheetData>
      <sheetData sheetId="2152">
        <row r="1">
          <cell r="A1" t="str">
            <v>1월 생산실적</v>
          </cell>
        </row>
      </sheetData>
      <sheetData sheetId="2153">
        <row r="1">
          <cell r="A1" t="str">
            <v>1월 생산실적</v>
          </cell>
        </row>
      </sheetData>
      <sheetData sheetId="2154">
        <row r="1">
          <cell r="A1" t="str">
            <v>1월 생산실적</v>
          </cell>
        </row>
      </sheetData>
      <sheetData sheetId="2155">
        <row r="1">
          <cell r="A1" t="str">
            <v>1월 생산실적</v>
          </cell>
        </row>
      </sheetData>
      <sheetData sheetId="2156">
        <row r="1">
          <cell r="A1" t="str">
            <v>1월 생산실적</v>
          </cell>
        </row>
      </sheetData>
      <sheetData sheetId="2157">
        <row r="1">
          <cell r="A1" t="str">
            <v>1월 생산실적</v>
          </cell>
        </row>
      </sheetData>
      <sheetData sheetId="2158">
        <row r="1">
          <cell r="A1" t="str">
            <v>1월 생산실적</v>
          </cell>
        </row>
      </sheetData>
      <sheetData sheetId="2159">
        <row r="1">
          <cell r="A1" t="str">
            <v>1월 생산실적</v>
          </cell>
        </row>
      </sheetData>
      <sheetData sheetId="2160">
        <row r="1">
          <cell r="A1" t="str">
            <v>1월 생산실적</v>
          </cell>
        </row>
      </sheetData>
      <sheetData sheetId="2161">
        <row r="1">
          <cell r="A1" t="str">
            <v>1월 생산실적</v>
          </cell>
        </row>
      </sheetData>
      <sheetData sheetId="2162">
        <row r="1">
          <cell r="A1" t="str">
            <v>1월 생산실적</v>
          </cell>
        </row>
      </sheetData>
      <sheetData sheetId="2163" refreshError="1"/>
      <sheetData sheetId="2164" refreshError="1"/>
      <sheetData sheetId="2165">
        <row r="1">
          <cell r="A1" t="str">
            <v>1월 생산실적</v>
          </cell>
        </row>
      </sheetData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/>
      <sheetData sheetId="2194"/>
      <sheetData sheetId="2195"/>
      <sheetData sheetId="2196"/>
      <sheetData sheetId="2197"/>
      <sheetData sheetId="2198"/>
      <sheetData sheetId="2199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>
        <row r="1">
          <cell r="A1" t="str">
            <v>1월 생산실적</v>
          </cell>
        </row>
      </sheetData>
      <sheetData sheetId="2233">
        <row r="1">
          <cell r="A1" t="str">
            <v>1월 생산실적</v>
          </cell>
        </row>
      </sheetData>
      <sheetData sheetId="2234">
        <row r="1">
          <cell r="A1" t="str">
            <v>1월 생산실적</v>
          </cell>
        </row>
      </sheetData>
      <sheetData sheetId="2235">
        <row r="1">
          <cell r="A1" t="str">
            <v>1월 생산실적</v>
          </cell>
        </row>
      </sheetData>
      <sheetData sheetId="2236">
        <row r="1">
          <cell r="A1" t="str">
            <v>1월 생산실적</v>
          </cell>
        </row>
      </sheetData>
      <sheetData sheetId="2237">
        <row r="1">
          <cell r="A1" t="str">
            <v>1월 생산실적</v>
          </cell>
        </row>
      </sheetData>
      <sheetData sheetId="2238">
        <row r="1">
          <cell r="A1" t="str">
            <v>1월 생산실적</v>
          </cell>
        </row>
      </sheetData>
      <sheetData sheetId="2239">
        <row r="1">
          <cell r="A1" t="str">
            <v>1월 생산실적</v>
          </cell>
        </row>
      </sheetData>
      <sheetData sheetId="2240">
        <row r="1">
          <cell r="A1" t="str">
            <v>1월 생산실적</v>
          </cell>
        </row>
      </sheetData>
      <sheetData sheetId="2241">
        <row r="1">
          <cell r="A1" t="str">
            <v>1월 생산실적</v>
          </cell>
        </row>
      </sheetData>
      <sheetData sheetId="2242">
        <row r="1">
          <cell r="A1" t="str">
            <v>1월 생산실적</v>
          </cell>
        </row>
      </sheetData>
      <sheetData sheetId="2243">
        <row r="1">
          <cell r="A1" t="str">
            <v>1월 생산실적</v>
          </cell>
        </row>
      </sheetData>
      <sheetData sheetId="2244">
        <row r="1">
          <cell r="A1" t="str">
            <v>1월 생산실적</v>
          </cell>
        </row>
      </sheetData>
      <sheetData sheetId="2245">
        <row r="1">
          <cell r="A1" t="str">
            <v>1월 생산실적</v>
          </cell>
        </row>
      </sheetData>
      <sheetData sheetId="2246">
        <row r="1">
          <cell r="A1" t="str">
            <v>1월 생산실적</v>
          </cell>
        </row>
      </sheetData>
      <sheetData sheetId="2247">
        <row r="1">
          <cell r="A1" t="str">
            <v>1월 생산실적</v>
          </cell>
        </row>
      </sheetData>
      <sheetData sheetId="2248">
        <row r="1">
          <cell r="A1" t="str">
            <v>1월 생산실적</v>
          </cell>
        </row>
      </sheetData>
      <sheetData sheetId="2249">
        <row r="1">
          <cell r="A1" t="str">
            <v>1월 생산실적</v>
          </cell>
        </row>
      </sheetData>
      <sheetData sheetId="2250">
        <row r="1">
          <cell r="A1" t="str">
            <v>1월 생산실적</v>
          </cell>
        </row>
      </sheetData>
      <sheetData sheetId="2251">
        <row r="1">
          <cell r="A1" t="str">
            <v>1월 생산실적</v>
          </cell>
        </row>
      </sheetData>
      <sheetData sheetId="2252">
        <row r="1">
          <cell r="A1" t="str">
            <v>1월 생산실적</v>
          </cell>
        </row>
      </sheetData>
      <sheetData sheetId="2253">
        <row r="1">
          <cell r="A1" t="str">
            <v>1월 생산실적</v>
          </cell>
        </row>
      </sheetData>
      <sheetData sheetId="2254">
        <row r="1">
          <cell r="A1" t="str">
            <v>1월 생산실적</v>
          </cell>
        </row>
      </sheetData>
      <sheetData sheetId="2255">
        <row r="1">
          <cell r="A1" t="str">
            <v>1월 생산실적</v>
          </cell>
        </row>
      </sheetData>
      <sheetData sheetId="2256">
        <row r="1">
          <cell r="A1" t="str">
            <v>1월 생산실적</v>
          </cell>
        </row>
      </sheetData>
      <sheetData sheetId="2257">
        <row r="1">
          <cell r="A1" t="str">
            <v>1월 생산실적</v>
          </cell>
        </row>
      </sheetData>
      <sheetData sheetId="2258">
        <row r="1">
          <cell r="A1" t="str">
            <v>1월 생산실적</v>
          </cell>
        </row>
      </sheetData>
      <sheetData sheetId="2259">
        <row r="1">
          <cell r="A1" t="str">
            <v>1월 생산실적</v>
          </cell>
        </row>
      </sheetData>
      <sheetData sheetId="2260">
        <row r="1">
          <cell r="A1" t="str">
            <v>1월 생산실적</v>
          </cell>
        </row>
      </sheetData>
      <sheetData sheetId="2261">
        <row r="1">
          <cell r="A1" t="str">
            <v>1월 생산실적</v>
          </cell>
        </row>
      </sheetData>
      <sheetData sheetId="2262">
        <row r="1">
          <cell r="A1" t="str">
            <v>1월 생산실적</v>
          </cell>
        </row>
      </sheetData>
      <sheetData sheetId="2263">
        <row r="1">
          <cell r="A1" t="str">
            <v>1월 생산실적</v>
          </cell>
        </row>
      </sheetData>
      <sheetData sheetId="2264">
        <row r="1">
          <cell r="A1" t="str">
            <v>1월 생산실적</v>
          </cell>
        </row>
      </sheetData>
      <sheetData sheetId="2265">
        <row r="1">
          <cell r="A1" t="str">
            <v>1월 생산실적</v>
          </cell>
        </row>
      </sheetData>
      <sheetData sheetId="2266">
        <row r="1">
          <cell r="A1" t="str">
            <v>1월 생산실적</v>
          </cell>
        </row>
      </sheetData>
      <sheetData sheetId="2267">
        <row r="1">
          <cell r="A1" t="str">
            <v>1월 생산실적</v>
          </cell>
        </row>
      </sheetData>
      <sheetData sheetId="2268">
        <row r="1">
          <cell r="A1" t="str">
            <v>1월 생산실적</v>
          </cell>
        </row>
      </sheetData>
      <sheetData sheetId="2269">
        <row r="1">
          <cell r="A1" t="str">
            <v>1월 생산실적</v>
          </cell>
        </row>
      </sheetData>
      <sheetData sheetId="2270">
        <row r="1">
          <cell r="A1" t="str">
            <v>1월 생산실적</v>
          </cell>
        </row>
      </sheetData>
      <sheetData sheetId="2271">
        <row r="1">
          <cell r="A1" t="str">
            <v>1월 생산실적</v>
          </cell>
        </row>
      </sheetData>
      <sheetData sheetId="2272">
        <row r="1">
          <cell r="A1" t="str">
            <v>1월 생산실적</v>
          </cell>
        </row>
      </sheetData>
      <sheetData sheetId="2273">
        <row r="1">
          <cell r="A1" t="str">
            <v>1월 생산실적</v>
          </cell>
        </row>
      </sheetData>
      <sheetData sheetId="2274">
        <row r="1">
          <cell r="A1" t="str">
            <v>1월 생산실적</v>
          </cell>
        </row>
      </sheetData>
      <sheetData sheetId="2275">
        <row r="1">
          <cell r="A1" t="str">
            <v>1월 생산실적</v>
          </cell>
        </row>
      </sheetData>
      <sheetData sheetId="2276">
        <row r="1">
          <cell r="A1" t="str">
            <v>1월 생산실적</v>
          </cell>
        </row>
      </sheetData>
      <sheetData sheetId="2277">
        <row r="1">
          <cell r="A1" t="str">
            <v>1월 생산실적</v>
          </cell>
        </row>
      </sheetData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>
        <row r="1">
          <cell r="A1" t="str">
            <v>1월 생산실적</v>
          </cell>
        </row>
      </sheetData>
      <sheetData sheetId="2285">
        <row r="1">
          <cell r="A1" t="str">
            <v>1월 생산실적</v>
          </cell>
        </row>
      </sheetData>
      <sheetData sheetId="2286">
        <row r="1">
          <cell r="A1" t="str">
            <v>1월 생산실적</v>
          </cell>
        </row>
      </sheetData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>
        <row r="1">
          <cell r="A1" t="str">
            <v>1월 생산실적</v>
          </cell>
        </row>
      </sheetData>
      <sheetData sheetId="2367">
        <row r="1">
          <cell r="A1" t="str">
            <v>1월 생산실적</v>
          </cell>
        </row>
      </sheetData>
      <sheetData sheetId="2368">
        <row r="1">
          <cell r="A1" t="str">
            <v>1월 생산실적</v>
          </cell>
        </row>
      </sheetData>
      <sheetData sheetId="2369">
        <row r="1">
          <cell r="A1" t="str">
            <v>1월 생산실적</v>
          </cell>
        </row>
      </sheetData>
      <sheetData sheetId="2370">
        <row r="1">
          <cell r="A1" t="str">
            <v>1월 생산실적</v>
          </cell>
        </row>
      </sheetData>
      <sheetData sheetId="2371">
        <row r="1">
          <cell r="A1" t="str">
            <v>1월 생산실적</v>
          </cell>
        </row>
      </sheetData>
      <sheetData sheetId="2372">
        <row r="1">
          <cell r="A1" t="str">
            <v>1월 생산실적</v>
          </cell>
        </row>
      </sheetData>
      <sheetData sheetId="2373">
        <row r="1">
          <cell r="A1" t="str">
            <v>1월 생산실적</v>
          </cell>
        </row>
      </sheetData>
      <sheetData sheetId="2374">
        <row r="1">
          <cell r="A1" t="str">
            <v>1월 생산실적</v>
          </cell>
        </row>
      </sheetData>
      <sheetData sheetId="2375">
        <row r="1">
          <cell r="A1" t="str">
            <v>1월 생산실적</v>
          </cell>
        </row>
      </sheetData>
      <sheetData sheetId="2376">
        <row r="1">
          <cell r="A1" t="str">
            <v>1월 생산실적</v>
          </cell>
        </row>
      </sheetData>
      <sheetData sheetId="2377">
        <row r="1">
          <cell r="A1" t="str">
            <v>1월 생산실적</v>
          </cell>
        </row>
      </sheetData>
      <sheetData sheetId="2378">
        <row r="1">
          <cell r="A1" t="str">
            <v>1월 생산실적</v>
          </cell>
        </row>
      </sheetData>
      <sheetData sheetId="2379">
        <row r="1">
          <cell r="A1" t="str">
            <v>1월 생산실적</v>
          </cell>
        </row>
      </sheetData>
      <sheetData sheetId="2380">
        <row r="1">
          <cell r="A1" t="str">
            <v>1월 생산실적</v>
          </cell>
        </row>
      </sheetData>
      <sheetData sheetId="2381">
        <row r="1">
          <cell r="A1" t="str">
            <v>1월 생산실적</v>
          </cell>
        </row>
      </sheetData>
      <sheetData sheetId="2382">
        <row r="1">
          <cell r="A1" t="str">
            <v>1월 생산실적</v>
          </cell>
        </row>
      </sheetData>
      <sheetData sheetId="2383">
        <row r="1">
          <cell r="A1" t="str">
            <v>1월 생산실적</v>
          </cell>
        </row>
      </sheetData>
      <sheetData sheetId="2384">
        <row r="1">
          <cell r="A1" t="str">
            <v>1월 생산실적</v>
          </cell>
        </row>
      </sheetData>
      <sheetData sheetId="2385">
        <row r="1">
          <cell r="A1" t="str">
            <v>1월 생산실적</v>
          </cell>
        </row>
      </sheetData>
      <sheetData sheetId="2386">
        <row r="1">
          <cell r="A1" t="str">
            <v>1월 생산실적</v>
          </cell>
        </row>
      </sheetData>
      <sheetData sheetId="2387">
        <row r="1">
          <cell r="A1" t="str">
            <v>1월 생산실적</v>
          </cell>
        </row>
      </sheetData>
      <sheetData sheetId="2388">
        <row r="1">
          <cell r="A1" t="str">
            <v>1월 생산실적</v>
          </cell>
        </row>
      </sheetData>
      <sheetData sheetId="2389">
        <row r="1">
          <cell r="A1" t="str">
            <v>1월 생산실적</v>
          </cell>
        </row>
      </sheetData>
      <sheetData sheetId="2390">
        <row r="1">
          <cell r="A1" t="str">
            <v>1월 생산실적</v>
          </cell>
        </row>
      </sheetData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>
        <row r="1">
          <cell r="A1" t="str">
            <v>1월 생산실적</v>
          </cell>
        </row>
      </sheetData>
      <sheetData sheetId="2518">
        <row r="1">
          <cell r="A1" t="str">
            <v>1월 생산실적</v>
          </cell>
        </row>
      </sheetData>
      <sheetData sheetId="2519">
        <row r="1">
          <cell r="A1" t="str">
            <v>1월 생산실적</v>
          </cell>
        </row>
      </sheetData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>
        <row r="1">
          <cell r="A1" t="str">
            <v>1월 생산실적</v>
          </cell>
        </row>
      </sheetData>
      <sheetData sheetId="2567">
        <row r="1">
          <cell r="A1" t="str">
            <v>1월 생산실적</v>
          </cell>
        </row>
      </sheetData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>
        <row r="1">
          <cell r="A1" t="str">
            <v>1월 생산실적</v>
          </cell>
        </row>
      </sheetData>
      <sheetData sheetId="3139">
        <row r="1">
          <cell r="A1" t="str">
            <v>1월 생산실적</v>
          </cell>
        </row>
      </sheetData>
      <sheetData sheetId="3140">
        <row r="1">
          <cell r="A1" t="str">
            <v>1월 생산실적</v>
          </cell>
        </row>
      </sheetData>
      <sheetData sheetId="3141">
        <row r="1">
          <cell r="A1" t="str">
            <v>1월 생산실적</v>
          </cell>
        </row>
      </sheetData>
      <sheetData sheetId="3142">
        <row r="1">
          <cell r="A1" t="str">
            <v>1월 생산실적</v>
          </cell>
        </row>
      </sheetData>
      <sheetData sheetId="3143">
        <row r="1">
          <cell r="A1" t="str">
            <v>1월 생산실적</v>
          </cell>
        </row>
      </sheetData>
      <sheetData sheetId="3144">
        <row r="1">
          <cell r="A1" t="str">
            <v>1월 생산실적</v>
          </cell>
        </row>
      </sheetData>
      <sheetData sheetId="3145">
        <row r="1">
          <cell r="A1" t="str">
            <v>1월 생산실적</v>
          </cell>
        </row>
      </sheetData>
      <sheetData sheetId="3146">
        <row r="1">
          <cell r="A1" t="str">
            <v>1월 생산실적</v>
          </cell>
        </row>
      </sheetData>
      <sheetData sheetId="3147">
        <row r="1">
          <cell r="A1" t="str">
            <v>1월 생산실적</v>
          </cell>
        </row>
      </sheetData>
      <sheetData sheetId="3148">
        <row r="1">
          <cell r="A1" t="str">
            <v>1월 생산실적</v>
          </cell>
        </row>
      </sheetData>
      <sheetData sheetId="3149">
        <row r="1">
          <cell r="A1" t="str">
            <v>1월 생산실적</v>
          </cell>
        </row>
      </sheetData>
      <sheetData sheetId="3150">
        <row r="1">
          <cell r="A1" t="str">
            <v>1월 생산실적</v>
          </cell>
        </row>
      </sheetData>
      <sheetData sheetId="3151">
        <row r="1">
          <cell r="A1" t="str">
            <v>1월 생산실적</v>
          </cell>
        </row>
      </sheetData>
      <sheetData sheetId="3152">
        <row r="1">
          <cell r="A1" t="str">
            <v>1월 생산실적</v>
          </cell>
        </row>
      </sheetData>
      <sheetData sheetId="3153">
        <row r="1">
          <cell r="A1" t="str">
            <v>1월 생산실적</v>
          </cell>
        </row>
      </sheetData>
      <sheetData sheetId="3154">
        <row r="1">
          <cell r="A1" t="str">
            <v>1월 생산실적</v>
          </cell>
        </row>
      </sheetData>
      <sheetData sheetId="3155">
        <row r="1">
          <cell r="A1" t="str">
            <v>1월 생산실적</v>
          </cell>
        </row>
      </sheetData>
      <sheetData sheetId="3156">
        <row r="1">
          <cell r="A1" t="str">
            <v>1월 생산실적</v>
          </cell>
        </row>
      </sheetData>
      <sheetData sheetId="3157">
        <row r="1">
          <cell r="A1" t="str">
            <v>1월 생산실적</v>
          </cell>
        </row>
      </sheetData>
      <sheetData sheetId="3158">
        <row r="1">
          <cell r="A1" t="str">
            <v>1월 생산실적</v>
          </cell>
        </row>
      </sheetData>
      <sheetData sheetId="3159">
        <row r="1">
          <cell r="A1" t="str">
            <v>1월 생산실적</v>
          </cell>
        </row>
      </sheetData>
      <sheetData sheetId="3160">
        <row r="1">
          <cell r="A1" t="str">
            <v>1월 생산실적</v>
          </cell>
        </row>
      </sheetData>
      <sheetData sheetId="3161">
        <row r="1">
          <cell r="A1" t="str">
            <v>1월 생산실적</v>
          </cell>
        </row>
      </sheetData>
      <sheetData sheetId="3162">
        <row r="1">
          <cell r="A1" t="str">
            <v>1월 생산실적</v>
          </cell>
        </row>
      </sheetData>
      <sheetData sheetId="3163">
        <row r="1">
          <cell r="A1" t="str">
            <v>1월 생산실적</v>
          </cell>
        </row>
      </sheetData>
      <sheetData sheetId="3164">
        <row r="1">
          <cell r="A1" t="str">
            <v>1월 생산실적</v>
          </cell>
        </row>
      </sheetData>
      <sheetData sheetId="3165">
        <row r="1">
          <cell r="A1" t="str">
            <v>1월 생산실적</v>
          </cell>
        </row>
      </sheetData>
      <sheetData sheetId="3166">
        <row r="1">
          <cell r="A1" t="str">
            <v>1월 생산실적</v>
          </cell>
        </row>
      </sheetData>
      <sheetData sheetId="3167">
        <row r="1">
          <cell r="A1" t="str">
            <v>1월 생산실적</v>
          </cell>
        </row>
      </sheetData>
      <sheetData sheetId="3168">
        <row r="1">
          <cell r="A1" t="str">
            <v>1월 생산실적</v>
          </cell>
        </row>
      </sheetData>
      <sheetData sheetId="3169">
        <row r="1">
          <cell r="A1" t="str">
            <v>1월 생산실적</v>
          </cell>
        </row>
      </sheetData>
      <sheetData sheetId="3170">
        <row r="1">
          <cell r="A1" t="str">
            <v>1월 생산실적</v>
          </cell>
        </row>
      </sheetData>
      <sheetData sheetId="3171">
        <row r="1">
          <cell r="A1" t="str">
            <v>1월 생산실적</v>
          </cell>
        </row>
      </sheetData>
      <sheetData sheetId="3172">
        <row r="1">
          <cell r="A1" t="str">
            <v>1월 생산실적</v>
          </cell>
        </row>
      </sheetData>
      <sheetData sheetId="3173">
        <row r="1">
          <cell r="A1" t="str">
            <v>1월 생산실적</v>
          </cell>
        </row>
      </sheetData>
      <sheetData sheetId="3174">
        <row r="1">
          <cell r="A1" t="str">
            <v>1월 생산실적</v>
          </cell>
        </row>
      </sheetData>
      <sheetData sheetId="3175">
        <row r="1">
          <cell r="A1" t="str">
            <v>1월 생산실적</v>
          </cell>
        </row>
      </sheetData>
      <sheetData sheetId="3176">
        <row r="1">
          <cell r="A1" t="str">
            <v>1월 생산실적</v>
          </cell>
        </row>
      </sheetData>
      <sheetData sheetId="3177">
        <row r="1">
          <cell r="A1" t="str">
            <v>1월 생산실적</v>
          </cell>
        </row>
      </sheetData>
      <sheetData sheetId="3178">
        <row r="1">
          <cell r="A1" t="str">
            <v>1월 생산실적</v>
          </cell>
        </row>
      </sheetData>
      <sheetData sheetId="3179">
        <row r="1">
          <cell r="A1" t="str">
            <v>1월 생산실적</v>
          </cell>
        </row>
      </sheetData>
      <sheetData sheetId="3180">
        <row r="1">
          <cell r="A1" t="str">
            <v>1월 생산실적</v>
          </cell>
        </row>
      </sheetData>
      <sheetData sheetId="3181">
        <row r="1">
          <cell r="A1" t="str">
            <v>1월 생산실적</v>
          </cell>
        </row>
      </sheetData>
      <sheetData sheetId="3182">
        <row r="1">
          <cell r="A1" t="str">
            <v>1월 생산실적</v>
          </cell>
        </row>
      </sheetData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6">
          <cell r="A6">
            <v>1</v>
          </cell>
        </row>
      </sheetData>
      <sheetData sheetId="3203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>
        <row r="6">
          <cell r="A6">
            <v>1</v>
          </cell>
        </row>
      </sheetData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>
        <row r="6">
          <cell r="A6">
            <v>1</v>
          </cell>
        </row>
      </sheetData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/>
      <sheetData sheetId="3285" refreshError="1"/>
      <sheetData sheetId="3286" refreshError="1"/>
      <sheetData sheetId="3287">
        <row r="6">
          <cell r="A6">
            <v>1</v>
          </cell>
        </row>
      </sheetData>
      <sheetData sheetId="3288">
        <row r="1">
          <cell r="A1" t="str">
            <v>1월 생산실적</v>
          </cell>
        </row>
      </sheetData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/>
      <sheetData sheetId="3347" refreshError="1"/>
      <sheetData sheetId="3348" refreshError="1"/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>
        <row r="6">
          <cell r="A6">
            <v>1</v>
          </cell>
        </row>
      </sheetData>
      <sheetData sheetId="3381">
        <row r="6">
          <cell r="A6">
            <v>1</v>
          </cell>
        </row>
      </sheetData>
      <sheetData sheetId="3382">
        <row r="6">
          <cell r="A6">
            <v>1</v>
          </cell>
        </row>
      </sheetData>
      <sheetData sheetId="3383">
        <row r="6">
          <cell r="A6">
            <v>1</v>
          </cell>
        </row>
      </sheetData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>
        <row r="1">
          <cell r="A1" t="str">
            <v>1월 생산실적</v>
          </cell>
        </row>
      </sheetData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>
        <row r="1">
          <cell r="A1" t="str">
            <v>1월 생산실적</v>
          </cell>
        </row>
      </sheetData>
      <sheetData sheetId="3574" refreshError="1"/>
      <sheetData sheetId="3575" refreshError="1"/>
      <sheetData sheetId="3576" refreshError="1"/>
      <sheetData sheetId="3577">
        <row r="6">
          <cell r="A6">
            <v>1</v>
          </cell>
        </row>
      </sheetData>
      <sheetData sheetId="3578">
        <row r="1">
          <cell r="A1" t="str">
            <v>1월 생산실적</v>
          </cell>
        </row>
      </sheetData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>
        <row r="1">
          <cell r="A1" t="str">
            <v>1월 생산실적</v>
          </cell>
        </row>
      </sheetData>
      <sheetData sheetId="3600">
        <row r="1">
          <cell r="A1" t="str">
            <v>1월 생산실적</v>
          </cell>
        </row>
      </sheetData>
      <sheetData sheetId="3601">
        <row r="1">
          <cell r="A1" t="str">
            <v>1월 생산실적</v>
          </cell>
        </row>
      </sheetData>
      <sheetData sheetId="3602">
        <row r="1">
          <cell r="A1" t="str">
            <v>1월 생산실적</v>
          </cell>
        </row>
      </sheetData>
      <sheetData sheetId="3603">
        <row r="1">
          <cell r="A1" t="str">
            <v>1월 생산실적</v>
          </cell>
        </row>
      </sheetData>
      <sheetData sheetId="3604">
        <row r="1">
          <cell r="A1" t="str">
            <v>1월 생산실적</v>
          </cell>
        </row>
      </sheetData>
      <sheetData sheetId="3605">
        <row r="1">
          <cell r="A1" t="str">
            <v>1월 생산실적</v>
          </cell>
        </row>
      </sheetData>
      <sheetData sheetId="3606">
        <row r="1">
          <cell r="A1" t="str">
            <v>1월 생산실적</v>
          </cell>
        </row>
      </sheetData>
      <sheetData sheetId="3607">
        <row r="1">
          <cell r="A1" t="str">
            <v>1월 생산실적</v>
          </cell>
        </row>
      </sheetData>
      <sheetData sheetId="3608">
        <row r="1">
          <cell r="A1" t="str">
            <v>1월 생산실적</v>
          </cell>
        </row>
      </sheetData>
      <sheetData sheetId="3609">
        <row r="1">
          <cell r="A1" t="str">
            <v>1월 생산실적</v>
          </cell>
        </row>
      </sheetData>
      <sheetData sheetId="3610">
        <row r="1">
          <cell r="A1" t="str">
            <v>1월 생산실적</v>
          </cell>
        </row>
      </sheetData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>
        <row r="1">
          <cell r="A1" t="str">
            <v>1월 생산실적</v>
          </cell>
        </row>
      </sheetData>
      <sheetData sheetId="3617">
        <row r="1">
          <cell r="A1" t="str">
            <v>1월 생산실적</v>
          </cell>
        </row>
      </sheetData>
      <sheetData sheetId="3618">
        <row r="1">
          <cell r="A1" t="str">
            <v>1월 생산실적</v>
          </cell>
        </row>
      </sheetData>
      <sheetData sheetId="3619">
        <row r="1">
          <cell r="A1" t="str">
            <v>1월 생산실적</v>
          </cell>
        </row>
      </sheetData>
      <sheetData sheetId="3620">
        <row r="1">
          <cell r="A1" t="str">
            <v>1월 생산실적</v>
          </cell>
        </row>
      </sheetData>
      <sheetData sheetId="3621">
        <row r="1">
          <cell r="A1" t="str">
            <v>1월 생산실적</v>
          </cell>
        </row>
      </sheetData>
      <sheetData sheetId="3622">
        <row r="1">
          <cell r="A1" t="str">
            <v>1월 생산실적</v>
          </cell>
        </row>
      </sheetData>
      <sheetData sheetId="3623">
        <row r="1">
          <cell r="A1" t="str">
            <v>1월 생산실적</v>
          </cell>
        </row>
      </sheetData>
      <sheetData sheetId="3624">
        <row r="1">
          <cell r="A1" t="str">
            <v>1월 생산실적</v>
          </cell>
        </row>
      </sheetData>
      <sheetData sheetId="3625">
        <row r="1">
          <cell r="A1" t="str">
            <v>1월 생산실적</v>
          </cell>
        </row>
      </sheetData>
      <sheetData sheetId="3626">
        <row r="1">
          <cell r="A1" t="str">
            <v>1월 생산실적</v>
          </cell>
        </row>
      </sheetData>
      <sheetData sheetId="3627">
        <row r="1">
          <cell r="A1" t="str">
            <v>1월 생산실적</v>
          </cell>
        </row>
      </sheetData>
      <sheetData sheetId="3628">
        <row r="1">
          <cell r="A1" t="str">
            <v>1월 생산실적</v>
          </cell>
        </row>
      </sheetData>
      <sheetData sheetId="3629">
        <row r="1">
          <cell r="A1" t="str">
            <v>1월 생산실적</v>
          </cell>
        </row>
      </sheetData>
      <sheetData sheetId="3630">
        <row r="1">
          <cell r="A1" t="str">
            <v>1월 생산실적</v>
          </cell>
        </row>
      </sheetData>
      <sheetData sheetId="3631">
        <row r="1">
          <cell r="A1" t="str">
            <v>1월 생산실적</v>
          </cell>
        </row>
      </sheetData>
      <sheetData sheetId="3632">
        <row r="1">
          <cell r="A1" t="str">
            <v>1월 생산실적</v>
          </cell>
        </row>
      </sheetData>
      <sheetData sheetId="3633">
        <row r="1">
          <cell r="A1" t="str">
            <v>1월 생산실적</v>
          </cell>
        </row>
      </sheetData>
      <sheetData sheetId="3634">
        <row r="1">
          <cell r="A1" t="str">
            <v>1월 생산실적</v>
          </cell>
        </row>
      </sheetData>
      <sheetData sheetId="3635">
        <row r="1">
          <cell r="A1" t="str">
            <v>1월 생산실적</v>
          </cell>
        </row>
      </sheetData>
      <sheetData sheetId="3636">
        <row r="1">
          <cell r="A1" t="str">
            <v>1월 생산실적</v>
          </cell>
        </row>
      </sheetData>
      <sheetData sheetId="3637">
        <row r="1">
          <cell r="A1" t="str">
            <v>1월 생산실적</v>
          </cell>
        </row>
      </sheetData>
      <sheetData sheetId="3638">
        <row r="1">
          <cell r="A1" t="str">
            <v>1월 생산실적</v>
          </cell>
        </row>
      </sheetData>
      <sheetData sheetId="3639">
        <row r="1">
          <cell r="A1" t="str">
            <v>1월 생산실적</v>
          </cell>
        </row>
      </sheetData>
      <sheetData sheetId="3640">
        <row r="1">
          <cell r="A1" t="str">
            <v>1월 생산실적</v>
          </cell>
        </row>
      </sheetData>
      <sheetData sheetId="3641">
        <row r="1">
          <cell r="A1" t="str">
            <v>1월 생산실적</v>
          </cell>
        </row>
      </sheetData>
      <sheetData sheetId="3642">
        <row r="1">
          <cell r="A1" t="str">
            <v>1월 생산실적</v>
          </cell>
        </row>
      </sheetData>
      <sheetData sheetId="3643">
        <row r="1">
          <cell r="A1" t="str">
            <v>1월 생산실적</v>
          </cell>
        </row>
      </sheetData>
      <sheetData sheetId="3644">
        <row r="1">
          <cell r="A1" t="str">
            <v>1월 생산실적</v>
          </cell>
        </row>
      </sheetData>
      <sheetData sheetId="3645">
        <row r="1">
          <cell r="A1" t="str">
            <v>1월 생산실적</v>
          </cell>
        </row>
      </sheetData>
      <sheetData sheetId="3646">
        <row r="1">
          <cell r="A1" t="str">
            <v>1월 생산실적</v>
          </cell>
        </row>
      </sheetData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>
        <row r="1">
          <cell r="A1" t="str">
            <v>1월 생산실적</v>
          </cell>
        </row>
      </sheetData>
      <sheetData sheetId="3713">
        <row r="1">
          <cell r="A1" t="str">
            <v>1월 생산실적</v>
          </cell>
        </row>
      </sheetData>
      <sheetData sheetId="3714">
        <row r="1">
          <cell r="A1" t="str">
            <v>1월 생산실적</v>
          </cell>
        </row>
      </sheetData>
      <sheetData sheetId="3715">
        <row r="1">
          <cell r="A1" t="str">
            <v>1월 생산실적</v>
          </cell>
        </row>
      </sheetData>
      <sheetData sheetId="3716">
        <row r="1">
          <cell r="A1" t="str">
            <v>1월 생산실적</v>
          </cell>
        </row>
      </sheetData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/>
      <sheetData sheetId="3726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>
        <row r="6">
          <cell r="A6">
            <v>1</v>
          </cell>
        </row>
      </sheetData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>
        <row r="1">
          <cell r="A1" t="str">
            <v>1월 생산실적</v>
          </cell>
        </row>
      </sheetData>
      <sheetData sheetId="3760">
        <row r="1">
          <cell r="A1" t="str">
            <v>1월 생산실적</v>
          </cell>
        </row>
      </sheetData>
      <sheetData sheetId="3761">
        <row r="1">
          <cell r="A1" t="str">
            <v>1월 생산실적</v>
          </cell>
        </row>
      </sheetData>
      <sheetData sheetId="3762">
        <row r="1">
          <cell r="A1" t="str">
            <v>1월 생산실적</v>
          </cell>
        </row>
      </sheetData>
      <sheetData sheetId="3763">
        <row r="1">
          <cell r="A1" t="str">
            <v>1월 생산실적</v>
          </cell>
        </row>
      </sheetData>
      <sheetData sheetId="3764">
        <row r="1">
          <cell r="A1" t="str">
            <v>1월 생산실적</v>
          </cell>
        </row>
      </sheetData>
      <sheetData sheetId="3765">
        <row r="1">
          <cell r="A1" t="str">
            <v>1월 생산실적</v>
          </cell>
        </row>
      </sheetData>
      <sheetData sheetId="3766">
        <row r="1">
          <cell r="A1" t="str">
            <v>1월 생산실적</v>
          </cell>
        </row>
      </sheetData>
      <sheetData sheetId="3767">
        <row r="1">
          <cell r="A1" t="str">
            <v>1월 생산실적</v>
          </cell>
        </row>
      </sheetData>
      <sheetData sheetId="3768">
        <row r="1">
          <cell r="A1" t="str">
            <v>1월 생산실적</v>
          </cell>
        </row>
      </sheetData>
      <sheetData sheetId="3769">
        <row r="1">
          <cell r="A1" t="str">
            <v>1월 생산실적</v>
          </cell>
        </row>
      </sheetData>
      <sheetData sheetId="3770">
        <row r="1">
          <cell r="A1" t="str">
            <v>1월 생산실적</v>
          </cell>
        </row>
      </sheetData>
      <sheetData sheetId="3771">
        <row r="1">
          <cell r="A1" t="str">
            <v>1월 생산실적</v>
          </cell>
        </row>
      </sheetData>
      <sheetData sheetId="3772">
        <row r="1">
          <cell r="A1" t="str">
            <v>1월 생산실적</v>
          </cell>
        </row>
      </sheetData>
      <sheetData sheetId="3773">
        <row r="1">
          <cell r="A1" t="str">
            <v>1월 생산실적</v>
          </cell>
        </row>
      </sheetData>
      <sheetData sheetId="3774">
        <row r="1">
          <cell r="A1" t="str">
            <v>1월 생산실적</v>
          </cell>
        </row>
      </sheetData>
      <sheetData sheetId="3775">
        <row r="1">
          <cell r="A1" t="str">
            <v>1월 생산실적</v>
          </cell>
        </row>
      </sheetData>
      <sheetData sheetId="3776">
        <row r="1">
          <cell r="A1" t="str">
            <v>1월 생산실적</v>
          </cell>
        </row>
      </sheetData>
      <sheetData sheetId="3777">
        <row r="1">
          <cell r="A1" t="str">
            <v>1월 생산실적</v>
          </cell>
        </row>
      </sheetData>
      <sheetData sheetId="3778">
        <row r="1">
          <cell r="A1" t="str">
            <v>1월 생산실적</v>
          </cell>
        </row>
      </sheetData>
      <sheetData sheetId="3779">
        <row r="1">
          <cell r="A1" t="str">
            <v>1월 생산실적</v>
          </cell>
        </row>
      </sheetData>
      <sheetData sheetId="3780">
        <row r="1">
          <cell r="A1" t="str">
            <v>1월 생산실적</v>
          </cell>
        </row>
      </sheetData>
      <sheetData sheetId="3781">
        <row r="1">
          <cell r="A1" t="str">
            <v>1월 생산실적</v>
          </cell>
        </row>
      </sheetData>
      <sheetData sheetId="3782">
        <row r="1">
          <cell r="A1" t="str">
            <v>1월 생산실적</v>
          </cell>
        </row>
      </sheetData>
      <sheetData sheetId="3783">
        <row r="1">
          <cell r="A1" t="str">
            <v>1월 생산실적</v>
          </cell>
        </row>
      </sheetData>
      <sheetData sheetId="3784">
        <row r="1">
          <cell r="A1" t="str">
            <v>1월 생산실적</v>
          </cell>
        </row>
      </sheetData>
      <sheetData sheetId="3785">
        <row r="1">
          <cell r="A1" t="str">
            <v>1월 생산실적</v>
          </cell>
        </row>
      </sheetData>
      <sheetData sheetId="3786">
        <row r="1">
          <cell r="A1" t="str">
            <v>1월 생산실적</v>
          </cell>
        </row>
      </sheetData>
      <sheetData sheetId="3787">
        <row r="1">
          <cell r="A1" t="str">
            <v>1월 생산실적</v>
          </cell>
        </row>
      </sheetData>
      <sheetData sheetId="3788">
        <row r="1">
          <cell r="A1" t="str">
            <v>1월 생산실적</v>
          </cell>
        </row>
      </sheetData>
      <sheetData sheetId="3789">
        <row r="1">
          <cell r="A1" t="str">
            <v>1월 생산실적</v>
          </cell>
        </row>
      </sheetData>
      <sheetData sheetId="3790">
        <row r="1">
          <cell r="A1" t="str">
            <v>1월 생산실적</v>
          </cell>
        </row>
      </sheetData>
      <sheetData sheetId="3791">
        <row r="1">
          <cell r="A1" t="str">
            <v>1월 생산실적</v>
          </cell>
        </row>
      </sheetData>
      <sheetData sheetId="3792">
        <row r="1">
          <cell r="A1" t="str">
            <v>1월 생산실적</v>
          </cell>
        </row>
      </sheetData>
      <sheetData sheetId="3793">
        <row r="1">
          <cell r="A1" t="str">
            <v>1월 생산실적</v>
          </cell>
        </row>
      </sheetData>
      <sheetData sheetId="3794">
        <row r="1">
          <cell r="A1" t="str">
            <v>1월 생산실적</v>
          </cell>
        </row>
      </sheetData>
      <sheetData sheetId="3795">
        <row r="1">
          <cell r="A1" t="str">
            <v>1월 생산실적</v>
          </cell>
        </row>
      </sheetData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>
        <row r="1">
          <cell r="A1" t="str">
            <v>1월 생산실적</v>
          </cell>
        </row>
      </sheetData>
      <sheetData sheetId="3833">
        <row r="1">
          <cell r="A1" t="str">
            <v>1월 생산실적</v>
          </cell>
        </row>
      </sheetData>
      <sheetData sheetId="3834">
        <row r="1">
          <cell r="A1" t="str">
            <v>1월 생산실적</v>
          </cell>
        </row>
      </sheetData>
      <sheetData sheetId="3835">
        <row r="1">
          <cell r="A1" t="str">
            <v>1월 생산실적</v>
          </cell>
        </row>
      </sheetData>
      <sheetData sheetId="3836">
        <row r="1">
          <cell r="A1" t="str">
            <v>1월 생산실적</v>
          </cell>
        </row>
      </sheetData>
      <sheetData sheetId="3837">
        <row r="1">
          <cell r="A1" t="str">
            <v>1월 생산실적</v>
          </cell>
        </row>
      </sheetData>
      <sheetData sheetId="3838" refreshError="1"/>
      <sheetData sheetId="3839">
        <row r="1">
          <cell r="A1" t="str">
            <v>1월 생산실적</v>
          </cell>
        </row>
      </sheetData>
      <sheetData sheetId="3840">
        <row r="1">
          <cell r="A1" t="str">
            <v>1월 생산실적</v>
          </cell>
        </row>
      </sheetData>
      <sheetData sheetId="3841">
        <row r="1">
          <cell r="A1" t="str">
            <v>1월 생산실적</v>
          </cell>
        </row>
      </sheetData>
      <sheetData sheetId="3842">
        <row r="1">
          <cell r="A1" t="str">
            <v>1월 생산실적</v>
          </cell>
        </row>
      </sheetData>
      <sheetData sheetId="3843">
        <row r="1">
          <cell r="A1" t="str">
            <v>1월 생산실적</v>
          </cell>
        </row>
      </sheetData>
      <sheetData sheetId="3844">
        <row r="1">
          <cell r="A1" t="str">
            <v>1월 생산실적</v>
          </cell>
        </row>
      </sheetData>
      <sheetData sheetId="3845">
        <row r="1">
          <cell r="A1" t="str">
            <v>1월 생산실적</v>
          </cell>
        </row>
      </sheetData>
      <sheetData sheetId="3846">
        <row r="1">
          <cell r="A1" t="str">
            <v>1월 생산실적</v>
          </cell>
        </row>
      </sheetData>
      <sheetData sheetId="3847">
        <row r="1">
          <cell r="A1" t="str">
            <v>1월 생산실적</v>
          </cell>
        </row>
      </sheetData>
      <sheetData sheetId="3848">
        <row r="1">
          <cell r="A1" t="str">
            <v>1월 생산실적</v>
          </cell>
        </row>
      </sheetData>
      <sheetData sheetId="3849">
        <row r="1">
          <cell r="A1" t="str">
            <v>1월 생산실적</v>
          </cell>
        </row>
      </sheetData>
      <sheetData sheetId="3850">
        <row r="1">
          <cell r="A1" t="str">
            <v>1월 생산실적</v>
          </cell>
        </row>
      </sheetData>
      <sheetData sheetId="3851">
        <row r="1">
          <cell r="A1" t="str">
            <v>1월 생산실적</v>
          </cell>
        </row>
      </sheetData>
      <sheetData sheetId="3852">
        <row r="1">
          <cell r="A1" t="str">
            <v>1월 생산실적</v>
          </cell>
        </row>
      </sheetData>
      <sheetData sheetId="3853">
        <row r="1">
          <cell r="A1" t="str">
            <v>1월 생산실적</v>
          </cell>
        </row>
      </sheetData>
      <sheetData sheetId="3854">
        <row r="1">
          <cell r="A1" t="str">
            <v>1월 생산실적</v>
          </cell>
        </row>
      </sheetData>
      <sheetData sheetId="3855">
        <row r="1">
          <cell r="A1" t="str">
            <v>1월 생산실적</v>
          </cell>
        </row>
      </sheetData>
      <sheetData sheetId="3856">
        <row r="1">
          <cell r="A1" t="str">
            <v>1월 생산실적</v>
          </cell>
        </row>
      </sheetData>
      <sheetData sheetId="3857">
        <row r="1">
          <cell r="A1" t="str">
            <v>1월 생산실적</v>
          </cell>
        </row>
      </sheetData>
      <sheetData sheetId="3858">
        <row r="1">
          <cell r="A1" t="str">
            <v>1월 생산실적</v>
          </cell>
        </row>
      </sheetData>
      <sheetData sheetId="3859">
        <row r="1">
          <cell r="A1" t="str">
            <v>1월 생산실적</v>
          </cell>
        </row>
      </sheetData>
      <sheetData sheetId="3860">
        <row r="1">
          <cell r="A1" t="str">
            <v>1월 생산실적</v>
          </cell>
        </row>
      </sheetData>
      <sheetData sheetId="3861">
        <row r="1">
          <cell r="A1" t="str">
            <v>1월 생산실적</v>
          </cell>
        </row>
      </sheetData>
      <sheetData sheetId="3862">
        <row r="1">
          <cell r="A1" t="str">
            <v>1월 생산실적</v>
          </cell>
        </row>
      </sheetData>
      <sheetData sheetId="3863">
        <row r="1">
          <cell r="A1" t="str">
            <v>1월 생산실적</v>
          </cell>
        </row>
      </sheetData>
      <sheetData sheetId="3864">
        <row r="1">
          <cell r="A1" t="str">
            <v>1월 생산실적</v>
          </cell>
        </row>
      </sheetData>
      <sheetData sheetId="3865">
        <row r="1">
          <cell r="A1" t="str">
            <v>1월 생산실적</v>
          </cell>
        </row>
      </sheetData>
      <sheetData sheetId="3866">
        <row r="1">
          <cell r="A1" t="str">
            <v>1월 생산실적</v>
          </cell>
        </row>
      </sheetData>
      <sheetData sheetId="3867">
        <row r="1">
          <cell r="A1" t="str">
            <v>1월 생산실적</v>
          </cell>
        </row>
      </sheetData>
      <sheetData sheetId="3868">
        <row r="1">
          <cell r="A1" t="str">
            <v>1월 생산실적</v>
          </cell>
        </row>
      </sheetData>
      <sheetData sheetId="3869">
        <row r="1">
          <cell r="A1" t="str">
            <v>1월 생산실적</v>
          </cell>
        </row>
      </sheetData>
      <sheetData sheetId="3870">
        <row r="1">
          <cell r="A1" t="str">
            <v>1월 생산실적</v>
          </cell>
        </row>
      </sheetData>
      <sheetData sheetId="3871">
        <row r="1">
          <cell r="A1" t="str">
            <v>1월 생산실적</v>
          </cell>
        </row>
      </sheetData>
      <sheetData sheetId="3872">
        <row r="1">
          <cell r="A1" t="str">
            <v>1월 생산실적</v>
          </cell>
        </row>
      </sheetData>
      <sheetData sheetId="3873">
        <row r="1">
          <cell r="A1" t="str">
            <v>1월 생산실적</v>
          </cell>
        </row>
      </sheetData>
      <sheetData sheetId="3874">
        <row r="1">
          <cell r="A1" t="str">
            <v>1월 생산실적</v>
          </cell>
        </row>
      </sheetData>
      <sheetData sheetId="3875">
        <row r="1">
          <cell r="A1" t="str">
            <v>1월 생산실적</v>
          </cell>
        </row>
      </sheetData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>
        <row r="1">
          <cell r="A1" t="str">
            <v>1월 생산실적</v>
          </cell>
        </row>
      </sheetData>
      <sheetData sheetId="3900">
        <row r="1">
          <cell r="A1" t="str">
            <v>1월 생산실적</v>
          </cell>
        </row>
      </sheetData>
      <sheetData sheetId="3901">
        <row r="1">
          <cell r="A1" t="str">
            <v>1월 생산실적</v>
          </cell>
        </row>
      </sheetData>
      <sheetData sheetId="3902">
        <row r="1">
          <cell r="A1" t="str">
            <v>1월 생산실적</v>
          </cell>
        </row>
      </sheetData>
      <sheetData sheetId="3903">
        <row r="1">
          <cell r="A1" t="str">
            <v>1월 생산실적</v>
          </cell>
        </row>
      </sheetData>
      <sheetData sheetId="3904">
        <row r="1">
          <cell r="A1" t="str">
            <v>1월 생산실적</v>
          </cell>
        </row>
      </sheetData>
      <sheetData sheetId="3905">
        <row r="1">
          <cell r="A1" t="str">
            <v>1월 생산실적</v>
          </cell>
        </row>
      </sheetData>
      <sheetData sheetId="3906">
        <row r="1">
          <cell r="A1" t="str">
            <v>1월 생산실적</v>
          </cell>
        </row>
      </sheetData>
      <sheetData sheetId="3907">
        <row r="1">
          <cell r="A1" t="str">
            <v>1월 생산실적</v>
          </cell>
        </row>
      </sheetData>
      <sheetData sheetId="3908">
        <row r="1">
          <cell r="A1" t="str">
            <v>1월 생산실적</v>
          </cell>
        </row>
      </sheetData>
      <sheetData sheetId="3909">
        <row r="1">
          <cell r="A1" t="str">
            <v>1월 생산실적</v>
          </cell>
        </row>
      </sheetData>
      <sheetData sheetId="3910">
        <row r="1">
          <cell r="A1" t="str">
            <v>1월 생산실적</v>
          </cell>
        </row>
      </sheetData>
      <sheetData sheetId="3911">
        <row r="1">
          <cell r="A1" t="str">
            <v>1월 생산실적</v>
          </cell>
        </row>
      </sheetData>
      <sheetData sheetId="3912">
        <row r="1">
          <cell r="A1" t="str">
            <v>1월 생산실적</v>
          </cell>
        </row>
      </sheetData>
      <sheetData sheetId="3913">
        <row r="1">
          <cell r="A1" t="str">
            <v>1월 생산실적</v>
          </cell>
        </row>
      </sheetData>
      <sheetData sheetId="3914">
        <row r="1">
          <cell r="A1" t="str">
            <v>1월 생산실적</v>
          </cell>
        </row>
      </sheetData>
      <sheetData sheetId="3915">
        <row r="1">
          <cell r="A1" t="str">
            <v>1월 생산실적</v>
          </cell>
        </row>
      </sheetData>
      <sheetData sheetId="3916">
        <row r="1">
          <cell r="A1" t="str">
            <v>1월 생산실적</v>
          </cell>
        </row>
      </sheetData>
      <sheetData sheetId="3917">
        <row r="1">
          <cell r="A1" t="str">
            <v>1월 생산실적</v>
          </cell>
        </row>
      </sheetData>
      <sheetData sheetId="3918">
        <row r="1">
          <cell r="A1" t="str">
            <v>1월 생산실적</v>
          </cell>
        </row>
      </sheetData>
      <sheetData sheetId="3919">
        <row r="1">
          <cell r="A1" t="str">
            <v>1월 생산실적</v>
          </cell>
        </row>
      </sheetData>
      <sheetData sheetId="3920">
        <row r="1">
          <cell r="A1" t="str">
            <v>1월 생산실적</v>
          </cell>
        </row>
      </sheetData>
      <sheetData sheetId="3921">
        <row r="1">
          <cell r="A1" t="str">
            <v>1월 생산실적</v>
          </cell>
        </row>
      </sheetData>
      <sheetData sheetId="3922">
        <row r="1">
          <cell r="A1" t="str">
            <v>1월 생산실적</v>
          </cell>
        </row>
      </sheetData>
      <sheetData sheetId="3923">
        <row r="1">
          <cell r="A1" t="str">
            <v>1월 생산실적</v>
          </cell>
        </row>
      </sheetData>
      <sheetData sheetId="3924">
        <row r="1">
          <cell r="A1" t="str">
            <v>1월 생산실적</v>
          </cell>
        </row>
      </sheetData>
      <sheetData sheetId="3925">
        <row r="1">
          <cell r="A1" t="str">
            <v>1월 생산실적</v>
          </cell>
        </row>
      </sheetData>
      <sheetData sheetId="3926">
        <row r="1">
          <cell r="A1" t="str">
            <v>1월 생산실적</v>
          </cell>
        </row>
      </sheetData>
      <sheetData sheetId="3927">
        <row r="1">
          <cell r="A1" t="str">
            <v>1월 생산실적</v>
          </cell>
        </row>
      </sheetData>
      <sheetData sheetId="3928">
        <row r="1">
          <cell r="A1" t="str">
            <v>1월 생산실적</v>
          </cell>
        </row>
      </sheetData>
      <sheetData sheetId="3929">
        <row r="1">
          <cell r="A1" t="str">
            <v>1월 생산실적</v>
          </cell>
        </row>
      </sheetData>
      <sheetData sheetId="3930">
        <row r="1">
          <cell r="A1" t="str">
            <v>1월 생산실적</v>
          </cell>
        </row>
      </sheetData>
      <sheetData sheetId="3931">
        <row r="1">
          <cell r="A1" t="str">
            <v>1월 생산실적</v>
          </cell>
        </row>
      </sheetData>
      <sheetData sheetId="3932">
        <row r="1">
          <cell r="A1" t="str">
            <v>1월 생산실적</v>
          </cell>
        </row>
      </sheetData>
      <sheetData sheetId="3933">
        <row r="1">
          <cell r="A1" t="str">
            <v>1월 생산실적</v>
          </cell>
        </row>
      </sheetData>
      <sheetData sheetId="3934">
        <row r="1">
          <cell r="A1" t="str">
            <v>1월 생산실적</v>
          </cell>
        </row>
      </sheetData>
      <sheetData sheetId="3935">
        <row r="1">
          <cell r="A1" t="str">
            <v>1월 생산실적</v>
          </cell>
        </row>
      </sheetData>
      <sheetData sheetId="3936">
        <row r="1">
          <cell r="A1" t="str">
            <v>1월 생산실적</v>
          </cell>
        </row>
      </sheetData>
      <sheetData sheetId="3937">
        <row r="1">
          <cell r="A1" t="str">
            <v>1월 생산실적</v>
          </cell>
        </row>
      </sheetData>
      <sheetData sheetId="3938">
        <row r="1">
          <cell r="A1" t="str">
            <v>1월 생산실적</v>
          </cell>
        </row>
      </sheetData>
      <sheetData sheetId="3939">
        <row r="1">
          <cell r="A1" t="str">
            <v>1월 생산실적</v>
          </cell>
        </row>
      </sheetData>
      <sheetData sheetId="3940">
        <row r="1">
          <cell r="A1" t="str">
            <v>1월 생산실적</v>
          </cell>
        </row>
      </sheetData>
      <sheetData sheetId="3941">
        <row r="1">
          <cell r="A1" t="str">
            <v>1월 생산실적</v>
          </cell>
        </row>
      </sheetData>
      <sheetData sheetId="3942">
        <row r="1">
          <cell r="A1" t="str">
            <v>1월 생산실적</v>
          </cell>
        </row>
      </sheetData>
      <sheetData sheetId="3943">
        <row r="1">
          <cell r="A1" t="str">
            <v>1월 생산실적</v>
          </cell>
        </row>
      </sheetData>
      <sheetData sheetId="3944">
        <row r="1">
          <cell r="A1" t="str">
            <v>1월 생산실적</v>
          </cell>
        </row>
      </sheetData>
      <sheetData sheetId="3945">
        <row r="1">
          <cell r="A1" t="str">
            <v>1월 생산실적</v>
          </cell>
        </row>
      </sheetData>
      <sheetData sheetId="3946">
        <row r="1">
          <cell r="A1" t="str">
            <v>1월 생산실적</v>
          </cell>
        </row>
      </sheetData>
      <sheetData sheetId="3947">
        <row r="1">
          <cell r="A1" t="str">
            <v>1월 생산실적</v>
          </cell>
        </row>
      </sheetData>
      <sheetData sheetId="3948">
        <row r="1">
          <cell r="A1" t="str">
            <v>1월 생산실적</v>
          </cell>
        </row>
      </sheetData>
      <sheetData sheetId="3949">
        <row r="1">
          <cell r="A1" t="str">
            <v>1월 생산실적</v>
          </cell>
        </row>
      </sheetData>
      <sheetData sheetId="3950">
        <row r="1">
          <cell r="A1" t="str">
            <v>1월 생산실적</v>
          </cell>
        </row>
      </sheetData>
      <sheetData sheetId="3951">
        <row r="1">
          <cell r="A1" t="str">
            <v>1월 생산실적</v>
          </cell>
        </row>
      </sheetData>
      <sheetData sheetId="3952">
        <row r="1">
          <cell r="A1" t="str">
            <v>1월 생산실적</v>
          </cell>
        </row>
      </sheetData>
      <sheetData sheetId="3953">
        <row r="1">
          <cell r="A1" t="str">
            <v>1월 생산실적</v>
          </cell>
        </row>
      </sheetData>
      <sheetData sheetId="3954">
        <row r="1">
          <cell r="A1" t="str">
            <v>1월 생산실적</v>
          </cell>
        </row>
      </sheetData>
      <sheetData sheetId="3955">
        <row r="1">
          <cell r="A1" t="str">
            <v>1월 생산실적</v>
          </cell>
        </row>
      </sheetData>
      <sheetData sheetId="3956">
        <row r="1">
          <cell r="A1" t="str">
            <v>1월 생산실적</v>
          </cell>
        </row>
      </sheetData>
      <sheetData sheetId="3957">
        <row r="1">
          <cell r="A1" t="str">
            <v>1월 생산실적</v>
          </cell>
        </row>
      </sheetData>
      <sheetData sheetId="3958">
        <row r="1">
          <cell r="A1" t="str">
            <v>1월 생산실적</v>
          </cell>
        </row>
      </sheetData>
      <sheetData sheetId="3959">
        <row r="1">
          <cell r="A1" t="str">
            <v>1월 생산실적</v>
          </cell>
        </row>
      </sheetData>
      <sheetData sheetId="3960">
        <row r="1">
          <cell r="A1" t="str">
            <v>1월 생산실적</v>
          </cell>
        </row>
      </sheetData>
      <sheetData sheetId="3961">
        <row r="1">
          <cell r="A1" t="str">
            <v>1월 생산실적</v>
          </cell>
        </row>
      </sheetData>
      <sheetData sheetId="3962">
        <row r="1">
          <cell r="A1" t="str">
            <v>1월 생산실적</v>
          </cell>
        </row>
      </sheetData>
      <sheetData sheetId="3963">
        <row r="1">
          <cell r="A1" t="str">
            <v>1월 생산실적</v>
          </cell>
        </row>
      </sheetData>
      <sheetData sheetId="3964">
        <row r="1">
          <cell r="A1" t="str">
            <v>1월 생산실적</v>
          </cell>
        </row>
      </sheetData>
      <sheetData sheetId="3965">
        <row r="1">
          <cell r="A1" t="str">
            <v>1월 생산실적</v>
          </cell>
        </row>
      </sheetData>
      <sheetData sheetId="3966">
        <row r="1">
          <cell r="A1" t="str">
            <v>1월 생산실적</v>
          </cell>
        </row>
      </sheetData>
      <sheetData sheetId="3967">
        <row r="1">
          <cell r="A1" t="str">
            <v>1월 생산실적</v>
          </cell>
        </row>
      </sheetData>
      <sheetData sheetId="3968">
        <row r="1">
          <cell r="A1" t="str">
            <v>1월 생산실적</v>
          </cell>
        </row>
      </sheetData>
      <sheetData sheetId="3969">
        <row r="1">
          <cell r="A1" t="str">
            <v>1월 생산실적</v>
          </cell>
        </row>
      </sheetData>
      <sheetData sheetId="3970">
        <row r="1">
          <cell r="A1" t="str">
            <v>1월 생산실적</v>
          </cell>
        </row>
      </sheetData>
      <sheetData sheetId="3971">
        <row r="1">
          <cell r="A1" t="str">
            <v>1월 생산실적</v>
          </cell>
        </row>
      </sheetData>
      <sheetData sheetId="3972">
        <row r="1">
          <cell r="A1" t="str">
            <v>1월 생산실적</v>
          </cell>
        </row>
      </sheetData>
      <sheetData sheetId="3973">
        <row r="1">
          <cell r="A1" t="str">
            <v>1월 생산실적</v>
          </cell>
        </row>
      </sheetData>
      <sheetData sheetId="3974">
        <row r="1">
          <cell r="A1" t="str">
            <v>1월 생산실적</v>
          </cell>
        </row>
      </sheetData>
      <sheetData sheetId="3975">
        <row r="1">
          <cell r="A1" t="str">
            <v>1월 생산실적</v>
          </cell>
        </row>
      </sheetData>
      <sheetData sheetId="3976">
        <row r="1">
          <cell r="A1" t="str">
            <v>1월 생산실적</v>
          </cell>
        </row>
      </sheetData>
      <sheetData sheetId="3977">
        <row r="1">
          <cell r="A1" t="str">
            <v>1월 생산실적</v>
          </cell>
        </row>
      </sheetData>
      <sheetData sheetId="3978">
        <row r="1">
          <cell r="A1" t="str">
            <v>1월 생산실적</v>
          </cell>
        </row>
      </sheetData>
      <sheetData sheetId="3979">
        <row r="1">
          <cell r="A1" t="str">
            <v>1월 생산실적</v>
          </cell>
        </row>
      </sheetData>
      <sheetData sheetId="3980">
        <row r="1">
          <cell r="A1" t="str">
            <v>1월 생산실적</v>
          </cell>
        </row>
      </sheetData>
      <sheetData sheetId="3981">
        <row r="1">
          <cell r="A1" t="str">
            <v>1월 생산실적</v>
          </cell>
        </row>
      </sheetData>
      <sheetData sheetId="3982">
        <row r="1">
          <cell r="A1" t="str">
            <v>1월 생산실적</v>
          </cell>
        </row>
      </sheetData>
      <sheetData sheetId="3983">
        <row r="1">
          <cell r="A1" t="str">
            <v>1월 생산실적</v>
          </cell>
        </row>
      </sheetData>
      <sheetData sheetId="3984">
        <row r="1">
          <cell r="A1" t="str">
            <v>1월 생산실적</v>
          </cell>
        </row>
      </sheetData>
      <sheetData sheetId="3985">
        <row r="1">
          <cell r="A1" t="str">
            <v>1월 생산실적</v>
          </cell>
        </row>
      </sheetData>
      <sheetData sheetId="3986">
        <row r="1">
          <cell r="A1" t="str">
            <v>1월 생산실적</v>
          </cell>
        </row>
      </sheetData>
      <sheetData sheetId="3987">
        <row r="1">
          <cell r="A1" t="str">
            <v>1월 생산실적</v>
          </cell>
        </row>
      </sheetData>
      <sheetData sheetId="3988">
        <row r="1">
          <cell r="A1" t="str">
            <v>1월 생산실적</v>
          </cell>
        </row>
      </sheetData>
      <sheetData sheetId="3989">
        <row r="1">
          <cell r="A1" t="str">
            <v>1월 생산실적</v>
          </cell>
        </row>
      </sheetData>
      <sheetData sheetId="3990">
        <row r="1">
          <cell r="A1" t="str">
            <v>1월 생산실적</v>
          </cell>
        </row>
      </sheetData>
      <sheetData sheetId="3991">
        <row r="1">
          <cell r="A1" t="str">
            <v>1월 생산실적</v>
          </cell>
        </row>
      </sheetData>
      <sheetData sheetId="3992">
        <row r="1">
          <cell r="A1" t="str">
            <v>1월 생산실적</v>
          </cell>
        </row>
      </sheetData>
      <sheetData sheetId="3993">
        <row r="1">
          <cell r="A1" t="str">
            <v>1월 생산실적</v>
          </cell>
        </row>
      </sheetData>
      <sheetData sheetId="3994">
        <row r="1">
          <cell r="A1" t="str">
            <v>1월 생산실적</v>
          </cell>
        </row>
      </sheetData>
      <sheetData sheetId="3995">
        <row r="1">
          <cell r="A1" t="str">
            <v>1월 생산실적</v>
          </cell>
        </row>
      </sheetData>
      <sheetData sheetId="3996">
        <row r="1">
          <cell r="A1" t="str">
            <v>1월 생산실적</v>
          </cell>
        </row>
      </sheetData>
      <sheetData sheetId="3997">
        <row r="1">
          <cell r="A1" t="str">
            <v>1월 생산실적</v>
          </cell>
        </row>
      </sheetData>
      <sheetData sheetId="3998">
        <row r="1">
          <cell r="A1" t="str">
            <v>1월 생산실적</v>
          </cell>
        </row>
      </sheetData>
      <sheetData sheetId="3999">
        <row r="1">
          <cell r="A1" t="str">
            <v>1월 생산실적</v>
          </cell>
        </row>
      </sheetData>
      <sheetData sheetId="4000">
        <row r="1">
          <cell r="A1" t="str">
            <v>1월 생산실적</v>
          </cell>
        </row>
      </sheetData>
      <sheetData sheetId="4001">
        <row r="1">
          <cell r="A1" t="str">
            <v>1월 생산실적</v>
          </cell>
        </row>
      </sheetData>
      <sheetData sheetId="4002">
        <row r="1">
          <cell r="A1" t="str">
            <v>1월 생산실적</v>
          </cell>
        </row>
      </sheetData>
      <sheetData sheetId="4003">
        <row r="1">
          <cell r="A1" t="str">
            <v>1월 생산실적</v>
          </cell>
        </row>
      </sheetData>
      <sheetData sheetId="4004">
        <row r="1">
          <cell r="A1" t="str">
            <v>1월 생산실적</v>
          </cell>
        </row>
      </sheetData>
      <sheetData sheetId="4005">
        <row r="1">
          <cell r="A1" t="str">
            <v>1월 생산실적</v>
          </cell>
        </row>
      </sheetData>
      <sheetData sheetId="4006">
        <row r="1">
          <cell r="A1" t="str">
            <v>1월 생산실적</v>
          </cell>
        </row>
      </sheetData>
      <sheetData sheetId="4007">
        <row r="1">
          <cell r="A1" t="str">
            <v>1월 생산실적</v>
          </cell>
        </row>
      </sheetData>
      <sheetData sheetId="4008">
        <row r="1">
          <cell r="A1" t="str">
            <v>1월 생산실적</v>
          </cell>
        </row>
      </sheetData>
      <sheetData sheetId="4009">
        <row r="1">
          <cell r="A1" t="str">
            <v>1월 생산실적</v>
          </cell>
        </row>
      </sheetData>
      <sheetData sheetId="4010">
        <row r="1">
          <cell r="A1" t="str">
            <v>1월 생산실적</v>
          </cell>
        </row>
      </sheetData>
      <sheetData sheetId="4011">
        <row r="1">
          <cell r="A1" t="str">
            <v>1월 생산실적</v>
          </cell>
        </row>
      </sheetData>
      <sheetData sheetId="4012">
        <row r="1">
          <cell r="A1" t="str">
            <v>1월 생산실적</v>
          </cell>
        </row>
      </sheetData>
      <sheetData sheetId="4013">
        <row r="1">
          <cell r="A1" t="str">
            <v>1월 생산실적</v>
          </cell>
        </row>
      </sheetData>
      <sheetData sheetId="4014">
        <row r="1">
          <cell r="A1" t="str">
            <v>1월 생산실적</v>
          </cell>
        </row>
      </sheetData>
      <sheetData sheetId="4015">
        <row r="1">
          <cell r="A1" t="str">
            <v>1월 생산실적</v>
          </cell>
        </row>
      </sheetData>
      <sheetData sheetId="4016">
        <row r="1">
          <cell r="A1" t="str">
            <v>1월 생산실적</v>
          </cell>
        </row>
      </sheetData>
      <sheetData sheetId="4017">
        <row r="1">
          <cell r="A1" t="str">
            <v>1월 생산실적</v>
          </cell>
        </row>
      </sheetData>
      <sheetData sheetId="4018">
        <row r="1">
          <cell r="A1" t="str">
            <v>1월 생산실적</v>
          </cell>
        </row>
      </sheetData>
      <sheetData sheetId="4019">
        <row r="1">
          <cell r="A1" t="str">
            <v>1월 생산실적</v>
          </cell>
        </row>
      </sheetData>
      <sheetData sheetId="4020">
        <row r="1">
          <cell r="A1" t="str">
            <v>1월 생산실적</v>
          </cell>
        </row>
      </sheetData>
      <sheetData sheetId="4021">
        <row r="1">
          <cell r="A1" t="str">
            <v>1월 생산실적</v>
          </cell>
        </row>
      </sheetData>
      <sheetData sheetId="4022">
        <row r="1">
          <cell r="A1" t="str">
            <v>1월 생산실적</v>
          </cell>
        </row>
      </sheetData>
      <sheetData sheetId="4023">
        <row r="1">
          <cell r="A1" t="str">
            <v>1월 생산실적</v>
          </cell>
        </row>
      </sheetData>
      <sheetData sheetId="4024">
        <row r="1">
          <cell r="A1" t="str">
            <v>1월 생산실적</v>
          </cell>
        </row>
      </sheetData>
      <sheetData sheetId="4025">
        <row r="1">
          <cell r="A1" t="str">
            <v>1월 생산실적</v>
          </cell>
        </row>
      </sheetData>
      <sheetData sheetId="4026">
        <row r="1">
          <cell r="A1" t="str">
            <v>1월 생산실적</v>
          </cell>
        </row>
      </sheetData>
      <sheetData sheetId="4027">
        <row r="1">
          <cell r="A1" t="str">
            <v>1월 생산실적</v>
          </cell>
        </row>
      </sheetData>
      <sheetData sheetId="4028">
        <row r="1">
          <cell r="A1" t="str">
            <v>1월 생산실적</v>
          </cell>
        </row>
      </sheetData>
      <sheetData sheetId="4029">
        <row r="1">
          <cell r="A1" t="str">
            <v>1월 생산실적</v>
          </cell>
        </row>
      </sheetData>
      <sheetData sheetId="4030">
        <row r="1">
          <cell r="A1" t="str">
            <v>1월 생산실적</v>
          </cell>
        </row>
      </sheetData>
      <sheetData sheetId="4031">
        <row r="1">
          <cell r="A1" t="str">
            <v>1월 생산실적</v>
          </cell>
        </row>
      </sheetData>
      <sheetData sheetId="4032">
        <row r="1">
          <cell r="A1" t="str">
            <v>1월 생산실적</v>
          </cell>
        </row>
      </sheetData>
      <sheetData sheetId="4033">
        <row r="1">
          <cell r="A1" t="str">
            <v>1월 생산실적</v>
          </cell>
        </row>
      </sheetData>
      <sheetData sheetId="4034">
        <row r="1">
          <cell r="A1" t="str">
            <v>1월 생산실적</v>
          </cell>
        </row>
      </sheetData>
      <sheetData sheetId="4035">
        <row r="1">
          <cell r="A1" t="str">
            <v>1월 생산실적</v>
          </cell>
        </row>
      </sheetData>
      <sheetData sheetId="4036">
        <row r="1">
          <cell r="A1" t="str">
            <v>1월 생산실적</v>
          </cell>
        </row>
      </sheetData>
      <sheetData sheetId="4037">
        <row r="1">
          <cell r="A1" t="str">
            <v>1월 생산실적</v>
          </cell>
        </row>
      </sheetData>
      <sheetData sheetId="4038">
        <row r="1">
          <cell r="A1" t="str">
            <v>1월 생산실적</v>
          </cell>
        </row>
      </sheetData>
      <sheetData sheetId="4039">
        <row r="1">
          <cell r="A1" t="str">
            <v>1월 생산실적</v>
          </cell>
        </row>
      </sheetData>
      <sheetData sheetId="4040">
        <row r="1">
          <cell r="A1" t="str">
            <v>1월 생산실적</v>
          </cell>
        </row>
      </sheetData>
      <sheetData sheetId="4041">
        <row r="1">
          <cell r="A1" t="str">
            <v>1월 생산실적</v>
          </cell>
        </row>
      </sheetData>
      <sheetData sheetId="4042">
        <row r="1">
          <cell r="A1" t="str">
            <v>1월 생산실적</v>
          </cell>
        </row>
      </sheetData>
      <sheetData sheetId="4043">
        <row r="1">
          <cell r="A1" t="str">
            <v>1월 생산실적</v>
          </cell>
        </row>
      </sheetData>
      <sheetData sheetId="4044">
        <row r="1">
          <cell r="A1" t="str">
            <v>1월 생산실적</v>
          </cell>
        </row>
      </sheetData>
      <sheetData sheetId="4045">
        <row r="1">
          <cell r="A1" t="str">
            <v>1월 생산실적</v>
          </cell>
        </row>
      </sheetData>
      <sheetData sheetId="4046">
        <row r="1">
          <cell r="A1" t="str">
            <v>1월 생산실적</v>
          </cell>
        </row>
      </sheetData>
      <sheetData sheetId="4047">
        <row r="1">
          <cell r="A1" t="str">
            <v>1월 생산실적</v>
          </cell>
        </row>
      </sheetData>
      <sheetData sheetId="4048">
        <row r="1">
          <cell r="A1" t="str">
            <v>1월 생산실적</v>
          </cell>
        </row>
      </sheetData>
      <sheetData sheetId="4049">
        <row r="1">
          <cell r="A1" t="str">
            <v>1월 생산실적</v>
          </cell>
        </row>
      </sheetData>
      <sheetData sheetId="4050">
        <row r="1">
          <cell r="A1" t="str">
            <v>1월 생산실적</v>
          </cell>
        </row>
      </sheetData>
      <sheetData sheetId="4051">
        <row r="1">
          <cell r="A1" t="str">
            <v>1월 생산실적</v>
          </cell>
        </row>
      </sheetData>
      <sheetData sheetId="4052">
        <row r="1">
          <cell r="A1" t="str">
            <v>1월 생산실적</v>
          </cell>
        </row>
      </sheetData>
      <sheetData sheetId="4053">
        <row r="1">
          <cell r="A1" t="str">
            <v>1월 생산실적</v>
          </cell>
        </row>
      </sheetData>
      <sheetData sheetId="4054">
        <row r="1">
          <cell r="A1" t="str">
            <v>1월 생산실적</v>
          </cell>
        </row>
      </sheetData>
      <sheetData sheetId="4055">
        <row r="1">
          <cell r="A1" t="str">
            <v>1월 생산실적</v>
          </cell>
        </row>
      </sheetData>
      <sheetData sheetId="4056">
        <row r="1">
          <cell r="A1" t="str">
            <v>1월 생산실적</v>
          </cell>
        </row>
      </sheetData>
      <sheetData sheetId="4057">
        <row r="1">
          <cell r="A1" t="str">
            <v>1월 생산실적</v>
          </cell>
        </row>
      </sheetData>
      <sheetData sheetId="4058">
        <row r="1">
          <cell r="A1" t="str">
            <v>1월 생산실적</v>
          </cell>
        </row>
      </sheetData>
      <sheetData sheetId="4059">
        <row r="1">
          <cell r="A1" t="str">
            <v>1월 생산실적</v>
          </cell>
        </row>
      </sheetData>
      <sheetData sheetId="4060">
        <row r="1">
          <cell r="A1" t="str">
            <v>1월 생산실적</v>
          </cell>
        </row>
      </sheetData>
      <sheetData sheetId="4061">
        <row r="1">
          <cell r="A1" t="str">
            <v>1월 생산실적</v>
          </cell>
        </row>
      </sheetData>
      <sheetData sheetId="4062">
        <row r="1">
          <cell r="A1" t="str">
            <v>1월 생산실적</v>
          </cell>
        </row>
      </sheetData>
      <sheetData sheetId="4063">
        <row r="1">
          <cell r="A1" t="str">
            <v>1월 생산실적</v>
          </cell>
        </row>
      </sheetData>
      <sheetData sheetId="4064">
        <row r="1">
          <cell r="A1" t="str">
            <v>1월 생산실적</v>
          </cell>
        </row>
      </sheetData>
      <sheetData sheetId="4065">
        <row r="1">
          <cell r="A1" t="str">
            <v>1월 생산실적</v>
          </cell>
        </row>
      </sheetData>
      <sheetData sheetId="4066">
        <row r="1">
          <cell r="A1" t="str">
            <v>1월 생산실적</v>
          </cell>
        </row>
      </sheetData>
      <sheetData sheetId="4067">
        <row r="1">
          <cell r="A1" t="str">
            <v>1월 생산실적</v>
          </cell>
        </row>
      </sheetData>
      <sheetData sheetId="4068">
        <row r="1">
          <cell r="A1" t="str">
            <v>1월 생산실적</v>
          </cell>
        </row>
      </sheetData>
      <sheetData sheetId="4069">
        <row r="1">
          <cell r="A1" t="str">
            <v>1월 생산실적</v>
          </cell>
        </row>
      </sheetData>
      <sheetData sheetId="4070">
        <row r="1">
          <cell r="A1" t="str">
            <v>1월 생산실적</v>
          </cell>
        </row>
      </sheetData>
      <sheetData sheetId="4071">
        <row r="1">
          <cell r="A1" t="str">
            <v>1월 생산실적</v>
          </cell>
        </row>
      </sheetData>
      <sheetData sheetId="4072">
        <row r="1">
          <cell r="A1" t="str">
            <v>1월 생산실적</v>
          </cell>
        </row>
      </sheetData>
      <sheetData sheetId="4073">
        <row r="1">
          <cell r="A1" t="str">
            <v>1월 생산실적</v>
          </cell>
        </row>
      </sheetData>
      <sheetData sheetId="4074">
        <row r="1">
          <cell r="A1" t="str">
            <v>1월 생산실적</v>
          </cell>
        </row>
      </sheetData>
      <sheetData sheetId="4075">
        <row r="1">
          <cell r="A1" t="str">
            <v>1월 생산실적</v>
          </cell>
        </row>
      </sheetData>
      <sheetData sheetId="4076">
        <row r="1">
          <cell r="A1" t="str">
            <v>1월 생산실적</v>
          </cell>
        </row>
      </sheetData>
      <sheetData sheetId="4077">
        <row r="1">
          <cell r="A1" t="str">
            <v>1월 생산실적</v>
          </cell>
        </row>
      </sheetData>
      <sheetData sheetId="4078">
        <row r="1">
          <cell r="A1" t="str">
            <v>1월 생산실적</v>
          </cell>
        </row>
      </sheetData>
      <sheetData sheetId="4079">
        <row r="1">
          <cell r="A1" t="str">
            <v>1월 생산실적</v>
          </cell>
        </row>
      </sheetData>
      <sheetData sheetId="4080">
        <row r="1">
          <cell r="A1" t="str">
            <v>1월 생산실적</v>
          </cell>
        </row>
      </sheetData>
      <sheetData sheetId="4081">
        <row r="1">
          <cell r="A1" t="str">
            <v>1월 생산실적</v>
          </cell>
        </row>
      </sheetData>
      <sheetData sheetId="4082">
        <row r="1">
          <cell r="A1" t="str">
            <v>1월 생산실적</v>
          </cell>
        </row>
      </sheetData>
      <sheetData sheetId="4083">
        <row r="1">
          <cell r="A1" t="str">
            <v>1월 생산실적</v>
          </cell>
        </row>
      </sheetData>
      <sheetData sheetId="4084">
        <row r="1">
          <cell r="A1" t="str">
            <v>1월 생산실적</v>
          </cell>
        </row>
      </sheetData>
      <sheetData sheetId="4085">
        <row r="1">
          <cell r="A1" t="str">
            <v>1월 생산실적</v>
          </cell>
        </row>
      </sheetData>
      <sheetData sheetId="4086">
        <row r="1">
          <cell r="A1" t="str">
            <v>1월 생산실적</v>
          </cell>
        </row>
      </sheetData>
      <sheetData sheetId="4087">
        <row r="1">
          <cell r="A1" t="str">
            <v>1월 생산실적</v>
          </cell>
        </row>
      </sheetData>
      <sheetData sheetId="4088">
        <row r="1">
          <cell r="A1" t="str">
            <v>1월 생산실적</v>
          </cell>
        </row>
      </sheetData>
      <sheetData sheetId="4089">
        <row r="1">
          <cell r="A1" t="str">
            <v>1월 생산실적</v>
          </cell>
        </row>
      </sheetData>
      <sheetData sheetId="4090">
        <row r="1">
          <cell r="A1" t="str">
            <v>1월 생산실적</v>
          </cell>
        </row>
      </sheetData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>
        <row r="1">
          <cell r="A1" t="str">
            <v>1월 생산실적</v>
          </cell>
        </row>
      </sheetData>
      <sheetData sheetId="4096">
        <row r="1">
          <cell r="A1" t="str">
            <v>1월 생산실적</v>
          </cell>
        </row>
      </sheetData>
      <sheetData sheetId="4097">
        <row r="1">
          <cell r="A1" t="str">
            <v>1월 생산실적</v>
          </cell>
        </row>
      </sheetData>
      <sheetData sheetId="4098">
        <row r="1">
          <cell r="A1" t="str">
            <v>1월 생산실적</v>
          </cell>
        </row>
      </sheetData>
      <sheetData sheetId="4099">
        <row r="1">
          <cell r="A1" t="str">
            <v>1월 생산실적</v>
          </cell>
        </row>
      </sheetData>
      <sheetData sheetId="4100">
        <row r="1">
          <cell r="A1" t="str">
            <v>1월 생산실적</v>
          </cell>
        </row>
      </sheetData>
      <sheetData sheetId="4101">
        <row r="1">
          <cell r="A1" t="str">
            <v>1월 생산실적</v>
          </cell>
        </row>
      </sheetData>
      <sheetData sheetId="4102">
        <row r="1">
          <cell r="A1" t="str">
            <v>1월 생산실적</v>
          </cell>
        </row>
      </sheetData>
      <sheetData sheetId="4103">
        <row r="1">
          <cell r="A1" t="str">
            <v>1월 생산실적</v>
          </cell>
        </row>
      </sheetData>
      <sheetData sheetId="4104">
        <row r="1">
          <cell r="A1" t="str">
            <v>1월 생산실적</v>
          </cell>
        </row>
      </sheetData>
      <sheetData sheetId="4105">
        <row r="1">
          <cell r="A1" t="str">
            <v>1월 생산실적</v>
          </cell>
        </row>
      </sheetData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>
        <row r="1">
          <cell r="A1" t="str">
            <v>1월 생산실적</v>
          </cell>
        </row>
      </sheetData>
      <sheetData sheetId="4115">
        <row r="1">
          <cell r="A1" t="str">
            <v>1월 생산실적</v>
          </cell>
        </row>
      </sheetData>
      <sheetData sheetId="4116">
        <row r="1">
          <cell r="A1" t="str">
            <v>1월 생산실적</v>
          </cell>
        </row>
      </sheetData>
      <sheetData sheetId="4117">
        <row r="1">
          <cell r="A1" t="str">
            <v>1월 생산실적</v>
          </cell>
        </row>
      </sheetData>
      <sheetData sheetId="4118">
        <row r="1">
          <cell r="A1" t="str">
            <v>1월 생산실적</v>
          </cell>
        </row>
      </sheetData>
      <sheetData sheetId="4119">
        <row r="1">
          <cell r="A1" t="str">
            <v>1월 생산실적</v>
          </cell>
        </row>
      </sheetData>
      <sheetData sheetId="4120">
        <row r="1">
          <cell r="A1" t="str">
            <v>1월 생산실적</v>
          </cell>
        </row>
      </sheetData>
      <sheetData sheetId="4121">
        <row r="1">
          <cell r="A1" t="str">
            <v>1월 생산실적</v>
          </cell>
        </row>
      </sheetData>
      <sheetData sheetId="4122">
        <row r="1">
          <cell r="A1" t="str">
            <v>1월 생산실적</v>
          </cell>
        </row>
      </sheetData>
      <sheetData sheetId="4123">
        <row r="1">
          <cell r="A1" t="str">
            <v>1월 생산실적</v>
          </cell>
        </row>
      </sheetData>
      <sheetData sheetId="4124">
        <row r="1">
          <cell r="A1" t="str">
            <v>1월 생산실적</v>
          </cell>
        </row>
      </sheetData>
      <sheetData sheetId="4125">
        <row r="1">
          <cell r="A1" t="str">
            <v>1월 생산실적</v>
          </cell>
        </row>
      </sheetData>
      <sheetData sheetId="4126">
        <row r="1">
          <cell r="A1" t="str">
            <v>1월 생산실적</v>
          </cell>
        </row>
      </sheetData>
      <sheetData sheetId="4127">
        <row r="1">
          <cell r="A1" t="str">
            <v>1월 생산실적</v>
          </cell>
        </row>
      </sheetData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>
        <row r="1">
          <cell r="A1" t="str">
            <v>1월 생산실적</v>
          </cell>
        </row>
      </sheetData>
      <sheetData sheetId="4165">
        <row r="1">
          <cell r="A1" t="str">
            <v>1월 생산실적</v>
          </cell>
        </row>
      </sheetData>
      <sheetData sheetId="4166">
        <row r="1">
          <cell r="A1" t="str">
            <v>1월 생산실적</v>
          </cell>
        </row>
      </sheetData>
      <sheetData sheetId="4167">
        <row r="1">
          <cell r="A1" t="str">
            <v>1월 생산실적</v>
          </cell>
        </row>
      </sheetData>
      <sheetData sheetId="4168">
        <row r="1">
          <cell r="A1" t="str">
            <v>1월 생산실적</v>
          </cell>
        </row>
      </sheetData>
      <sheetData sheetId="4169">
        <row r="1">
          <cell r="A1" t="str">
            <v>1월 생산실적</v>
          </cell>
        </row>
      </sheetData>
      <sheetData sheetId="4170">
        <row r="1">
          <cell r="A1" t="str">
            <v>1월 생산실적</v>
          </cell>
        </row>
      </sheetData>
      <sheetData sheetId="4171">
        <row r="1">
          <cell r="A1" t="str">
            <v>1월 생산실적</v>
          </cell>
        </row>
      </sheetData>
      <sheetData sheetId="4172">
        <row r="1">
          <cell r="A1" t="str">
            <v>1월 생산실적</v>
          </cell>
        </row>
      </sheetData>
      <sheetData sheetId="4173">
        <row r="1">
          <cell r="A1" t="str">
            <v>1월 생산실적</v>
          </cell>
        </row>
      </sheetData>
      <sheetData sheetId="4174">
        <row r="1">
          <cell r="A1" t="str">
            <v>1월 생산실적</v>
          </cell>
        </row>
      </sheetData>
      <sheetData sheetId="4175">
        <row r="1">
          <cell r="A1" t="str">
            <v>1월 생산실적</v>
          </cell>
        </row>
      </sheetData>
      <sheetData sheetId="4176">
        <row r="1">
          <cell r="A1" t="str">
            <v>1월 생산실적</v>
          </cell>
        </row>
      </sheetData>
      <sheetData sheetId="4177">
        <row r="1">
          <cell r="A1" t="str">
            <v>1월 생산실적</v>
          </cell>
        </row>
      </sheetData>
      <sheetData sheetId="4178">
        <row r="1">
          <cell r="A1" t="str">
            <v>1월 생산실적</v>
          </cell>
        </row>
      </sheetData>
      <sheetData sheetId="4179">
        <row r="1">
          <cell r="A1" t="str">
            <v>1월 생산실적</v>
          </cell>
        </row>
      </sheetData>
      <sheetData sheetId="4180">
        <row r="1">
          <cell r="A1" t="str">
            <v>1월 생산실적</v>
          </cell>
        </row>
      </sheetData>
      <sheetData sheetId="4181">
        <row r="1">
          <cell r="A1" t="str">
            <v>1월 생산실적</v>
          </cell>
        </row>
      </sheetData>
      <sheetData sheetId="4182">
        <row r="1">
          <cell r="A1" t="str">
            <v>1월 생산실적</v>
          </cell>
        </row>
      </sheetData>
      <sheetData sheetId="4183">
        <row r="1">
          <cell r="A1" t="str">
            <v>1월 생산실적</v>
          </cell>
        </row>
      </sheetData>
      <sheetData sheetId="4184">
        <row r="1">
          <cell r="A1" t="str">
            <v>1월 생산실적</v>
          </cell>
        </row>
      </sheetData>
      <sheetData sheetId="4185">
        <row r="1">
          <cell r="A1" t="str">
            <v>1월 생산실적</v>
          </cell>
        </row>
      </sheetData>
      <sheetData sheetId="4186">
        <row r="1">
          <cell r="A1" t="str">
            <v>1월 생산실적</v>
          </cell>
        </row>
      </sheetData>
      <sheetData sheetId="4187">
        <row r="1">
          <cell r="A1" t="str">
            <v>1월 생산실적</v>
          </cell>
        </row>
      </sheetData>
      <sheetData sheetId="4188">
        <row r="1">
          <cell r="A1" t="str">
            <v>1월 생산실적</v>
          </cell>
        </row>
      </sheetData>
      <sheetData sheetId="4189">
        <row r="1">
          <cell r="A1" t="str">
            <v>1월 생산실적</v>
          </cell>
        </row>
      </sheetData>
      <sheetData sheetId="4190">
        <row r="1">
          <cell r="A1" t="str">
            <v>1월 생산실적</v>
          </cell>
        </row>
      </sheetData>
      <sheetData sheetId="4191">
        <row r="1">
          <cell r="A1" t="str">
            <v>1월 생산실적</v>
          </cell>
        </row>
      </sheetData>
      <sheetData sheetId="4192">
        <row r="1">
          <cell r="A1" t="str">
            <v>1월 생산실적</v>
          </cell>
        </row>
      </sheetData>
      <sheetData sheetId="4193">
        <row r="1">
          <cell r="A1" t="str">
            <v>1월 생산실적</v>
          </cell>
        </row>
      </sheetData>
      <sheetData sheetId="4194">
        <row r="1">
          <cell r="A1" t="str">
            <v>1월 생산실적</v>
          </cell>
        </row>
      </sheetData>
      <sheetData sheetId="4195">
        <row r="1">
          <cell r="A1" t="str">
            <v>1월 생산실적</v>
          </cell>
        </row>
      </sheetData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>
        <row r="1">
          <cell r="A1" t="str">
            <v>1월 생산실적</v>
          </cell>
        </row>
      </sheetData>
      <sheetData sheetId="4277">
        <row r="1">
          <cell r="A1" t="str">
            <v>1월 생산실적</v>
          </cell>
        </row>
      </sheetData>
      <sheetData sheetId="4278">
        <row r="1">
          <cell r="A1" t="str">
            <v>1월 생산실적</v>
          </cell>
        </row>
      </sheetData>
      <sheetData sheetId="4279">
        <row r="1">
          <cell r="A1" t="str">
            <v>1월 생산실적</v>
          </cell>
        </row>
      </sheetData>
      <sheetData sheetId="4280">
        <row r="1">
          <cell r="A1" t="str">
            <v>1월 생산실적</v>
          </cell>
        </row>
      </sheetData>
      <sheetData sheetId="4281">
        <row r="1">
          <cell r="A1" t="str">
            <v>1월 생산실적</v>
          </cell>
        </row>
      </sheetData>
      <sheetData sheetId="4282">
        <row r="1">
          <cell r="A1" t="str">
            <v>1월 생산실적</v>
          </cell>
        </row>
      </sheetData>
      <sheetData sheetId="4283">
        <row r="1">
          <cell r="A1" t="str">
            <v>1월 생산실적</v>
          </cell>
        </row>
      </sheetData>
      <sheetData sheetId="4284">
        <row r="1">
          <cell r="A1" t="str">
            <v>1월 생산실적</v>
          </cell>
        </row>
      </sheetData>
      <sheetData sheetId="4285">
        <row r="1">
          <cell r="A1" t="str">
            <v>1월 생산실적</v>
          </cell>
        </row>
      </sheetData>
      <sheetData sheetId="4286">
        <row r="1">
          <cell r="A1" t="str">
            <v>1월 생산실적</v>
          </cell>
        </row>
      </sheetData>
      <sheetData sheetId="4287">
        <row r="1">
          <cell r="A1" t="str">
            <v>1월 생산실적</v>
          </cell>
        </row>
      </sheetData>
      <sheetData sheetId="4288">
        <row r="1">
          <cell r="A1" t="str">
            <v>1월 생산실적</v>
          </cell>
        </row>
      </sheetData>
      <sheetData sheetId="4289">
        <row r="1">
          <cell r="A1" t="str">
            <v>1월 생산실적</v>
          </cell>
        </row>
      </sheetData>
      <sheetData sheetId="4290">
        <row r="1">
          <cell r="A1" t="str">
            <v>1월 생산실적</v>
          </cell>
        </row>
      </sheetData>
      <sheetData sheetId="4291">
        <row r="1">
          <cell r="A1" t="str">
            <v>1월 생산실적</v>
          </cell>
        </row>
      </sheetData>
      <sheetData sheetId="4292">
        <row r="1">
          <cell r="A1" t="str">
            <v>1월 생산실적</v>
          </cell>
        </row>
      </sheetData>
      <sheetData sheetId="4293">
        <row r="1">
          <cell r="A1" t="str">
            <v>1월 생산실적</v>
          </cell>
        </row>
      </sheetData>
      <sheetData sheetId="4294">
        <row r="1">
          <cell r="A1" t="str">
            <v>1월 생산실적</v>
          </cell>
        </row>
      </sheetData>
      <sheetData sheetId="4295">
        <row r="1">
          <cell r="A1" t="str">
            <v>1월 생산실적</v>
          </cell>
        </row>
      </sheetData>
      <sheetData sheetId="4296">
        <row r="1">
          <cell r="A1" t="str">
            <v>1월 생산실적</v>
          </cell>
        </row>
      </sheetData>
      <sheetData sheetId="4297">
        <row r="1">
          <cell r="A1" t="str">
            <v>1월 생산실적</v>
          </cell>
        </row>
      </sheetData>
      <sheetData sheetId="4298">
        <row r="1">
          <cell r="A1" t="str">
            <v>1월 생산실적</v>
          </cell>
        </row>
      </sheetData>
      <sheetData sheetId="4299">
        <row r="1">
          <cell r="A1" t="str">
            <v>1월 생산실적</v>
          </cell>
        </row>
      </sheetData>
      <sheetData sheetId="4300">
        <row r="1">
          <cell r="A1" t="str">
            <v>1월 생산실적</v>
          </cell>
        </row>
      </sheetData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>
        <row r="1">
          <cell r="A1" t="str">
            <v>1월 생산실적</v>
          </cell>
        </row>
      </sheetData>
      <sheetData sheetId="4491">
        <row r="1">
          <cell r="A1" t="str">
            <v>1월 생산실적</v>
          </cell>
        </row>
      </sheetData>
      <sheetData sheetId="4492">
        <row r="1">
          <cell r="A1" t="str">
            <v>1월 생산실적</v>
          </cell>
        </row>
      </sheetData>
      <sheetData sheetId="4493">
        <row r="1">
          <cell r="A1" t="str">
            <v>1월 생산실적</v>
          </cell>
        </row>
      </sheetData>
      <sheetData sheetId="4494">
        <row r="1">
          <cell r="A1" t="str">
            <v>1월 생산실적</v>
          </cell>
        </row>
      </sheetData>
      <sheetData sheetId="4495">
        <row r="1">
          <cell r="A1" t="str">
            <v>1월 생산실적</v>
          </cell>
        </row>
      </sheetData>
      <sheetData sheetId="4496">
        <row r="1">
          <cell r="A1" t="str">
            <v>1월 생산실적</v>
          </cell>
        </row>
      </sheetData>
      <sheetData sheetId="4497">
        <row r="1">
          <cell r="A1" t="str">
            <v>1월 생산실적</v>
          </cell>
        </row>
      </sheetData>
      <sheetData sheetId="4498">
        <row r="1">
          <cell r="A1" t="str">
            <v>1월 생산실적</v>
          </cell>
        </row>
      </sheetData>
      <sheetData sheetId="4499">
        <row r="1">
          <cell r="A1" t="str">
            <v>1월 생산실적</v>
          </cell>
        </row>
      </sheetData>
      <sheetData sheetId="4500">
        <row r="1">
          <cell r="A1" t="str">
            <v>1월 생산실적</v>
          </cell>
        </row>
      </sheetData>
      <sheetData sheetId="4501">
        <row r="1">
          <cell r="A1" t="str">
            <v>1월 생산실적</v>
          </cell>
        </row>
      </sheetData>
      <sheetData sheetId="4502">
        <row r="1">
          <cell r="A1" t="str">
            <v>1월 생산실적</v>
          </cell>
        </row>
      </sheetData>
      <sheetData sheetId="4503">
        <row r="1">
          <cell r="A1" t="str">
            <v>1월 생산실적</v>
          </cell>
        </row>
      </sheetData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/>
      <sheetData sheetId="4557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>
        <row r="1">
          <cell r="A1" t="str">
            <v>1월 생산실적</v>
          </cell>
        </row>
      </sheetData>
      <sheetData sheetId="4571">
        <row r="1">
          <cell r="A1" t="str">
            <v>1월 생산실적</v>
          </cell>
        </row>
      </sheetData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>
        <row r="1">
          <cell r="A1" t="str">
            <v>1월 생산실적</v>
          </cell>
        </row>
      </sheetData>
      <sheetData sheetId="4580">
        <row r="1">
          <cell r="A1" t="str">
            <v>1월 생산실적</v>
          </cell>
        </row>
      </sheetData>
      <sheetData sheetId="4581">
        <row r="1">
          <cell r="A1" t="str">
            <v>1월 생산실적</v>
          </cell>
        </row>
      </sheetData>
      <sheetData sheetId="4582">
        <row r="1">
          <cell r="A1" t="str">
            <v>1월 생산실적</v>
          </cell>
        </row>
      </sheetData>
      <sheetData sheetId="4583">
        <row r="1">
          <cell r="A1" t="str">
            <v>1월 생산실적</v>
          </cell>
        </row>
      </sheetData>
      <sheetData sheetId="4584">
        <row r="1">
          <cell r="A1" t="str">
            <v>1월 생산실적</v>
          </cell>
        </row>
      </sheetData>
      <sheetData sheetId="4585">
        <row r="1">
          <cell r="A1" t="str">
            <v>1월 생산실적</v>
          </cell>
        </row>
      </sheetData>
      <sheetData sheetId="4586">
        <row r="1">
          <cell r="A1" t="str">
            <v>1월 생산실적</v>
          </cell>
        </row>
      </sheetData>
      <sheetData sheetId="4587">
        <row r="1">
          <cell r="A1" t="str">
            <v>1월 생산실적</v>
          </cell>
        </row>
      </sheetData>
      <sheetData sheetId="4588">
        <row r="1">
          <cell r="A1" t="str">
            <v>1월 생산실적</v>
          </cell>
        </row>
      </sheetData>
      <sheetData sheetId="4589">
        <row r="1">
          <cell r="A1" t="str">
            <v>1월 생산실적</v>
          </cell>
        </row>
      </sheetData>
      <sheetData sheetId="4590">
        <row r="1">
          <cell r="A1" t="str">
            <v>1월 생산실적</v>
          </cell>
        </row>
      </sheetData>
      <sheetData sheetId="4591">
        <row r="1">
          <cell r="A1" t="str">
            <v>1월 생산실적</v>
          </cell>
        </row>
      </sheetData>
      <sheetData sheetId="4592">
        <row r="1">
          <cell r="A1" t="str">
            <v>1월 생산실적</v>
          </cell>
        </row>
      </sheetData>
      <sheetData sheetId="4593">
        <row r="1">
          <cell r="A1" t="str">
            <v>1월 생산실적</v>
          </cell>
        </row>
      </sheetData>
      <sheetData sheetId="4594">
        <row r="1">
          <cell r="A1" t="str">
            <v>1월 생산실적</v>
          </cell>
        </row>
      </sheetData>
      <sheetData sheetId="4595">
        <row r="1">
          <cell r="A1" t="str">
            <v>1월 생산실적</v>
          </cell>
        </row>
      </sheetData>
      <sheetData sheetId="4596">
        <row r="1">
          <cell r="A1" t="str">
            <v>1월 생산실적</v>
          </cell>
        </row>
      </sheetData>
      <sheetData sheetId="4597">
        <row r="1">
          <cell r="A1" t="str">
            <v>1월 생산실적</v>
          </cell>
        </row>
      </sheetData>
      <sheetData sheetId="4598">
        <row r="1">
          <cell r="A1" t="str">
            <v>1월 생산실적</v>
          </cell>
        </row>
      </sheetData>
      <sheetData sheetId="4599">
        <row r="1">
          <cell r="A1" t="str">
            <v>1월 생산실적</v>
          </cell>
        </row>
      </sheetData>
      <sheetData sheetId="4600">
        <row r="1">
          <cell r="A1" t="str">
            <v>1월 생산실적</v>
          </cell>
        </row>
      </sheetData>
      <sheetData sheetId="4601">
        <row r="1">
          <cell r="A1" t="str">
            <v>1월 생산실적</v>
          </cell>
        </row>
      </sheetData>
      <sheetData sheetId="4602">
        <row r="1">
          <cell r="A1" t="str">
            <v>1월 생산실적</v>
          </cell>
        </row>
      </sheetData>
      <sheetData sheetId="4603">
        <row r="1">
          <cell r="A1" t="str">
            <v>1월 생산실적</v>
          </cell>
        </row>
      </sheetData>
      <sheetData sheetId="4604">
        <row r="1">
          <cell r="A1" t="str">
            <v>1월 생산실적</v>
          </cell>
        </row>
      </sheetData>
      <sheetData sheetId="4605">
        <row r="1">
          <cell r="A1" t="str">
            <v>1월 생산실적</v>
          </cell>
        </row>
      </sheetData>
      <sheetData sheetId="4606">
        <row r="1">
          <cell r="A1" t="str">
            <v>1월 생산실적</v>
          </cell>
        </row>
      </sheetData>
      <sheetData sheetId="4607">
        <row r="1">
          <cell r="A1" t="str">
            <v>1월 생산실적</v>
          </cell>
        </row>
      </sheetData>
      <sheetData sheetId="4608">
        <row r="1">
          <cell r="A1" t="str">
            <v>1월 생산실적</v>
          </cell>
        </row>
      </sheetData>
      <sheetData sheetId="4609">
        <row r="1">
          <cell r="A1" t="str">
            <v>1월 생산실적</v>
          </cell>
        </row>
      </sheetData>
      <sheetData sheetId="4610">
        <row r="1">
          <cell r="A1" t="str">
            <v>1월 생산실적</v>
          </cell>
        </row>
      </sheetData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>
        <row r="1">
          <cell r="A1" t="str">
            <v>1월 생산실적</v>
          </cell>
        </row>
      </sheetData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>
        <row r="1">
          <cell r="A1" t="str">
            <v>1월 생산실적</v>
          </cell>
        </row>
      </sheetData>
      <sheetData sheetId="4867">
        <row r="1">
          <cell r="A1" t="str">
            <v>1월 생산실적</v>
          </cell>
        </row>
      </sheetData>
      <sheetData sheetId="4868">
        <row r="1">
          <cell r="A1" t="str">
            <v>1월 생산실적</v>
          </cell>
        </row>
      </sheetData>
      <sheetData sheetId="4869">
        <row r="1">
          <cell r="A1" t="str">
            <v>1월 생산실적</v>
          </cell>
        </row>
      </sheetData>
      <sheetData sheetId="4870">
        <row r="1">
          <cell r="A1" t="str">
            <v>1월 생산실적</v>
          </cell>
        </row>
      </sheetData>
      <sheetData sheetId="4871">
        <row r="1">
          <cell r="A1" t="str">
            <v>1월 생산실적</v>
          </cell>
        </row>
      </sheetData>
      <sheetData sheetId="4872">
        <row r="1">
          <cell r="A1" t="str">
            <v>1월 생산실적</v>
          </cell>
        </row>
      </sheetData>
      <sheetData sheetId="4873">
        <row r="1">
          <cell r="A1" t="str">
            <v>1월 생산실적</v>
          </cell>
        </row>
      </sheetData>
      <sheetData sheetId="4874">
        <row r="1">
          <cell r="A1" t="str">
            <v>1월 생산실적</v>
          </cell>
        </row>
      </sheetData>
      <sheetData sheetId="4875">
        <row r="1">
          <cell r="A1" t="str">
            <v>1월 생산실적</v>
          </cell>
        </row>
      </sheetData>
      <sheetData sheetId="4876">
        <row r="1">
          <cell r="A1" t="str">
            <v>1월 생산실적</v>
          </cell>
        </row>
      </sheetData>
      <sheetData sheetId="4877">
        <row r="1">
          <cell r="A1" t="str">
            <v>1월 생산실적</v>
          </cell>
        </row>
      </sheetData>
      <sheetData sheetId="4878">
        <row r="1">
          <cell r="A1" t="str">
            <v>1월 생산실적</v>
          </cell>
        </row>
      </sheetData>
      <sheetData sheetId="4879">
        <row r="1">
          <cell r="A1" t="str">
            <v>1월 생산실적</v>
          </cell>
        </row>
      </sheetData>
      <sheetData sheetId="4880">
        <row r="1">
          <cell r="A1" t="str">
            <v>1월 생산실적</v>
          </cell>
        </row>
      </sheetData>
      <sheetData sheetId="4881">
        <row r="1">
          <cell r="A1" t="str">
            <v>1월 생산실적</v>
          </cell>
        </row>
      </sheetData>
      <sheetData sheetId="4882">
        <row r="1">
          <cell r="A1" t="str">
            <v>1월 생산실적</v>
          </cell>
        </row>
      </sheetData>
      <sheetData sheetId="4883">
        <row r="1">
          <cell r="A1" t="str">
            <v>1월 생산실적</v>
          </cell>
        </row>
      </sheetData>
      <sheetData sheetId="4884">
        <row r="1">
          <cell r="A1" t="str">
            <v>1월 생산실적</v>
          </cell>
        </row>
      </sheetData>
      <sheetData sheetId="4885">
        <row r="1">
          <cell r="A1" t="str">
            <v>1월 생산실적</v>
          </cell>
        </row>
      </sheetData>
      <sheetData sheetId="4886">
        <row r="1">
          <cell r="A1" t="str">
            <v>1월 생산실적</v>
          </cell>
        </row>
      </sheetData>
      <sheetData sheetId="4887">
        <row r="1">
          <cell r="A1" t="str">
            <v>1월 생산실적</v>
          </cell>
        </row>
      </sheetData>
      <sheetData sheetId="4888">
        <row r="1">
          <cell r="A1" t="str">
            <v>1월 생산실적</v>
          </cell>
        </row>
      </sheetData>
      <sheetData sheetId="4889">
        <row r="1">
          <cell r="A1" t="str">
            <v>1월 생산실적</v>
          </cell>
        </row>
      </sheetData>
      <sheetData sheetId="4890">
        <row r="1">
          <cell r="A1" t="str">
            <v>1월 생산실적</v>
          </cell>
        </row>
      </sheetData>
      <sheetData sheetId="4891">
        <row r="1">
          <cell r="A1" t="str">
            <v>1월 생산실적</v>
          </cell>
        </row>
      </sheetData>
      <sheetData sheetId="4892">
        <row r="1">
          <cell r="A1" t="str">
            <v>1월 생산실적</v>
          </cell>
        </row>
      </sheetData>
      <sheetData sheetId="4893">
        <row r="1">
          <cell r="A1" t="str">
            <v>1월 생산실적</v>
          </cell>
        </row>
      </sheetData>
      <sheetData sheetId="4894">
        <row r="1">
          <cell r="A1" t="str">
            <v>1월 생산실적</v>
          </cell>
        </row>
      </sheetData>
      <sheetData sheetId="4895">
        <row r="1">
          <cell r="A1" t="str">
            <v>1월 생산실적</v>
          </cell>
        </row>
      </sheetData>
      <sheetData sheetId="4896">
        <row r="1">
          <cell r="A1" t="str">
            <v>1월 생산실적</v>
          </cell>
        </row>
      </sheetData>
      <sheetData sheetId="4897">
        <row r="1">
          <cell r="A1" t="str">
            <v>1월 생산실적</v>
          </cell>
        </row>
      </sheetData>
      <sheetData sheetId="4898">
        <row r="1">
          <cell r="A1" t="str">
            <v>1월 생산실적</v>
          </cell>
        </row>
      </sheetData>
      <sheetData sheetId="4899">
        <row r="1">
          <cell r="A1" t="str">
            <v>1월 생산실적</v>
          </cell>
        </row>
      </sheetData>
      <sheetData sheetId="4900">
        <row r="1">
          <cell r="A1" t="str">
            <v>1월 생산실적</v>
          </cell>
        </row>
      </sheetData>
      <sheetData sheetId="4901">
        <row r="1">
          <cell r="A1" t="str">
            <v>1월 생산실적</v>
          </cell>
        </row>
      </sheetData>
      <sheetData sheetId="4902">
        <row r="1">
          <cell r="A1" t="str">
            <v>1월 생산실적</v>
          </cell>
        </row>
      </sheetData>
      <sheetData sheetId="4903">
        <row r="1">
          <cell r="A1" t="str">
            <v>1월 생산실적</v>
          </cell>
        </row>
      </sheetData>
      <sheetData sheetId="4904">
        <row r="1">
          <cell r="A1" t="str">
            <v>1월 생산실적</v>
          </cell>
        </row>
      </sheetData>
      <sheetData sheetId="4905">
        <row r="1">
          <cell r="A1" t="str">
            <v>1월 생산실적</v>
          </cell>
        </row>
      </sheetData>
      <sheetData sheetId="4906">
        <row r="1">
          <cell r="A1" t="str">
            <v>1월 생산실적</v>
          </cell>
        </row>
      </sheetData>
      <sheetData sheetId="4907">
        <row r="1">
          <cell r="A1" t="str">
            <v>1월 생산실적</v>
          </cell>
        </row>
      </sheetData>
      <sheetData sheetId="4908">
        <row r="1">
          <cell r="A1" t="str">
            <v>1월 생산실적</v>
          </cell>
        </row>
      </sheetData>
      <sheetData sheetId="4909">
        <row r="1">
          <cell r="A1" t="str">
            <v>1월 생산실적</v>
          </cell>
        </row>
      </sheetData>
      <sheetData sheetId="4910">
        <row r="1">
          <cell r="A1" t="str">
            <v>1월 생산실적</v>
          </cell>
        </row>
      </sheetData>
      <sheetData sheetId="4911">
        <row r="1">
          <cell r="A1" t="str">
            <v>1월 생산실적</v>
          </cell>
        </row>
      </sheetData>
      <sheetData sheetId="4912">
        <row r="1">
          <cell r="A1" t="str">
            <v>1월 생산실적</v>
          </cell>
        </row>
      </sheetData>
      <sheetData sheetId="4913">
        <row r="1">
          <cell r="A1" t="str">
            <v>1월 생산실적</v>
          </cell>
        </row>
      </sheetData>
      <sheetData sheetId="4914">
        <row r="1">
          <cell r="A1" t="str">
            <v>1월 생산실적</v>
          </cell>
        </row>
      </sheetData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>
        <row r="1">
          <cell r="A1" t="str">
            <v>1월 생산실적</v>
          </cell>
        </row>
      </sheetData>
      <sheetData sheetId="4922">
        <row r="1">
          <cell r="A1" t="str">
            <v>1월 생산실적</v>
          </cell>
        </row>
      </sheetData>
      <sheetData sheetId="4923" refreshError="1"/>
      <sheetData sheetId="4924" refreshError="1"/>
      <sheetData sheetId="4925" refreshError="1"/>
      <sheetData sheetId="4926" refreshError="1"/>
      <sheetData sheetId="4927">
        <row r="1">
          <cell r="A1" t="str">
            <v>1월 생산실적</v>
          </cell>
        </row>
      </sheetData>
      <sheetData sheetId="4928">
        <row r="1">
          <cell r="A1" t="str">
            <v>1월 생산실적</v>
          </cell>
        </row>
      </sheetData>
      <sheetData sheetId="4929">
        <row r="1">
          <cell r="A1" t="str">
            <v>1월 생산실적</v>
          </cell>
        </row>
      </sheetData>
      <sheetData sheetId="4930">
        <row r="1">
          <cell r="A1" t="str">
            <v>1월 생산실적</v>
          </cell>
        </row>
      </sheetData>
      <sheetData sheetId="4931">
        <row r="1">
          <cell r="A1" t="str">
            <v>1월 생산실적</v>
          </cell>
        </row>
      </sheetData>
      <sheetData sheetId="4932">
        <row r="1">
          <cell r="A1" t="str">
            <v>1월 생산실적</v>
          </cell>
        </row>
      </sheetData>
      <sheetData sheetId="4933">
        <row r="1">
          <cell r="A1" t="str">
            <v>1월 생산실적</v>
          </cell>
        </row>
      </sheetData>
      <sheetData sheetId="4934">
        <row r="1">
          <cell r="A1" t="str">
            <v>1월 생산실적</v>
          </cell>
        </row>
      </sheetData>
      <sheetData sheetId="4935">
        <row r="1">
          <cell r="A1" t="str">
            <v>1월 생산실적</v>
          </cell>
        </row>
      </sheetData>
      <sheetData sheetId="4936">
        <row r="1">
          <cell r="A1" t="str">
            <v>1월 생산실적</v>
          </cell>
        </row>
      </sheetData>
      <sheetData sheetId="4937">
        <row r="1">
          <cell r="A1" t="str">
            <v>1월 생산실적</v>
          </cell>
        </row>
      </sheetData>
      <sheetData sheetId="4938">
        <row r="1">
          <cell r="A1" t="str">
            <v>1월 생산실적</v>
          </cell>
        </row>
      </sheetData>
      <sheetData sheetId="4939">
        <row r="1">
          <cell r="A1" t="str">
            <v>1월 생산실적</v>
          </cell>
        </row>
      </sheetData>
      <sheetData sheetId="4940">
        <row r="1">
          <cell r="A1" t="str">
            <v>1월 생산실적</v>
          </cell>
        </row>
      </sheetData>
      <sheetData sheetId="4941">
        <row r="1">
          <cell r="A1" t="str">
            <v>1월 생산실적</v>
          </cell>
        </row>
      </sheetData>
      <sheetData sheetId="4942">
        <row r="1">
          <cell r="A1" t="str">
            <v>1월 생산실적</v>
          </cell>
        </row>
      </sheetData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>
        <row r="1">
          <cell r="A1" t="str">
            <v>1월 생산실적</v>
          </cell>
        </row>
      </sheetData>
      <sheetData sheetId="4964">
        <row r="1">
          <cell r="A1" t="str">
            <v>1월 생산실적</v>
          </cell>
        </row>
      </sheetData>
      <sheetData sheetId="4965">
        <row r="1">
          <cell r="A1" t="str">
            <v>1월 생산실적</v>
          </cell>
        </row>
      </sheetData>
      <sheetData sheetId="4966">
        <row r="1">
          <cell r="A1" t="str">
            <v>1월 생산실적</v>
          </cell>
        </row>
      </sheetData>
      <sheetData sheetId="4967">
        <row r="1">
          <cell r="A1" t="str">
            <v>1월 생산실적</v>
          </cell>
        </row>
      </sheetData>
      <sheetData sheetId="4968">
        <row r="1">
          <cell r="A1" t="str">
            <v>1월 생산실적</v>
          </cell>
        </row>
      </sheetData>
      <sheetData sheetId="4969">
        <row r="1">
          <cell r="A1" t="str">
            <v>1월 생산실적</v>
          </cell>
        </row>
      </sheetData>
      <sheetData sheetId="4970">
        <row r="1">
          <cell r="A1" t="str">
            <v>1월 생산실적</v>
          </cell>
        </row>
      </sheetData>
      <sheetData sheetId="4971">
        <row r="1">
          <cell r="A1" t="str">
            <v>1월 생산실적</v>
          </cell>
        </row>
      </sheetData>
      <sheetData sheetId="4972">
        <row r="1">
          <cell r="A1" t="str">
            <v>1월 생산실적</v>
          </cell>
        </row>
      </sheetData>
      <sheetData sheetId="4973">
        <row r="1">
          <cell r="A1" t="str">
            <v>1월 생산실적</v>
          </cell>
        </row>
      </sheetData>
      <sheetData sheetId="4974">
        <row r="1">
          <cell r="A1" t="str">
            <v>1월 생산실적</v>
          </cell>
        </row>
      </sheetData>
      <sheetData sheetId="4975">
        <row r="1">
          <cell r="A1" t="str">
            <v>1월 생산실적</v>
          </cell>
        </row>
      </sheetData>
      <sheetData sheetId="4976">
        <row r="1">
          <cell r="A1" t="str">
            <v>1월 생산실적</v>
          </cell>
        </row>
      </sheetData>
      <sheetData sheetId="4977">
        <row r="1">
          <cell r="A1" t="str">
            <v>1월 생산실적</v>
          </cell>
        </row>
      </sheetData>
      <sheetData sheetId="4978">
        <row r="1">
          <cell r="A1" t="str">
            <v>1월 생산실적</v>
          </cell>
        </row>
      </sheetData>
      <sheetData sheetId="4979">
        <row r="1">
          <cell r="A1" t="str">
            <v>1월 생산실적</v>
          </cell>
        </row>
      </sheetData>
      <sheetData sheetId="4980">
        <row r="1">
          <cell r="A1" t="str">
            <v>1월 생산실적</v>
          </cell>
        </row>
      </sheetData>
      <sheetData sheetId="4981">
        <row r="1">
          <cell r="A1" t="str">
            <v>1월 생산실적</v>
          </cell>
        </row>
      </sheetData>
      <sheetData sheetId="4982">
        <row r="1">
          <cell r="A1" t="str">
            <v>1월 생산실적</v>
          </cell>
        </row>
      </sheetData>
      <sheetData sheetId="4983">
        <row r="1">
          <cell r="A1" t="str">
            <v>1월 생산실적</v>
          </cell>
        </row>
      </sheetData>
      <sheetData sheetId="4984">
        <row r="1">
          <cell r="A1" t="str">
            <v>1월 생산실적</v>
          </cell>
        </row>
      </sheetData>
      <sheetData sheetId="4985">
        <row r="1">
          <cell r="A1" t="str">
            <v>1월 생산실적</v>
          </cell>
        </row>
      </sheetData>
      <sheetData sheetId="4986">
        <row r="1">
          <cell r="A1" t="str">
            <v>1월 생산실적</v>
          </cell>
        </row>
      </sheetData>
      <sheetData sheetId="4987">
        <row r="1">
          <cell r="A1" t="str">
            <v>1월 생산실적</v>
          </cell>
        </row>
      </sheetData>
      <sheetData sheetId="4988">
        <row r="1">
          <cell r="A1" t="str">
            <v>1월 생산실적</v>
          </cell>
        </row>
      </sheetData>
      <sheetData sheetId="4989">
        <row r="1">
          <cell r="A1" t="str">
            <v>1월 생산실적</v>
          </cell>
        </row>
      </sheetData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>
        <row r="6">
          <cell r="A6">
            <v>1</v>
          </cell>
        </row>
      </sheetData>
      <sheetData sheetId="5026">
        <row r="6">
          <cell r="A6">
            <v>1</v>
          </cell>
        </row>
      </sheetData>
      <sheetData sheetId="5027">
        <row r="6">
          <cell r="A6">
            <v>1</v>
          </cell>
        </row>
      </sheetData>
      <sheetData sheetId="5028">
        <row r="6">
          <cell r="A6">
            <v>1</v>
          </cell>
        </row>
      </sheetData>
      <sheetData sheetId="5029">
        <row r="6">
          <cell r="A6">
            <v>1</v>
          </cell>
        </row>
      </sheetData>
      <sheetData sheetId="5030">
        <row r="6">
          <cell r="A6">
            <v>1</v>
          </cell>
        </row>
      </sheetData>
      <sheetData sheetId="5031">
        <row r="6">
          <cell r="A6">
            <v>1</v>
          </cell>
        </row>
      </sheetData>
      <sheetData sheetId="5032">
        <row r="6">
          <cell r="A6">
            <v>1</v>
          </cell>
        </row>
      </sheetData>
      <sheetData sheetId="5033">
        <row r="6">
          <cell r="A6">
            <v>1</v>
          </cell>
        </row>
      </sheetData>
      <sheetData sheetId="5034">
        <row r="6">
          <cell r="A6">
            <v>1</v>
          </cell>
        </row>
      </sheetData>
      <sheetData sheetId="5035">
        <row r="6">
          <cell r="A6">
            <v>1</v>
          </cell>
        </row>
      </sheetData>
      <sheetData sheetId="5036">
        <row r="6">
          <cell r="A6">
            <v>1</v>
          </cell>
        </row>
      </sheetData>
      <sheetData sheetId="5037">
        <row r="6">
          <cell r="A6">
            <v>1</v>
          </cell>
        </row>
      </sheetData>
      <sheetData sheetId="5038">
        <row r="6">
          <cell r="A6">
            <v>1</v>
          </cell>
        </row>
      </sheetData>
      <sheetData sheetId="5039">
        <row r="6">
          <cell r="A6">
            <v>1</v>
          </cell>
        </row>
      </sheetData>
      <sheetData sheetId="5040">
        <row r="6">
          <cell r="A6">
            <v>1</v>
          </cell>
        </row>
      </sheetData>
      <sheetData sheetId="5041">
        <row r="6">
          <cell r="A6">
            <v>1</v>
          </cell>
        </row>
      </sheetData>
      <sheetData sheetId="5042">
        <row r="6">
          <cell r="A6">
            <v>1</v>
          </cell>
        </row>
      </sheetData>
      <sheetData sheetId="5043">
        <row r="6">
          <cell r="A6">
            <v>1</v>
          </cell>
        </row>
      </sheetData>
      <sheetData sheetId="5044">
        <row r="6">
          <cell r="A6">
            <v>1</v>
          </cell>
        </row>
      </sheetData>
      <sheetData sheetId="5045">
        <row r="6">
          <cell r="A6">
            <v>1</v>
          </cell>
        </row>
      </sheetData>
      <sheetData sheetId="5046">
        <row r="6">
          <cell r="A6">
            <v>1</v>
          </cell>
        </row>
      </sheetData>
      <sheetData sheetId="5047">
        <row r="6">
          <cell r="A6">
            <v>1</v>
          </cell>
        </row>
      </sheetData>
      <sheetData sheetId="5048">
        <row r="1">
          <cell r="A1" t="str">
            <v>1월 생산실적</v>
          </cell>
        </row>
      </sheetData>
      <sheetData sheetId="5049">
        <row r="6">
          <cell r="A6">
            <v>1</v>
          </cell>
        </row>
      </sheetData>
      <sheetData sheetId="5050">
        <row r="6">
          <cell r="A6">
            <v>1</v>
          </cell>
        </row>
      </sheetData>
      <sheetData sheetId="5051">
        <row r="6">
          <cell r="A6">
            <v>1</v>
          </cell>
        </row>
      </sheetData>
      <sheetData sheetId="5052">
        <row r="6">
          <cell r="A6">
            <v>1</v>
          </cell>
        </row>
      </sheetData>
      <sheetData sheetId="5053">
        <row r="6">
          <cell r="A6">
            <v>1</v>
          </cell>
        </row>
      </sheetData>
      <sheetData sheetId="5054">
        <row r="6">
          <cell r="A6">
            <v>1</v>
          </cell>
        </row>
      </sheetData>
      <sheetData sheetId="5055">
        <row r="6">
          <cell r="A6">
            <v>1</v>
          </cell>
        </row>
      </sheetData>
      <sheetData sheetId="5056">
        <row r="6">
          <cell r="A6">
            <v>1</v>
          </cell>
        </row>
      </sheetData>
      <sheetData sheetId="5057">
        <row r="6">
          <cell r="A6">
            <v>1</v>
          </cell>
        </row>
      </sheetData>
      <sheetData sheetId="5058">
        <row r="6">
          <cell r="A6">
            <v>1</v>
          </cell>
        </row>
      </sheetData>
      <sheetData sheetId="5059">
        <row r="6">
          <cell r="A6">
            <v>1</v>
          </cell>
        </row>
      </sheetData>
      <sheetData sheetId="5060">
        <row r="6">
          <cell r="A6">
            <v>1</v>
          </cell>
        </row>
      </sheetData>
      <sheetData sheetId="5061">
        <row r="6">
          <cell r="A6">
            <v>1</v>
          </cell>
        </row>
      </sheetData>
      <sheetData sheetId="5062">
        <row r="6">
          <cell r="A6">
            <v>1</v>
          </cell>
        </row>
      </sheetData>
      <sheetData sheetId="5063">
        <row r="6">
          <cell r="A6">
            <v>1</v>
          </cell>
        </row>
      </sheetData>
      <sheetData sheetId="5064">
        <row r="6">
          <cell r="A6">
            <v>1</v>
          </cell>
        </row>
      </sheetData>
      <sheetData sheetId="5065">
        <row r="6">
          <cell r="A6">
            <v>1</v>
          </cell>
        </row>
      </sheetData>
      <sheetData sheetId="5066">
        <row r="6">
          <cell r="A6">
            <v>1</v>
          </cell>
        </row>
      </sheetData>
      <sheetData sheetId="5067">
        <row r="1">
          <cell r="A1" t="str">
            <v>1월 생산실적</v>
          </cell>
        </row>
      </sheetData>
      <sheetData sheetId="5068">
        <row r="1">
          <cell r="A1" t="str">
            <v>1월 생산실적</v>
          </cell>
        </row>
      </sheetData>
      <sheetData sheetId="5069">
        <row r="1">
          <cell r="A1" t="str">
            <v>1월 생산실적</v>
          </cell>
        </row>
      </sheetData>
      <sheetData sheetId="5070">
        <row r="1">
          <cell r="A1" t="str">
            <v>1월 생산실적</v>
          </cell>
        </row>
      </sheetData>
      <sheetData sheetId="5071">
        <row r="1">
          <cell r="A1" t="str">
            <v>1월 생산실적</v>
          </cell>
        </row>
      </sheetData>
      <sheetData sheetId="5072">
        <row r="1">
          <cell r="A1" t="str">
            <v>1월 생산실적</v>
          </cell>
        </row>
      </sheetData>
      <sheetData sheetId="5073">
        <row r="1">
          <cell r="A1" t="str">
            <v>1월 생산실적</v>
          </cell>
        </row>
      </sheetData>
      <sheetData sheetId="5074">
        <row r="6">
          <cell r="A6">
            <v>1</v>
          </cell>
        </row>
      </sheetData>
      <sheetData sheetId="5075">
        <row r="1">
          <cell r="A1" t="str">
            <v>1월 생산실적</v>
          </cell>
        </row>
      </sheetData>
      <sheetData sheetId="5076">
        <row r="6">
          <cell r="A6">
            <v>1</v>
          </cell>
        </row>
      </sheetData>
      <sheetData sheetId="5077">
        <row r="6">
          <cell r="A6">
            <v>1</v>
          </cell>
        </row>
      </sheetData>
      <sheetData sheetId="5078">
        <row r="6">
          <cell r="A6">
            <v>1</v>
          </cell>
        </row>
      </sheetData>
      <sheetData sheetId="5079">
        <row r="6">
          <cell r="A6">
            <v>1</v>
          </cell>
        </row>
      </sheetData>
      <sheetData sheetId="5080">
        <row r="6">
          <cell r="A6">
            <v>1</v>
          </cell>
        </row>
      </sheetData>
      <sheetData sheetId="5081">
        <row r="6">
          <cell r="A6">
            <v>1</v>
          </cell>
        </row>
      </sheetData>
      <sheetData sheetId="5082">
        <row r="6">
          <cell r="A6">
            <v>1</v>
          </cell>
        </row>
      </sheetData>
      <sheetData sheetId="5083">
        <row r="6">
          <cell r="A6">
            <v>1</v>
          </cell>
        </row>
      </sheetData>
      <sheetData sheetId="5084">
        <row r="6">
          <cell r="A6">
            <v>1</v>
          </cell>
        </row>
      </sheetData>
      <sheetData sheetId="5085">
        <row r="6">
          <cell r="A6">
            <v>1</v>
          </cell>
        </row>
      </sheetData>
      <sheetData sheetId="5086">
        <row r="6">
          <cell r="A6">
            <v>1</v>
          </cell>
        </row>
      </sheetData>
      <sheetData sheetId="5087">
        <row r="6">
          <cell r="A6">
            <v>1</v>
          </cell>
        </row>
      </sheetData>
      <sheetData sheetId="5088">
        <row r="6">
          <cell r="A6">
            <v>1</v>
          </cell>
        </row>
      </sheetData>
      <sheetData sheetId="5089">
        <row r="6">
          <cell r="A6">
            <v>1</v>
          </cell>
        </row>
      </sheetData>
      <sheetData sheetId="5090">
        <row r="6">
          <cell r="A6">
            <v>1</v>
          </cell>
        </row>
      </sheetData>
      <sheetData sheetId="5091">
        <row r="6">
          <cell r="A6">
            <v>1</v>
          </cell>
        </row>
      </sheetData>
      <sheetData sheetId="5092">
        <row r="6">
          <cell r="A6">
            <v>1</v>
          </cell>
        </row>
      </sheetData>
      <sheetData sheetId="5093">
        <row r="6">
          <cell r="A6">
            <v>1</v>
          </cell>
        </row>
      </sheetData>
      <sheetData sheetId="5094">
        <row r="6">
          <cell r="A6">
            <v>1</v>
          </cell>
        </row>
      </sheetData>
      <sheetData sheetId="5095">
        <row r="6">
          <cell r="A6">
            <v>1</v>
          </cell>
        </row>
      </sheetData>
      <sheetData sheetId="5096">
        <row r="6">
          <cell r="A6">
            <v>1</v>
          </cell>
        </row>
      </sheetData>
      <sheetData sheetId="5097">
        <row r="6">
          <cell r="A6">
            <v>1</v>
          </cell>
        </row>
      </sheetData>
      <sheetData sheetId="5098">
        <row r="6">
          <cell r="A6">
            <v>1</v>
          </cell>
        </row>
      </sheetData>
      <sheetData sheetId="5099">
        <row r="6">
          <cell r="A6">
            <v>1</v>
          </cell>
        </row>
      </sheetData>
      <sheetData sheetId="5100">
        <row r="6">
          <cell r="A6">
            <v>1</v>
          </cell>
        </row>
      </sheetData>
      <sheetData sheetId="5101">
        <row r="6">
          <cell r="A6">
            <v>1</v>
          </cell>
        </row>
      </sheetData>
      <sheetData sheetId="5102">
        <row r="6">
          <cell r="A6">
            <v>1</v>
          </cell>
        </row>
      </sheetData>
      <sheetData sheetId="5103">
        <row r="6">
          <cell r="A6">
            <v>1</v>
          </cell>
        </row>
      </sheetData>
      <sheetData sheetId="5104">
        <row r="6">
          <cell r="A6">
            <v>1</v>
          </cell>
        </row>
      </sheetData>
      <sheetData sheetId="5105">
        <row r="6">
          <cell r="A6">
            <v>1</v>
          </cell>
        </row>
      </sheetData>
      <sheetData sheetId="5106">
        <row r="6">
          <cell r="A6">
            <v>1</v>
          </cell>
        </row>
      </sheetData>
      <sheetData sheetId="5107">
        <row r="6">
          <cell r="A6">
            <v>1</v>
          </cell>
        </row>
      </sheetData>
      <sheetData sheetId="5108">
        <row r="6">
          <cell r="A6">
            <v>1</v>
          </cell>
        </row>
      </sheetData>
      <sheetData sheetId="5109">
        <row r="1">
          <cell r="A1" t="str">
            <v>1월 생산실적</v>
          </cell>
        </row>
      </sheetData>
      <sheetData sheetId="5110">
        <row r="1">
          <cell r="A1" t="str">
            <v>1월 생산실적</v>
          </cell>
        </row>
      </sheetData>
      <sheetData sheetId="5111">
        <row r="1">
          <cell r="A1" t="str">
            <v>1월 생산실적</v>
          </cell>
        </row>
      </sheetData>
      <sheetData sheetId="5112">
        <row r="6">
          <cell r="A6">
            <v>1</v>
          </cell>
        </row>
      </sheetData>
      <sheetData sheetId="5113">
        <row r="6">
          <cell r="A6">
            <v>1</v>
          </cell>
        </row>
      </sheetData>
      <sheetData sheetId="5114">
        <row r="6">
          <cell r="A6">
            <v>1</v>
          </cell>
        </row>
      </sheetData>
      <sheetData sheetId="5115">
        <row r="6">
          <cell r="A6">
            <v>1</v>
          </cell>
        </row>
      </sheetData>
      <sheetData sheetId="5116">
        <row r="6">
          <cell r="A6">
            <v>1</v>
          </cell>
        </row>
      </sheetData>
      <sheetData sheetId="5117">
        <row r="6">
          <cell r="A6">
            <v>1</v>
          </cell>
        </row>
      </sheetData>
      <sheetData sheetId="5118">
        <row r="6">
          <cell r="A6">
            <v>1</v>
          </cell>
        </row>
      </sheetData>
      <sheetData sheetId="5119">
        <row r="6">
          <cell r="A6">
            <v>1</v>
          </cell>
        </row>
      </sheetData>
      <sheetData sheetId="5120">
        <row r="6">
          <cell r="A6">
            <v>1</v>
          </cell>
        </row>
      </sheetData>
      <sheetData sheetId="5121">
        <row r="6">
          <cell r="A6">
            <v>1</v>
          </cell>
        </row>
      </sheetData>
      <sheetData sheetId="5122">
        <row r="6">
          <cell r="A6">
            <v>1</v>
          </cell>
        </row>
      </sheetData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>
        <row r="1">
          <cell r="A1" t="str">
            <v>1월 생산실적</v>
          </cell>
        </row>
      </sheetData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6">
          <cell r="A6">
            <v>1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6">
          <cell r="A6">
            <v>1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>
        <row r="1">
          <cell r="A1" t="str">
            <v>1월 생산실적</v>
          </cell>
        </row>
      </sheetData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>
        <row r="1">
          <cell r="A1" t="str">
            <v>1월 생산실적</v>
          </cell>
        </row>
      </sheetData>
      <sheetData sheetId="5479">
        <row r="1">
          <cell r="A1" t="str">
            <v>1월 생산실적</v>
          </cell>
        </row>
      </sheetData>
      <sheetData sheetId="5480">
        <row r="1">
          <cell r="A1" t="str">
            <v>1월 생산실적</v>
          </cell>
        </row>
      </sheetData>
      <sheetData sheetId="5481">
        <row r="1">
          <cell r="A1" t="str">
            <v>1월 생산실적</v>
          </cell>
        </row>
      </sheetData>
      <sheetData sheetId="5482">
        <row r="1">
          <cell r="A1" t="str">
            <v>1월 생산실적</v>
          </cell>
        </row>
      </sheetData>
      <sheetData sheetId="5483">
        <row r="1">
          <cell r="A1" t="str">
            <v>1월 생산실적</v>
          </cell>
        </row>
      </sheetData>
      <sheetData sheetId="5484">
        <row r="1">
          <cell r="A1" t="str">
            <v>1월 생산실적</v>
          </cell>
        </row>
      </sheetData>
      <sheetData sheetId="5485">
        <row r="1">
          <cell r="A1" t="str">
            <v>1월 생산실적</v>
          </cell>
        </row>
      </sheetData>
      <sheetData sheetId="5486">
        <row r="1">
          <cell r="A1" t="str">
            <v>1월 생산실적</v>
          </cell>
        </row>
      </sheetData>
      <sheetData sheetId="5487">
        <row r="1">
          <cell r="A1" t="str">
            <v>1월 생산실적</v>
          </cell>
        </row>
      </sheetData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>
        <row r="1">
          <cell r="A1" t="str">
            <v>1월 생산실적</v>
          </cell>
        </row>
      </sheetData>
      <sheetData sheetId="5533">
        <row r="1">
          <cell r="A1" t="str">
            <v>1월 생산실적</v>
          </cell>
        </row>
      </sheetData>
      <sheetData sheetId="5534">
        <row r="1">
          <cell r="A1" t="str">
            <v>1월 생산실적</v>
          </cell>
        </row>
      </sheetData>
      <sheetData sheetId="5535">
        <row r="1">
          <cell r="A1" t="str">
            <v>1월 생산실적</v>
          </cell>
        </row>
      </sheetData>
      <sheetData sheetId="5536">
        <row r="1">
          <cell r="A1" t="str">
            <v>1월 생산실적</v>
          </cell>
        </row>
      </sheetData>
      <sheetData sheetId="5537">
        <row r="1">
          <cell r="A1" t="str">
            <v>1월 생산실적</v>
          </cell>
        </row>
      </sheetData>
      <sheetData sheetId="5538">
        <row r="1">
          <cell r="A1" t="str">
            <v>1월 생산실적</v>
          </cell>
        </row>
      </sheetData>
      <sheetData sheetId="5539">
        <row r="1">
          <cell r="A1" t="str">
            <v>1월 생산실적</v>
          </cell>
        </row>
      </sheetData>
      <sheetData sheetId="5540">
        <row r="1">
          <cell r="A1" t="str">
            <v>1월 생산실적</v>
          </cell>
        </row>
      </sheetData>
      <sheetData sheetId="5541">
        <row r="1">
          <cell r="A1" t="str">
            <v>1월 생산실적</v>
          </cell>
        </row>
      </sheetData>
      <sheetData sheetId="5542">
        <row r="1">
          <cell r="A1" t="str">
            <v>1월 생산실적</v>
          </cell>
        </row>
      </sheetData>
      <sheetData sheetId="5543">
        <row r="1">
          <cell r="A1" t="str">
            <v>1월 생산실적</v>
          </cell>
        </row>
      </sheetData>
      <sheetData sheetId="5544">
        <row r="1">
          <cell r="A1" t="str">
            <v>1월 생산실적</v>
          </cell>
        </row>
      </sheetData>
      <sheetData sheetId="5545">
        <row r="1">
          <cell r="A1" t="str">
            <v>1월 생산실적</v>
          </cell>
        </row>
      </sheetData>
      <sheetData sheetId="5546">
        <row r="1">
          <cell r="A1" t="str">
            <v>1월 생산실적</v>
          </cell>
        </row>
      </sheetData>
      <sheetData sheetId="5547">
        <row r="1">
          <cell r="A1" t="str">
            <v>1월 생산실적</v>
          </cell>
        </row>
      </sheetData>
      <sheetData sheetId="5548">
        <row r="1">
          <cell r="A1" t="str">
            <v>1월 생산실적</v>
          </cell>
        </row>
      </sheetData>
      <sheetData sheetId="5549">
        <row r="1">
          <cell r="A1" t="str">
            <v>1월 생산실적</v>
          </cell>
        </row>
      </sheetData>
      <sheetData sheetId="5550">
        <row r="1">
          <cell r="A1" t="str">
            <v>1월 생산실적</v>
          </cell>
        </row>
      </sheetData>
      <sheetData sheetId="5551">
        <row r="1">
          <cell r="A1" t="str">
            <v>1월 생산실적</v>
          </cell>
        </row>
      </sheetData>
      <sheetData sheetId="5552">
        <row r="1">
          <cell r="A1" t="str">
            <v>1월 생산실적</v>
          </cell>
        </row>
      </sheetData>
      <sheetData sheetId="5553">
        <row r="1">
          <cell r="A1" t="str">
            <v>1월 생산실적</v>
          </cell>
        </row>
      </sheetData>
      <sheetData sheetId="5554">
        <row r="1">
          <cell r="A1" t="str">
            <v>1월 생산실적</v>
          </cell>
        </row>
      </sheetData>
      <sheetData sheetId="5555">
        <row r="1">
          <cell r="A1" t="str">
            <v>1월 생산실적</v>
          </cell>
        </row>
      </sheetData>
      <sheetData sheetId="5556">
        <row r="1">
          <cell r="A1" t="str">
            <v>1월 생산실적</v>
          </cell>
        </row>
      </sheetData>
      <sheetData sheetId="5557">
        <row r="1">
          <cell r="A1" t="str">
            <v>1월 생산실적</v>
          </cell>
        </row>
      </sheetData>
      <sheetData sheetId="5558">
        <row r="1">
          <cell r="A1" t="str">
            <v>1월 생산실적</v>
          </cell>
        </row>
      </sheetData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>
        <row r="1">
          <cell r="A1" t="str">
            <v>1월 생산실적</v>
          </cell>
        </row>
      </sheetData>
      <sheetData sheetId="5562">
        <row r="1">
          <cell r="A1" t="str">
            <v>1월 생산실적</v>
          </cell>
        </row>
      </sheetData>
      <sheetData sheetId="5563">
        <row r="1">
          <cell r="A1" t="str">
            <v>1월 생산실적</v>
          </cell>
        </row>
      </sheetData>
      <sheetData sheetId="5564">
        <row r="1">
          <cell r="A1" t="str">
            <v>1월 생산실적</v>
          </cell>
        </row>
      </sheetData>
      <sheetData sheetId="5565">
        <row r="1">
          <cell r="A1" t="str">
            <v>1월 생산실적</v>
          </cell>
        </row>
      </sheetData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>
        <row r="1">
          <cell r="A1" t="str">
            <v>1월 생산실적</v>
          </cell>
        </row>
      </sheetData>
      <sheetData sheetId="5569">
        <row r="1">
          <cell r="A1" t="str">
            <v>1월 생산실적</v>
          </cell>
        </row>
      </sheetData>
      <sheetData sheetId="5570">
        <row r="1">
          <cell r="A1" t="str">
            <v>1월 생산실적</v>
          </cell>
        </row>
      </sheetData>
      <sheetData sheetId="5571">
        <row r="1">
          <cell r="A1" t="str">
            <v>1월 생산실적</v>
          </cell>
        </row>
      </sheetData>
      <sheetData sheetId="5572">
        <row r="1">
          <cell r="A1" t="str">
            <v>1월 생산실적</v>
          </cell>
        </row>
      </sheetData>
      <sheetData sheetId="5573">
        <row r="1">
          <cell r="A1" t="str">
            <v>1월 생산실적</v>
          </cell>
        </row>
      </sheetData>
      <sheetData sheetId="5574">
        <row r="1">
          <cell r="A1" t="str">
            <v>1월 생산실적</v>
          </cell>
        </row>
      </sheetData>
      <sheetData sheetId="5575">
        <row r="1">
          <cell r="A1" t="str">
            <v>1월 생산실적</v>
          </cell>
        </row>
      </sheetData>
      <sheetData sheetId="5576">
        <row r="1">
          <cell r="A1" t="str">
            <v>1월 생산실적</v>
          </cell>
        </row>
      </sheetData>
      <sheetData sheetId="5577">
        <row r="1">
          <cell r="A1" t="str">
            <v>1월 생산실적</v>
          </cell>
        </row>
      </sheetData>
      <sheetData sheetId="5578">
        <row r="1">
          <cell r="A1" t="str">
            <v>1월 생산실적</v>
          </cell>
        </row>
      </sheetData>
      <sheetData sheetId="5579">
        <row r="1">
          <cell r="A1" t="str">
            <v>1월 생산실적</v>
          </cell>
        </row>
      </sheetData>
      <sheetData sheetId="5580">
        <row r="1">
          <cell r="A1" t="str">
            <v>1월 생산실적</v>
          </cell>
        </row>
      </sheetData>
      <sheetData sheetId="5581">
        <row r="1">
          <cell r="A1" t="str">
            <v>1월 생산실적</v>
          </cell>
        </row>
      </sheetData>
      <sheetData sheetId="5582">
        <row r="1">
          <cell r="A1" t="str">
            <v>1월 생산실적</v>
          </cell>
        </row>
      </sheetData>
      <sheetData sheetId="5583">
        <row r="1">
          <cell r="A1" t="str">
            <v>1월 생산실적</v>
          </cell>
        </row>
      </sheetData>
      <sheetData sheetId="5584">
        <row r="1">
          <cell r="A1" t="str">
            <v>1월 생산실적</v>
          </cell>
        </row>
      </sheetData>
      <sheetData sheetId="5585">
        <row r="1">
          <cell r="A1" t="str">
            <v>1월 생산실적</v>
          </cell>
        </row>
      </sheetData>
      <sheetData sheetId="5586">
        <row r="1">
          <cell r="A1" t="str">
            <v>1월 생산실적</v>
          </cell>
        </row>
      </sheetData>
      <sheetData sheetId="5587">
        <row r="1">
          <cell r="A1" t="str">
            <v>1월 생산실적</v>
          </cell>
        </row>
      </sheetData>
      <sheetData sheetId="5588">
        <row r="1">
          <cell r="A1" t="str">
            <v>1월 생산실적</v>
          </cell>
        </row>
      </sheetData>
      <sheetData sheetId="5589">
        <row r="1">
          <cell r="A1" t="str">
            <v>1월 생산실적</v>
          </cell>
        </row>
      </sheetData>
      <sheetData sheetId="5590">
        <row r="1">
          <cell r="A1" t="str">
            <v>1월 생산실적</v>
          </cell>
        </row>
      </sheetData>
      <sheetData sheetId="5591">
        <row r="1">
          <cell r="A1" t="str">
            <v>1월 생산실적</v>
          </cell>
        </row>
      </sheetData>
      <sheetData sheetId="5592">
        <row r="1">
          <cell r="A1" t="str">
            <v>1월 생산실적</v>
          </cell>
        </row>
      </sheetData>
      <sheetData sheetId="5593">
        <row r="1">
          <cell r="A1" t="str">
            <v>1월 생산실적</v>
          </cell>
        </row>
      </sheetData>
      <sheetData sheetId="5594">
        <row r="1">
          <cell r="A1" t="str">
            <v>1월 생산실적</v>
          </cell>
        </row>
      </sheetData>
      <sheetData sheetId="5595">
        <row r="1">
          <cell r="A1" t="str">
            <v>1월 생산실적</v>
          </cell>
        </row>
      </sheetData>
      <sheetData sheetId="5596">
        <row r="1">
          <cell r="A1" t="str">
            <v>1월 생산실적</v>
          </cell>
        </row>
      </sheetData>
      <sheetData sheetId="5597">
        <row r="1">
          <cell r="A1" t="str">
            <v>1월 생산실적</v>
          </cell>
        </row>
      </sheetData>
      <sheetData sheetId="5598">
        <row r="1">
          <cell r="A1" t="str">
            <v>1월 생산실적</v>
          </cell>
        </row>
      </sheetData>
      <sheetData sheetId="5599">
        <row r="1">
          <cell r="A1" t="str">
            <v>1월 생산실적</v>
          </cell>
        </row>
      </sheetData>
      <sheetData sheetId="5600">
        <row r="1">
          <cell r="A1" t="str">
            <v>1월 생산실적</v>
          </cell>
        </row>
      </sheetData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>
        <row r="1">
          <cell r="A1" t="str">
            <v>1월 생산실적</v>
          </cell>
        </row>
      </sheetData>
      <sheetData sheetId="5618">
        <row r="1">
          <cell r="A1" t="str">
            <v>1월 생산실적</v>
          </cell>
        </row>
      </sheetData>
      <sheetData sheetId="5619">
        <row r="1">
          <cell r="A1" t="str">
            <v>1월 생산실적</v>
          </cell>
        </row>
      </sheetData>
      <sheetData sheetId="5620">
        <row r="1">
          <cell r="A1" t="str">
            <v>1월 생산실적</v>
          </cell>
        </row>
      </sheetData>
      <sheetData sheetId="5621">
        <row r="1">
          <cell r="A1" t="str">
            <v>1월 생산실적</v>
          </cell>
        </row>
      </sheetData>
      <sheetData sheetId="5622">
        <row r="1">
          <cell r="A1" t="str">
            <v>1월 생산실적</v>
          </cell>
        </row>
      </sheetData>
      <sheetData sheetId="5623">
        <row r="1">
          <cell r="A1" t="str">
            <v>1월 생산실적</v>
          </cell>
        </row>
      </sheetData>
      <sheetData sheetId="5624">
        <row r="1">
          <cell r="A1" t="str">
            <v>1월 생산실적</v>
          </cell>
        </row>
      </sheetData>
      <sheetData sheetId="5625">
        <row r="1">
          <cell r="A1" t="str">
            <v>1월 생산실적</v>
          </cell>
        </row>
      </sheetData>
      <sheetData sheetId="5626">
        <row r="1">
          <cell r="A1" t="str">
            <v>1월 생산실적</v>
          </cell>
        </row>
      </sheetData>
      <sheetData sheetId="5627">
        <row r="1">
          <cell r="A1" t="str">
            <v>1월 생산실적</v>
          </cell>
        </row>
      </sheetData>
      <sheetData sheetId="5628">
        <row r="1">
          <cell r="A1" t="str">
            <v>1월 생산실적</v>
          </cell>
        </row>
      </sheetData>
      <sheetData sheetId="5629">
        <row r="1">
          <cell r="A1" t="str">
            <v>1월 생산실적</v>
          </cell>
        </row>
      </sheetData>
      <sheetData sheetId="5630">
        <row r="1">
          <cell r="A1" t="str">
            <v>1월 생산실적</v>
          </cell>
        </row>
      </sheetData>
      <sheetData sheetId="5631">
        <row r="1">
          <cell r="A1" t="str">
            <v>1월 생산실적</v>
          </cell>
        </row>
      </sheetData>
      <sheetData sheetId="5632">
        <row r="1">
          <cell r="A1" t="str">
            <v>1월 생산실적</v>
          </cell>
        </row>
      </sheetData>
      <sheetData sheetId="5633">
        <row r="1">
          <cell r="A1" t="str">
            <v>1월 생산실적</v>
          </cell>
        </row>
      </sheetData>
      <sheetData sheetId="5634">
        <row r="1">
          <cell r="A1" t="str">
            <v>1월 생산실적</v>
          </cell>
        </row>
      </sheetData>
      <sheetData sheetId="5635">
        <row r="1">
          <cell r="A1" t="str">
            <v>1월 생산실적</v>
          </cell>
        </row>
      </sheetData>
      <sheetData sheetId="5636">
        <row r="1">
          <cell r="A1" t="str">
            <v>1월 생산실적</v>
          </cell>
        </row>
      </sheetData>
      <sheetData sheetId="5637">
        <row r="1">
          <cell r="A1" t="str">
            <v>1월 생산실적</v>
          </cell>
        </row>
      </sheetData>
      <sheetData sheetId="5638">
        <row r="1">
          <cell r="A1" t="str">
            <v>1월 생산실적</v>
          </cell>
        </row>
      </sheetData>
      <sheetData sheetId="5639">
        <row r="1">
          <cell r="A1" t="str">
            <v>1월 생산실적</v>
          </cell>
        </row>
      </sheetData>
      <sheetData sheetId="5640">
        <row r="1">
          <cell r="A1" t="str">
            <v>1월 생산실적</v>
          </cell>
        </row>
      </sheetData>
      <sheetData sheetId="5641">
        <row r="1">
          <cell r="A1" t="str">
            <v>1월 생산실적</v>
          </cell>
        </row>
      </sheetData>
      <sheetData sheetId="5642">
        <row r="1">
          <cell r="A1" t="str">
            <v>1월 생산실적</v>
          </cell>
        </row>
      </sheetData>
      <sheetData sheetId="5643">
        <row r="1">
          <cell r="A1" t="str">
            <v>1월 생산실적</v>
          </cell>
        </row>
      </sheetData>
      <sheetData sheetId="5644">
        <row r="1">
          <cell r="A1" t="str">
            <v>1월 생산실적</v>
          </cell>
        </row>
      </sheetData>
      <sheetData sheetId="5645">
        <row r="1">
          <cell r="A1" t="str">
            <v>1월 생산실적</v>
          </cell>
        </row>
      </sheetData>
      <sheetData sheetId="5646">
        <row r="1">
          <cell r="A1" t="str">
            <v>1월 생산실적</v>
          </cell>
        </row>
      </sheetData>
      <sheetData sheetId="5647">
        <row r="1">
          <cell r="A1" t="str">
            <v>1월 생산실적</v>
          </cell>
        </row>
      </sheetData>
      <sheetData sheetId="5648">
        <row r="1">
          <cell r="A1" t="str">
            <v>1월 생산실적</v>
          </cell>
        </row>
      </sheetData>
      <sheetData sheetId="5649">
        <row r="1">
          <cell r="A1" t="str">
            <v>1월 생산실적</v>
          </cell>
        </row>
      </sheetData>
      <sheetData sheetId="5650">
        <row r="1">
          <cell r="A1" t="str">
            <v>1월 생산실적</v>
          </cell>
        </row>
      </sheetData>
      <sheetData sheetId="5651">
        <row r="1">
          <cell r="A1" t="str">
            <v>1월 생산실적</v>
          </cell>
        </row>
      </sheetData>
      <sheetData sheetId="5652">
        <row r="1">
          <cell r="A1" t="str">
            <v>1월 생산실적</v>
          </cell>
        </row>
      </sheetData>
      <sheetData sheetId="5653">
        <row r="1">
          <cell r="A1" t="str">
            <v>1월 생산실적</v>
          </cell>
        </row>
      </sheetData>
      <sheetData sheetId="5654">
        <row r="1">
          <cell r="A1" t="str">
            <v>1월 생산실적</v>
          </cell>
        </row>
      </sheetData>
      <sheetData sheetId="5655">
        <row r="1">
          <cell r="A1" t="str">
            <v>1월 생산실적</v>
          </cell>
        </row>
      </sheetData>
      <sheetData sheetId="5656">
        <row r="1">
          <cell r="A1" t="str">
            <v>1월 생산실적</v>
          </cell>
        </row>
      </sheetData>
      <sheetData sheetId="5657">
        <row r="1">
          <cell r="A1" t="str">
            <v>1월 생산실적</v>
          </cell>
        </row>
      </sheetData>
      <sheetData sheetId="5658">
        <row r="1">
          <cell r="A1" t="str">
            <v>1월 생산실적</v>
          </cell>
        </row>
      </sheetData>
      <sheetData sheetId="5659">
        <row r="1">
          <cell r="A1" t="str">
            <v>1월 생산실적</v>
          </cell>
        </row>
      </sheetData>
      <sheetData sheetId="5660">
        <row r="1">
          <cell r="A1" t="str">
            <v>1월 생산실적</v>
          </cell>
        </row>
      </sheetData>
      <sheetData sheetId="5661">
        <row r="1">
          <cell r="A1" t="str">
            <v>1월 생산실적</v>
          </cell>
        </row>
      </sheetData>
      <sheetData sheetId="5662">
        <row r="1">
          <cell r="A1" t="str">
            <v>1월 생산실적</v>
          </cell>
        </row>
      </sheetData>
      <sheetData sheetId="5663">
        <row r="1">
          <cell r="A1" t="str">
            <v>1월 생산실적</v>
          </cell>
        </row>
      </sheetData>
      <sheetData sheetId="5664">
        <row r="1">
          <cell r="A1" t="str">
            <v>1월 생산실적</v>
          </cell>
        </row>
      </sheetData>
      <sheetData sheetId="5665">
        <row r="1">
          <cell r="A1" t="str">
            <v>1월 생산실적</v>
          </cell>
        </row>
      </sheetData>
      <sheetData sheetId="5666">
        <row r="1">
          <cell r="A1" t="str">
            <v>1월 생산실적</v>
          </cell>
        </row>
      </sheetData>
      <sheetData sheetId="5667">
        <row r="1">
          <cell r="A1" t="str">
            <v>1월 생산실적</v>
          </cell>
        </row>
      </sheetData>
      <sheetData sheetId="5668">
        <row r="1">
          <cell r="A1" t="str">
            <v>1월 생산실적</v>
          </cell>
        </row>
      </sheetData>
      <sheetData sheetId="5669">
        <row r="1">
          <cell r="A1" t="str">
            <v>1월 생산실적</v>
          </cell>
        </row>
      </sheetData>
      <sheetData sheetId="5670">
        <row r="1">
          <cell r="A1" t="str">
            <v>1월 생산실적</v>
          </cell>
        </row>
      </sheetData>
      <sheetData sheetId="5671">
        <row r="1">
          <cell r="A1" t="str">
            <v>1월 생산실적</v>
          </cell>
        </row>
      </sheetData>
      <sheetData sheetId="5672">
        <row r="1">
          <cell r="A1" t="str">
            <v>1월 생산실적</v>
          </cell>
        </row>
      </sheetData>
      <sheetData sheetId="5673">
        <row r="1">
          <cell r="A1" t="str">
            <v>1월 생산실적</v>
          </cell>
        </row>
      </sheetData>
      <sheetData sheetId="5674">
        <row r="1">
          <cell r="A1" t="str">
            <v>1월 생산실적</v>
          </cell>
        </row>
      </sheetData>
      <sheetData sheetId="5675">
        <row r="1">
          <cell r="A1" t="str">
            <v>1월 생산실적</v>
          </cell>
        </row>
      </sheetData>
      <sheetData sheetId="5676">
        <row r="1">
          <cell r="A1" t="str">
            <v>1월 생산실적</v>
          </cell>
        </row>
      </sheetData>
      <sheetData sheetId="5677">
        <row r="1">
          <cell r="A1" t="str">
            <v>1월 생산실적</v>
          </cell>
        </row>
      </sheetData>
      <sheetData sheetId="5678">
        <row r="1">
          <cell r="A1" t="str">
            <v>1월 생산실적</v>
          </cell>
        </row>
      </sheetData>
      <sheetData sheetId="5679">
        <row r="1">
          <cell r="A1" t="str">
            <v>1월 생산실적</v>
          </cell>
        </row>
      </sheetData>
      <sheetData sheetId="5680">
        <row r="1">
          <cell r="A1" t="str">
            <v>1월 생산실적</v>
          </cell>
        </row>
      </sheetData>
      <sheetData sheetId="5681">
        <row r="1">
          <cell r="A1" t="str">
            <v>1월 생산실적</v>
          </cell>
        </row>
      </sheetData>
      <sheetData sheetId="5682">
        <row r="1">
          <cell r="A1" t="str">
            <v>1월 생산실적</v>
          </cell>
        </row>
      </sheetData>
      <sheetData sheetId="5683">
        <row r="1">
          <cell r="A1" t="str">
            <v>1월 생산실적</v>
          </cell>
        </row>
      </sheetData>
      <sheetData sheetId="5684">
        <row r="1">
          <cell r="A1" t="str">
            <v>1월 생산실적</v>
          </cell>
        </row>
      </sheetData>
      <sheetData sheetId="5685">
        <row r="1">
          <cell r="A1" t="str">
            <v>1월 생산실적</v>
          </cell>
        </row>
      </sheetData>
      <sheetData sheetId="5686">
        <row r="1">
          <cell r="A1" t="str">
            <v>1월 생산실적</v>
          </cell>
        </row>
      </sheetData>
      <sheetData sheetId="5687">
        <row r="1">
          <cell r="A1" t="str">
            <v>1월 생산실적</v>
          </cell>
        </row>
      </sheetData>
      <sheetData sheetId="5688">
        <row r="1">
          <cell r="A1" t="str">
            <v>1월 생산실적</v>
          </cell>
        </row>
      </sheetData>
      <sheetData sheetId="5689">
        <row r="1">
          <cell r="A1" t="str">
            <v>1월 생산실적</v>
          </cell>
        </row>
      </sheetData>
      <sheetData sheetId="5690">
        <row r="1">
          <cell r="A1" t="str">
            <v>1월 생산실적</v>
          </cell>
        </row>
      </sheetData>
      <sheetData sheetId="5691">
        <row r="1">
          <cell r="A1" t="str">
            <v>1월 생산실적</v>
          </cell>
        </row>
      </sheetData>
      <sheetData sheetId="5692">
        <row r="1">
          <cell r="A1" t="str">
            <v>1월 생산실적</v>
          </cell>
        </row>
      </sheetData>
      <sheetData sheetId="5693">
        <row r="1">
          <cell r="A1" t="str">
            <v>1월 생산실적</v>
          </cell>
        </row>
      </sheetData>
      <sheetData sheetId="5694">
        <row r="1">
          <cell r="A1" t="str">
            <v>1월 생산실적</v>
          </cell>
        </row>
      </sheetData>
      <sheetData sheetId="5695">
        <row r="1">
          <cell r="A1" t="str">
            <v>1월 생산실적</v>
          </cell>
        </row>
      </sheetData>
      <sheetData sheetId="5696">
        <row r="1">
          <cell r="A1" t="str">
            <v>1월 생산실적</v>
          </cell>
        </row>
      </sheetData>
      <sheetData sheetId="5697">
        <row r="1">
          <cell r="A1" t="str">
            <v>1월 생산실적</v>
          </cell>
        </row>
      </sheetData>
      <sheetData sheetId="5698">
        <row r="1">
          <cell r="A1" t="str">
            <v>1월 생산실적</v>
          </cell>
        </row>
      </sheetData>
      <sheetData sheetId="5699">
        <row r="1">
          <cell r="A1" t="str">
            <v>1월 생산실적</v>
          </cell>
        </row>
      </sheetData>
      <sheetData sheetId="5700">
        <row r="1">
          <cell r="A1" t="str">
            <v>1월 생산실적</v>
          </cell>
        </row>
      </sheetData>
      <sheetData sheetId="5701">
        <row r="1">
          <cell r="A1" t="str">
            <v>1월 생산실적</v>
          </cell>
        </row>
      </sheetData>
      <sheetData sheetId="5702">
        <row r="1">
          <cell r="A1" t="str">
            <v>1월 생산실적</v>
          </cell>
        </row>
      </sheetData>
      <sheetData sheetId="5703">
        <row r="1">
          <cell r="A1" t="str">
            <v>1월 생산실적</v>
          </cell>
        </row>
      </sheetData>
      <sheetData sheetId="5704">
        <row r="1">
          <cell r="A1" t="str">
            <v>1월 생산실적</v>
          </cell>
        </row>
      </sheetData>
      <sheetData sheetId="5705">
        <row r="1">
          <cell r="A1" t="str">
            <v>1월 생산실적</v>
          </cell>
        </row>
      </sheetData>
      <sheetData sheetId="5706">
        <row r="1">
          <cell r="A1" t="str">
            <v>1월 생산실적</v>
          </cell>
        </row>
      </sheetData>
      <sheetData sheetId="5707">
        <row r="1">
          <cell r="A1" t="str">
            <v>1월 생산실적</v>
          </cell>
        </row>
      </sheetData>
      <sheetData sheetId="5708">
        <row r="1">
          <cell r="A1" t="str">
            <v>1월 생산실적</v>
          </cell>
        </row>
      </sheetData>
      <sheetData sheetId="5709">
        <row r="1">
          <cell r="A1" t="str">
            <v>1월 생산실적</v>
          </cell>
        </row>
      </sheetData>
      <sheetData sheetId="5710">
        <row r="1">
          <cell r="A1" t="str">
            <v>1월 생산실적</v>
          </cell>
        </row>
      </sheetData>
      <sheetData sheetId="5711">
        <row r="1">
          <cell r="A1" t="str">
            <v>1월 생산실적</v>
          </cell>
        </row>
      </sheetData>
      <sheetData sheetId="5712">
        <row r="1">
          <cell r="A1" t="str">
            <v>1월 생산실적</v>
          </cell>
        </row>
      </sheetData>
      <sheetData sheetId="5713">
        <row r="1">
          <cell r="A1" t="str">
            <v>1월 생산실적</v>
          </cell>
        </row>
      </sheetData>
      <sheetData sheetId="5714">
        <row r="1">
          <cell r="A1" t="str">
            <v>1월 생산실적</v>
          </cell>
        </row>
      </sheetData>
      <sheetData sheetId="5715">
        <row r="1">
          <cell r="A1" t="str">
            <v>1월 생산실적</v>
          </cell>
        </row>
      </sheetData>
      <sheetData sheetId="5716">
        <row r="1">
          <cell r="A1" t="str">
            <v>1월 생산실적</v>
          </cell>
        </row>
      </sheetData>
      <sheetData sheetId="5717">
        <row r="1">
          <cell r="A1" t="str">
            <v>1월 생산실적</v>
          </cell>
        </row>
      </sheetData>
      <sheetData sheetId="5718">
        <row r="1">
          <cell r="A1" t="str">
            <v>1월 생산실적</v>
          </cell>
        </row>
      </sheetData>
      <sheetData sheetId="5719">
        <row r="1">
          <cell r="A1" t="str">
            <v>1월 생산실적</v>
          </cell>
        </row>
      </sheetData>
      <sheetData sheetId="5720">
        <row r="1">
          <cell r="A1" t="str">
            <v>1월 생산실적</v>
          </cell>
        </row>
      </sheetData>
      <sheetData sheetId="5721">
        <row r="1">
          <cell r="A1" t="str">
            <v>1월 생산실적</v>
          </cell>
        </row>
      </sheetData>
      <sheetData sheetId="5722">
        <row r="1">
          <cell r="A1" t="str">
            <v>1월 생산실적</v>
          </cell>
        </row>
      </sheetData>
      <sheetData sheetId="5723">
        <row r="1">
          <cell r="A1" t="str">
            <v>1월 생산실적</v>
          </cell>
        </row>
      </sheetData>
      <sheetData sheetId="5724">
        <row r="1">
          <cell r="A1" t="str">
            <v>1월 생산실적</v>
          </cell>
        </row>
      </sheetData>
      <sheetData sheetId="5725">
        <row r="1">
          <cell r="A1" t="str">
            <v>1월 생산실적</v>
          </cell>
        </row>
      </sheetData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>
        <row r="1">
          <cell r="A1" t="str">
            <v>1월 생산실적</v>
          </cell>
        </row>
      </sheetData>
      <sheetData sheetId="5831">
        <row r="1">
          <cell r="A1" t="str">
            <v>1월 생산실적</v>
          </cell>
        </row>
      </sheetData>
      <sheetData sheetId="5832">
        <row r="1">
          <cell r="A1" t="str">
            <v>1월 생산실적</v>
          </cell>
        </row>
      </sheetData>
      <sheetData sheetId="5833">
        <row r="1">
          <cell r="A1" t="str">
            <v>1월 생산실적</v>
          </cell>
        </row>
      </sheetData>
      <sheetData sheetId="5834">
        <row r="1">
          <cell r="A1" t="str">
            <v>1월 생산실적</v>
          </cell>
        </row>
      </sheetData>
      <sheetData sheetId="5835">
        <row r="1">
          <cell r="A1" t="str">
            <v>1월 생산실적</v>
          </cell>
        </row>
      </sheetData>
      <sheetData sheetId="5836">
        <row r="1">
          <cell r="A1" t="str">
            <v>1월 생산실적</v>
          </cell>
        </row>
      </sheetData>
      <sheetData sheetId="5837">
        <row r="1">
          <cell r="A1" t="str">
            <v>1월 생산실적</v>
          </cell>
        </row>
      </sheetData>
      <sheetData sheetId="5838">
        <row r="1">
          <cell r="A1" t="str">
            <v>1월 생산실적</v>
          </cell>
        </row>
      </sheetData>
      <sheetData sheetId="5839">
        <row r="1">
          <cell r="A1" t="str">
            <v>1월 생산실적</v>
          </cell>
        </row>
      </sheetData>
      <sheetData sheetId="5840">
        <row r="1">
          <cell r="A1" t="str">
            <v>1월 생산실적</v>
          </cell>
        </row>
      </sheetData>
      <sheetData sheetId="5841">
        <row r="1">
          <cell r="A1" t="str">
            <v>1월 생산실적</v>
          </cell>
        </row>
      </sheetData>
      <sheetData sheetId="5842">
        <row r="1">
          <cell r="A1" t="str">
            <v>1월 생산실적</v>
          </cell>
        </row>
      </sheetData>
      <sheetData sheetId="5843">
        <row r="1">
          <cell r="A1" t="str">
            <v>1월 생산실적</v>
          </cell>
        </row>
      </sheetData>
      <sheetData sheetId="5844">
        <row r="1">
          <cell r="A1" t="str">
            <v>1월 생산실적</v>
          </cell>
        </row>
      </sheetData>
      <sheetData sheetId="5845">
        <row r="1">
          <cell r="A1" t="str">
            <v>1월 생산실적</v>
          </cell>
        </row>
      </sheetData>
      <sheetData sheetId="5846">
        <row r="1">
          <cell r="A1" t="str">
            <v>1월 생산실적</v>
          </cell>
        </row>
      </sheetData>
      <sheetData sheetId="5847">
        <row r="1">
          <cell r="A1" t="str">
            <v>1월 생산실적</v>
          </cell>
        </row>
      </sheetData>
      <sheetData sheetId="5848">
        <row r="1">
          <cell r="A1" t="str">
            <v>1월 생산실적</v>
          </cell>
        </row>
      </sheetData>
      <sheetData sheetId="5849">
        <row r="1">
          <cell r="A1" t="str">
            <v>1월 생산실적</v>
          </cell>
        </row>
      </sheetData>
      <sheetData sheetId="5850">
        <row r="1">
          <cell r="A1" t="str">
            <v>1월 생산실적</v>
          </cell>
        </row>
      </sheetData>
      <sheetData sheetId="5851">
        <row r="1">
          <cell r="A1" t="str">
            <v>1월 생산실적</v>
          </cell>
        </row>
      </sheetData>
      <sheetData sheetId="5852">
        <row r="1">
          <cell r="A1" t="str">
            <v>1월 생산실적</v>
          </cell>
        </row>
      </sheetData>
      <sheetData sheetId="5853">
        <row r="1">
          <cell r="A1" t="str">
            <v>1월 생산실적</v>
          </cell>
        </row>
      </sheetData>
      <sheetData sheetId="5854">
        <row r="1">
          <cell r="A1" t="str">
            <v>1월 생산실적</v>
          </cell>
        </row>
      </sheetData>
      <sheetData sheetId="5855">
        <row r="1">
          <cell r="A1" t="str">
            <v>1월 생산실적</v>
          </cell>
        </row>
      </sheetData>
      <sheetData sheetId="5856">
        <row r="1">
          <cell r="A1" t="str">
            <v>1월 생산실적</v>
          </cell>
        </row>
      </sheetData>
      <sheetData sheetId="5857">
        <row r="1">
          <cell r="A1" t="str">
            <v>1월 생산실적</v>
          </cell>
        </row>
      </sheetData>
      <sheetData sheetId="5858">
        <row r="1">
          <cell r="A1" t="str">
            <v>1월 생산실적</v>
          </cell>
        </row>
      </sheetData>
      <sheetData sheetId="5859">
        <row r="1">
          <cell r="A1" t="str">
            <v>1월 생산실적</v>
          </cell>
        </row>
      </sheetData>
      <sheetData sheetId="5860">
        <row r="1">
          <cell r="A1" t="str">
            <v>1월 생산실적</v>
          </cell>
        </row>
      </sheetData>
      <sheetData sheetId="5861">
        <row r="1">
          <cell r="A1" t="str">
            <v>1월 생산실적</v>
          </cell>
        </row>
      </sheetData>
      <sheetData sheetId="5862">
        <row r="1">
          <cell r="A1" t="str">
            <v>1월 생산실적</v>
          </cell>
        </row>
      </sheetData>
      <sheetData sheetId="5863">
        <row r="1">
          <cell r="A1" t="str">
            <v>1월 생산실적</v>
          </cell>
        </row>
      </sheetData>
      <sheetData sheetId="5864">
        <row r="1">
          <cell r="A1" t="str">
            <v>1월 생산실적</v>
          </cell>
        </row>
      </sheetData>
      <sheetData sheetId="5865">
        <row r="1">
          <cell r="A1" t="str">
            <v>1월 생산실적</v>
          </cell>
        </row>
      </sheetData>
      <sheetData sheetId="5866">
        <row r="1">
          <cell r="A1" t="str">
            <v>1월 생산실적</v>
          </cell>
        </row>
      </sheetData>
      <sheetData sheetId="5867">
        <row r="1">
          <cell r="A1" t="str">
            <v>1월 생산실적</v>
          </cell>
        </row>
      </sheetData>
      <sheetData sheetId="5868">
        <row r="1">
          <cell r="A1" t="str">
            <v>1월 생산실적</v>
          </cell>
        </row>
      </sheetData>
      <sheetData sheetId="5869">
        <row r="1">
          <cell r="A1" t="str">
            <v>1월 생산실적</v>
          </cell>
        </row>
      </sheetData>
      <sheetData sheetId="5870">
        <row r="1">
          <cell r="A1" t="str">
            <v>1월 생산실적</v>
          </cell>
        </row>
      </sheetData>
      <sheetData sheetId="5871">
        <row r="1">
          <cell r="A1" t="str">
            <v>1월 생산실적</v>
          </cell>
        </row>
      </sheetData>
      <sheetData sheetId="5872">
        <row r="1">
          <cell r="A1" t="str">
            <v>1월 생산실적</v>
          </cell>
        </row>
      </sheetData>
      <sheetData sheetId="5873">
        <row r="1">
          <cell r="A1" t="str">
            <v>1월 생산실적</v>
          </cell>
        </row>
      </sheetData>
      <sheetData sheetId="5874">
        <row r="1">
          <cell r="A1" t="str">
            <v>1월 생산실적</v>
          </cell>
        </row>
      </sheetData>
      <sheetData sheetId="5875">
        <row r="1">
          <cell r="A1" t="str">
            <v>1월 생산실적</v>
          </cell>
        </row>
      </sheetData>
      <sheetData sheetId="5876">
        <row r="1">
          <cell r="A1" t="str">
            <v>1월 생산실적</v>
          </cell>
        </row>
      </sheetData>
      <sheetData sheetId="5877">
        <row r="1">
          <cell r="A1" t="str">
            <v>1월 생산실적</v>
          </cell>
        </row>
      </sheetData>
      <sheetData sheetId="5878">
        <row r="1">
          <cell r="A1" t="str">
            <v>1월 생산실적</v>
          </cell>
        </row>
      </sheetData>
      <sheetData sheetId="5879">
        <row r="1">
          <cell r="A1" t="str">
            <v>1월 생산실적</v>
          </cell>
        </row>
      </sheetData>
      <sheetData sheetId="5880">
        <row r="1">
          <cell r="A1" t="str">
            <v>1월 생산실적</v>
          </cell>
        </row>
      </sheetData>
      <sheetData sheetId="5881">
        <row r="1">
          <cell r="A1" t="str">
            <v>1월 생산실적</v>
          </cell>
        </row>
      </sheetData>
      <sheetData sheetId="5882">
        <row r="1">
          <cell r="A1" t="str">
            <v>1월 생산실적</v>
          </cell>
        </row>
      </sheetData>
      <sheetData sheetId="5883">
        <row r="1">
          <cell r="A1" t="str">
            <v>1월 생산실적</v>
          </cell>
        </row>
      </sheetData>
      <sheetData sheetId="5884">
        <row r="1">
          <cell r="A1" t="str">
            <v>1월 생산실적</v>
          </cell>
        </row>
      </sheetData>
      <sheetData sheetId="5885">
        <row r="1">
          <cell r="A1" t="str">
            <v>1월 생산실적</v>
          </cell>
        </row>
      </sheetData>
      <sheetData sheetId="5886">
        <row r="1">
          <cell r="A1" t="str">
            <v>1월 생산실적</v>
          </cell>
        </row>
      </sheetData>
      <sheetData sheetId="5887">
        <row r="1">
          <cell r="A1" t="str">
            <v>1월 생산실적</v>
          </cell>
        </row>
      </sheetData>
      <sheetData sheetId="5888">
        <row r="1">
          <cell r="A1" t="str">
            <v>1월 생산실적</v>
          </cell>
        </row>
      </sheetData>
      <sheetData sheetId="5889">
        <row r="1">
          <cell r="A1" t="str">
            <v>1월 생산실적</v>
          </cell>
        </row>
      </sheetData>
      <sheetData sheetId="5890">
        <row r="1">
          <cell r="A1" t="str">
            <v>1월 생산실적</v>
          </cell>
        </row>
      </sheetData>
      <sheetData sheetId="5891">
        <row r="1">
          <cell r="A1" t="str">
            <v>1월 생산실적</v>
          </cell>
        </row>
      </sheetData>
      <sheetData sheetId="5892">
        <row r="1">
          <cell r="A1" t="str">
            <v>1월 생산실적</v>
          </cell>
        </row>
      </sheetData>
      <sheetData sheetId="5893">
        <row r="1">
          <cell r="A1" t="str">
            <v>1월 생산실적</v>
          </cell>
        </row>
      </sheetData>
      <sheetData sheetId="5894">
        <row r="1">
          <cell r="A1" t="str">
            <v>1월 생산실적</v>
          </cell>
        </row>
      </sheetData>
      <sheetData sheetId="5895">
        <row r="1">
          <cell r="A1" t="str">
            <v>1월 생산실적</v>
          </cell>
        </row>
      </sheetData>
      <sheetData sheetId="5896">
        <row r="1">
          <cell r="A1" t="str">
            <v>1월 생산실적</v>
          </cell>
        </row>
      </sheetData>
      <sheetData sheetId="5897">
        <row r="1">
          <cell r="A1" t="str">
            <v>1월 생산실적</v>
          </cell>
        </row>
      </sheetData>
      <sheetData sheetId="5898">
        <row r="1">
          <cell r="A1" t="str">
            <v>1월 생산실적</v>
          </cell>
        </row>
      </sheetData>
      <sheetData sheetId="5899">
        <row r="1">
          <cell r="A1" t="str">
            <v>1월 생산실적</v>
          </cell>
        </row>
      </sheetData>
      <sheetData sheetId="5900">
        <row r="1">
          <cell r="A1" t="str">
            <v>1월 생산실적</v>
          </cell>
        </row>
      </sheetData>
      <sheetData sheetId="5901">
        <row r="1">
          <cell r="A1" t="str">
            <v>1월 생산실적</v>
          </cell>
        </row>
      </sheetData>
      <sheetData sheetId="5902">
        <row r="1">
          <cell r="A1" t="str">
            <v>1월 생산실적</v>
          </cell>
        </row>
      </sheetData>
      <sheetData sheetId="5903">
        <row r="1">
          <cell r="A1" t="str">
            <v>1월 생산실적</v>
          </cell>
        </row>
      </sheetData>
      <sheetData sheetId="5904">
        <row r="1">
          <cell r="A1" t="str">
            <v>1월 생산실적</v>
          </cell>
        </row>
      </sheetData>
      <sheetData sheetId="5905">
        <row r="1">
          <cell r="A1" t="str">
            <v>1월 생산실적</v>
          </cell>
        </row>
      </sheetData>
      <sheetData sheetId="5906">
        <row r="1">
          <cell r="A1" t="str">
            <v>1월 생산실적</v>
          </cell>
        </row>
      </sheetData>
      <sheetData sheetId="5907">
        <row r="1">
          <cell r="A1" t="str">
            <v>1월 생산실적</v>
          </cell>
        </row>
      </sheetData>
      <sheetData sheetId="5908">
        <row r="1">
          <cell r="A1" t="str">
            <v>1월 생산실적</v>
          </cell>
        </row>
      </sheetData>
      <sheetData sheetId="5909">
        <row r="1">
          <cell r="A1" t="str">
            <v>1월 생산실적</v>
          </cell>
        </row>
      </sheetData>
      <sheetData sheetId="5910">
        <row r="1">
          <cell r="A1" t="str">
            <v>1월 생산실적</v>
          </cell>
        </row>
      </sheetData>
      <sheetData sheetId="5911">
        <row r="1">
          <cell r="A1" t="str">
            <v>1월 생산실적</v>
          </cell>
        </row>
      </sheetData>
      <sheetData sheetId="5912">
        <row r="1">
          <cell r="A1" t="str">
            <v>1월 생산실적</v>
          </cell>
        </row>
      </sheetData>
      <sheetData sheetId="5913">
        <row r="1">
          <cell r="A1" t="str">
            <v>1월 생산실적</v>
          </cell>
        </row>
      </sheetData>
      <sheetData sheetId="5914">
        <row r="1">
          <cell r="A1" t="str">
            <v>1월 생산실적</v>
          </cell>
        </row>
      </sheetData>
      <sheetData sheetId="5915">
        <row r="1">
          <cell r="A1" t="str">
            <v>1월 생산실적</v>
          </cell>
        </row>
      </sheetData>
      <sheetData sheetId="5916">
        <row r="1">
          <cell r="A1" t="str">
            <v>1월 생산실적</v>
          </cell>
        </row>
      </sheetData>
      <sheetData sheetId="5917">
        <row r="1">
          <cell r="A1" t="str">
            <v>1월 생산실적</v>
          </cell>
        </row>
      </sheetData>
      <sheetData sheetId="5918">
        <row r="1">
          <cell r="A1" t="str">
            <v>1월 생산실적</v>
          </cell>
        </row>
      </sheetData>
      <sheetData sheetId="5919">
        <row r="1">
          <cell r="A1" t="str">
            <v>1월 생산실적</v>
          </cell>
        </row>
      </sheetData>
      <sheetData sheetId="5920">
        <row r="1">
          <cell r="A1" t="str">
            <v>1월 생산실적</v>
          </cell>
        </row>
      </sheetData>
      <sheetData sheetId="5921">
        <row r="1">
          <cell r="A1" t="str">
            <v>1월 생산실적</v>
          </cell>
        </row>
      </sheetData>
      <sheetData sheetId="5922">
        <row r="1">
          <cell r="A1" t="str">
            <v>1월 생산실적</v>
          </cell>
        </row>
      </sheetData>
      <sheetData sheetId="5923">
        <row r="1">
          <cell r="A1" t="str">
            <v>1월 생산실적</v>
          </cell>
        </row>
      </sheetData>
      <sheetData sheetId="5924">
        <row r="1">
          <cell r="A1" t="str">
            <v>1월 생산실적</v>
          </cell>
        </row>
      </sheetData>
      <sheetData sheetId="5925">
        <row r="1">
          <cell r="A1" t="str">
            <v>1월 생산실적</v>
          </cell>
        </row>
      </sheetData>
      <sheetData sheetId="5926">
        <row r="1">
          <cell r="A1" t="str">
            <v>1월 생산실적</v>
          </cell>
        </row>
      </sheetData>
      <sheetData sheetId="5927">
        <row r="1">
          <cell r="A1" t="str">
            <v>1월 생산실적</v>
          </cell>
        </row>
      </sheetData>
      <sheetData sheetId="5928">
        <row r="1">
          <cell r="A1" t="str">
            <v>1월 생산실적</v>
          </cell>
        </row>
      </sheetData>
      <sheetData sheetId="5929">
        <row r="1">
          <cell r="A1" t="str">
            <v>1월 생산실적</v>
          </cell>
        </row>
      </sheetData>
      <sheetData sheetId="5930">
        <row r="1">
          <cell r="A1" t="str">
            <v>1월 생산실적</v>
          </cell>
        </row>
      </sheetData>
      <sheetData sheetId="5931">
        <row r="1">
          <cell r="A1" t="str">
            <v>1월 생산실적</v>
          </cell>
        </row>
      </sheetData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>
        <row r="1">
          <cell r="A1" t="str">
            <v>1월 생산실적</v>
          </cell>
        </row>
      </sheetData>
      <sheetData sheetId="5960">
        <row r="1">
          <cell r="A1" t="str">
            <v>1월 생산실적</v>
          </cell>
        </row>
      </sheetData>
      <sheetData sheetId="5961">
        <row r="1">
          <cell r="A1" t="str">
            <v>1월 생산실적</v>
          </cell>
        </row>
      </sheetData>
      <sheetData sheetId="5962">
        <row r="1">
          <cell r="A1" t="str">
            <v>1월 생산실적</v>
          </cell>
        </row>
      </sheetData>
      <sheetData sheetId="5963">
        <row r="1">
          <cell r="A1" t="str">
            <v>1월 생산실적</v>
          </cell>
        </row>
      </sheetData>
      <sheetData sheetId="5964">
        <row r="1">
          <cell r="A1" t="str">
            <v>1월 생산실적</v>
          </cell>
        </row>
      </sheetData>
      <sheetData sheetId="5965">
        <row r="1">
          <cell r="A1" t="str">
            <v>1월 생산실적</v>
          </cell>
        </row>
      </sheetData>
      <sheetData sheetId="5966">
        <row r="1">
          <cell r="A1" t="str">
            <v>1월 생산실적</v>
          </cell>
        </row>
      </sheetData>
      <sheetData sheetId="5967">
        <row r="1">
          <cell r="A1" t="str">
            <v>1월 생산실적</v>
          </cell>
        </row>
      </sheetData>
      <sheetData sheetId="5968">
        <row r="1">
          <cell r="A1" t="str">
            <v>1월 생산실적</v>
          </cell>
        </row>
      </sheetData>
      <sheetData sheetId="5969">
        <row r="1">
          <cell r="A1" t="str">
            <v>1월 생산실적</v>
          </cell>
        </row>
      </sheetData>
      <sheetData sheetId="5970">
        <row r="1">
          <cell r="A1" t="str">
            <v>1월 생산실적</v>
          </cell>
        </row>
      </sheetData>
      <sheetData sheetId="5971">
        <row r="1">
          <cell r="A1" t="str">
            <v>1월 생산실적</v>
          </cell>
        </row>
      </sheetData>
      <sheetData sheetId="5972">
        <row r="1">
          <cell r="A1" t="str">
            <v>1월 생산실적</v>
          </cell>
        </row>
      </sheetData>
      <sheetData sheetId="5973">
        <row r="1">
          <cell r="A1" t="str">
            <v>1월 생산실적</v>
          </cell>
        </row>
      </sheetData>
      <sheetData sheetId="5974">
        <row r="1">
          <cell r="A1" t="str">
            <v>1월 생산실적</v>
          </cell>
        </row>
      </sheetData>
      <sheetData sheetId="5975">
        <row r="1">
          <cell r="A1" t="str">
            <v>1월 생산실적</v>
          </cell>
        </row>
      </sheetData>
      <sheetData sheetId="5976">
        <row r="1">
          <cell r="A1" t="str">
            <v>1월 생산실적</v>
          </cell>
        </row>
      </sheetData>
      <sheetData sheetId="5977">
        <row r="1">
          <cell r="A1" t="str">
            <v>1월 생산실적</v>
          </cell>
        </row>
      </sheetData>
      <sheetData sheetId="5978">
        <row r="1">
          <cell r="A1" t="str">
            <v>1월 생산실적</v>
          </cell>
        </row>
      </sheetData>
      <sheetData sheetId="5979">
        <row r="1">
          <cell r="A1" t="str">
            <v>1월 생산실적</v>
          </cell>
        </row>
      </sheetData>
      <sheetData sheetId="5980">
        <row r="1">
          <cell r="A1" t="str">
            <v>1월 생산실적</v>
          </cell>
        </row>
      </sheetData>
      <sheetData sheetId="5981">
        <row r="1">
          <cell r="A1" t="str">
            <v>1월 생산실적</v>
          </cell>
        </row>
      </sheetData>
      <sheetData sheetId="5982">
        <row r="1">
          <cell r="A1" t="str">
            <v>1월 생산실적</v>
          </cell>
        </row>
      </sheetData>
      <sheetData sheetId="5983">
        <row r="1">
          <cell r="A1" t="str">
            <v>1월 생산실적</v>
          </cell>
        </row>
      </sheetData>
      <sheetData sheetId="5984">
        <row r="1">
          <cell r="A1" t="str">
            <v>1월 생산실적</v>
          </cell>
        </row>
      </sheetData>
      <sheetData sheetId="5985">
        <row r="1">
          <cell r="A1" t="str">
            <v>1월 생산실적</v>
          </cell>
        </row>
      </sheetData>
      <sheetData sheetId="5986">
        <row r="1">
          <cell r="A1" t="str">
            <v>1월 생산실적</v>
          </cell>
        </row>
      </sheetData>
      <sheetData sheetId="5987">
        <row r="1">
          <cell r="A1" t="str">
            <v>1월 생산실적</v>
          </cell>
        </row>
      </sheetData>
      <sheetData sheetId="5988">
        <row r="1">
          <cell r="A1" t="str">
            <v>1월 생산실적</v>
          </cell>
        </row>
      </sheetData>
      <sheetData sheetId="5989">
        <row r="1">
          <cell r="A1" t="str">
            <v>1월 생산실적</v>
          </cell>
        </row>
      </sheetData>
      <sheetData sheetId="5990">
        <row r="1">
          <cell r="A1" t="str">
            <v>1월 생산실적</v>
          </cell>
        </row>
      </sheetData>
      <sheetData sheetId="5991">
        <row r="1">
          <cell r="A1" t="str">
            <v>1월 생산실적</v>
          </cell>
        </row>
      </sheetData>
      <sheetData sheetId="5992">
        <row r="1">
          <cell r="A1" t="str">
            <v>1월 생산실적</v>
          </cell>
        </row>
      </sheetData>
      <sheetData sheetId="5993">
        <row r="1">
          <cell r="A1" t="str">
            <v>1월 생산실적</v>
          </cell>
        </row>
      </sheetData>
      <sheetData sheetId="5994">
        <row r="1">
          <cell r="A1" t="str">
            <v>1월 생산실적</v>
          </cell>
        </row>
      </sheetData>
      <sheetData sheetId="5995">
        <row r="1">
          <cell r="A1" t="str">
            <v>1월 생산실적</v>
          </cell>
        </row>
      </sheetData>
      <sheetData sheetId="5996">
        <row r="1">
          <cell r="A1" t="str">
            <v>1월 생산실적</v>
          </cell>
        </row>
      </sheetData>
      <sheetData sheetId="5997">
        <row r="1">
          <cell r="A1" t="str">
            <v>1월 생산실적</v>
          </cell>
        </row>
      </sheetData>
      <sheetData sheetId="5998">
        <row r="1">
          <cell r="A1" t="str">
            <v>1월 생산실적</v>
          </cell>
        </row>
      </sheetData>
      <sheetData sheetId="5999">
        <row r="1">
          <cell r="A1" t="str">
            <v>1월 생산실적</v>
          </cell>
        </row>
      </sheetData>
      <sheetData sheetId="6000">
        <row r="1">
          <cell r="A1" t="str">
            <v>1월 생산실적</v>
          </cell>
        </row>
      </sheetData>
      <sheetData sheetId="6001">
        <row r="1">
          <cell r="A1" t="str">
            <v>1월 생산실적</v>
          </cell>
        </row>
      </sheetData>
      <sheetData sheetId="6002">
        <row r="1">
          <cell r="A1" t="str">
            <v>1월 생산실적</v>
          </cell>
        </row>
      </sheetData>
      <sheetData sheetId="6003">
        <row r="1">
          <cell r="A1" t="str">
            <v>1월 생산실적</v>
          </cell>
        </row>
      </sheetData>
      <sheetData sheetId="6004">
        <row r="1">
          <cell r="A1" t="str">
            <v>1월 생산실적</v>
          </cell>
        </row>
      </sheetData>
      <sheetData sheetId="6005">
        <row r="1">
          <cell r="A1" t="str">
            <v>1월 생산실적</v>
          </cell>
        </row>
      </sheetData>
      <sheetData sheetId="6006">
        <row r="1">
          <cell r="A1" t="str">
            <v>1월 생산실적</v>
          </cell>
        </row>
      </sheetData>
      <sheetData sheetId="6007">
        <row r="1">
          <cell r="A1" t="str">
            <v>1월 생산실적</v>
          </cell>
        </row>
      </sheetData>
      <sheetData sheetId="6008">
        <row r="1">
          <cell r="A1" t="str">
            <v>1월 생산실적</v>
          </cell>
        </row>
      </sheetData>
      <sheetData sheetId="6009">
        <row r="1">
          <cell r="A1" t="str">
            <v>1월 생산실적</v>
          </cell>
        </row>
      </sheetData>
      <sheetData sheetId="6010">
        <row r="1">
          <cell r="A1" t="str">
            <v>1월 생산실적</v>
          </cell>
        </row>
      </sheetData>
      <sheetData sheetId="6011">
        <row r="1">
          <cell r="A1" t="str">
            <v>1월 생산실적</v>
          </cell>
        </row>
      </sheetData>
      <sheetData sheetId="6012">
        <row r="1">
          <cell r="A1" t="str">
            <v>1월 생산실적</v>
          </cell>
        </row>
      </sheetData>
      <sheetData sheetId="6013">
        <row r="1">
          <cell r="A1" t="str">
            <v>1월 생산실적</v>
          </cell>
        </row>
      </sheetData>
      <sheetData sheetId="6014">
        <row r="1">
          <cell r="A1" t="str">
            <v>1월 생산실적</v>
          </cell>
        </row>
      </sheetData>
      <sheetData sheetId="6015">
        <row r="1">
          <cell r="A1" t="str">
            <v>1월 생산실적</v>
          </cell>
        </row>
      </sheetData>
      <sheetData sheetId="6016">
        <row r="1">
          <cell r="A1" t="str">
            <v>1월 생산실적</v>
          </cell>
        </row>
      </sheetData>
      <sheetData sheetId="6017">
        <row r="1">
          <cell r="A1" t="str">
            <v>1월 생산실적</v>
          </cell>
        </row>
      </sheetData>
      <sheetData sheetId="6018">
        <row r="1">
          <cell r="A1" t="str">
            <v>1월 생산실적</v>
          </cell>
        </row>
      </sheetData>
      <sheetData sheetId="6019">
        <row r="1">
          <cell r="A1" t="str">
            <v>1월 생산실적</v>
          </cell>
        </row>
      </sheetData>
      <sheetData sheetId="6020">
        <row r="1">
          <cell r="A1" t="str">
            <v>1월 생산실적</v>
          </cell>
        </row>
      </sheetData>
      <sheetData sheetId="6021">
        <row r="1">
          <cell r="A1" t="str">
            <v>1월 생산실적</v>
          </cell>
        </row>
      </sheetData>
      <sheetData sheetId="6022">
        <row r="1">
          <cell r="A1" t="str">
            <v>1월 생산실적</v>
          </cell>
        </row>
      </sheetData>
      <sheetData sheetId="6023">
        <row r="1">
          <cell r="A1" t="str">
            <v>1월 생산실적</v>
          </cell>
        </row>
      </sheetData>
      <sheetData sheetId="6024">
        <row r="1">
          <cell r="A1" t="str">
            <v>1월 생산실적</v>
          </cell>
        </row>
      </sheetData>
      <sheetData sheetId="6025">
        <row r="1">
          <cell r="A1" t="str">
            <v>1월 생산실적</v>
          </cell>
        </row>
      </sheetData>
      <sheetData sheetId="6026">
        <row r="1">
          <cell r="A1" t="str">
            <v>1월 생산실적</v>
          </cell>
        </row>
      </sheetData>
      <sheetData sheetId="6027">
        <row r="1">
          <cell r="A1" t="str">
            <v>1월 생산실적</v>
          </cell>
        </row>
      </sheetData>
      <sheetData sheetId="6028">
        <row r="1">
          <cell r="A1" t="str">
            <v>1월 생산실적</v>
          </cell>
        </row>
      </sheetData>
      <sheetData sheetId="6029">
        <row r="1">
          <cell r="A1" t="str">
            <v>1월 생산실적</v>
          </cell>
        </row>
      </sheetData>
      <sheetData sheetId="6030">
        <row r="1">
          <cell r="A1" t="str">
            <v>1월 생산실적</v>
          </cell>
        </row>
      </sheetData>
      <sheetData sheetId="6031">
        <row r="1">
          <cell r="A1" t="str">
            <v>1월 생산실적</v>
          </cell>
        </row>
      </sheetData>
      <sheetData sheetId="6032">
        <row r="1">
          <cell r="A1" t="str">
            <v>1월 생산실적</v>
          </cell>
        </row>
      </sheetData>
      <sheetData sheetId="6033">
        <row r="1">
          <cell r="A1" t="str">
            <v>1월 생산실적</v>
          </cell>
        </row>
      </sheetData>
      <sheetData sheetId="6034">
        <row r="1">
          <cell r="A1" t="str">
            <v>1월 생산실적</v>
          </cell>
        </row>
      </sheetData>
      <sheetData sheetId="6035">
        <row r="1">
          <cell r="A1" t="str">
            <v>1월 생산실적</v>
          </cell>
        </row>
      </sheetData>
      <sheetData sheetId="6036">
        <row r="1">
          <cell r="A1" t="str">
            <v>1월 생산실적</v>
          </cell>
        </row>
      </sheetData>
      <sheetData sheetId="6037">
        <row r="1">
          <cell r="A1" t="str">
            <v>1월 생산실적</v>
          </cell>
        </row>
      </sheetData>
      <sheetData sheetId="6038">
        <row r="1">
          <cell r="A1" t="str">
            <v>1월 생산실적</v>
          </cell>
        </row>
      </sheetData>
      <sheetData sheetId="6039">
        <row r="1">
          <cell r="A1" t="str">
            <v>1월 생산실적</v>
          </cell>
        </row>
      </sheetData>
      <sheetData sheetId="6040">
        <row r="1">
          <cell r="A1" t="str">
            <v>1월 생산실적</v>
          </cell>
        </row>
      </sheetData>
      <sheetData sheetId="6041">
        <row r="1">
          <cell r="A1" t="str">
            <v>1월 생산실적</v>
          </cell>
        </row>
      </sheetData>
      <sheetData sheetId="6042">
        <row r="1">
          <cell r="A1" t="str">
            <v>1월 생산실적</v>
          </cell>
        </row>
      </sheetData>
      <sheetData sheetId="6043">
        <row r="1">
          <cell r="A1" t="str">
            <v>1월 생산실적</v>
          </cell>
        </row>
      </sheetData>
      <sheetData sheetId="6044">
        <row r="1">
          <cell r="A1" t="str">
            <v>1월 생산실적</v>
          </cell>
        </row>
      </sheetData>
      <sheetData sheetId="6045">
        <row r="1">
          <cell r="A1" t="str">
            <v>1월 생산실적</v>
          </cell>
        </row>
      </sheetData>
      <sheetData sheetId="6046">
        <row r="1">
          <cell r="A1" t="str">
            <v>1월 생산실적</v>
          </cell>
        </row>
      </sheetData>
      <sheetData sheetId="6047">
        <row r="1">
          <cell r="A1" t="str">
            <v>1월 생산실적</v>
          </cell>
        </row>
      </sheetData>
      <sheetData sheetId="6048">
        <row r="1">
          <cell r="A1" t="str">
            <v>1월 생산실적</v>
          </cell>
        </row>
      </sheetData>
      <sheetData sheetId="6049">
        <row r="1">
          <cell r="A1" t="str">
            <v>1월 생산실적</v>
          </cell>
        </row>
      </sheetData>
      <sheetData sheetId="6050">
        <row r="1">
          <cell r="A1" t="str">
            <v>1월 생산실적</v>
          </cell>
        </row>
      </sheetData>
      <sheetData sheetId="6051">
        <row r="1">
          <cell r="A1" t="str">
            <v>1월 생산실적</v>
          </cell>
        </row>
      </sheetData>
      <sheetData sheetId="6052">
        <row r="1">
          <cell r="A1" t="str">
            <v>1월 생산실적</v>
          </cell>
        </row>
      </sheetData>
      <sheetData sheetId="6053">
        <row r="1">
          <cell r="A1" t="str">
            <v>1월 생산실적</v>
          </cell>
        </row>
      </sheetData>
      <sheetData sheetId="6054">
        <row r="1">
          <cell r="A1" t="str">
            <v>1월 생산실적</v>
          </cell>
        </row>
      </sheetData>
      <sheetData sheetId="6055">
        <row r="1">
          <cell r="A1" t="str">
            <v>1월 생산실적</v>
          </cell>
        </row>
      </sheetData>
      <sheetData sheetId="6056">
        <row r="1">
          <cell r="A1" t="str">
            <v>1월 생산실적</v>
          </cell>
        </row>
      </sheetData>
      <sheetData sheetId="6057">
        <row r="1">
          <cell r="A1" t="str">
            <v>1월 생산실적</v>
          </cell>
        </row>
      </sheetData>
      <sheetData sheetId="6058">
        <row r="1">
          <cell r="A1" t="str">
            <v>1월 생산실적</v>
          </cell>
        </row>
      </sheetData>
      <sheetData sheetId="6059">
        <row r="1">
          <cell r="A1" t="str">
            <v>1월 생산실적</v>
          </cell>
        </row>
      </sheetData>
      <sheetData sheetId="6060">
        <row r="1">
          <cell r="A1" t="str">
            <v>1월 생산실적</v>
          </cell>
        </row>
      </sheetData>
      <sheetData sheetId="6061">
        <row r="1">
          <cell r="A1" t="str">
            <v>1월 생산실적</v>
          </cell>
        </row>
      </sheetData>
      <sheetData sheetId="6062">
        <row r="1">
          <cell r="A1" t="str">
            <v>1월 생산실적</v>
          </cell>
        </row>
      </sheetData>
      <sheetData sheetId="6063">
        <row r="1">
          <cell r="A1" t="str">
            <v>1월 생산실적</v>
          </cell>
        </row>
      </sheetData>
      <sheetData sheetId="6064">
        <row r="1">
          <cell r="A1" t="str">
            <v>1월 생산실적</v>
          </cell>
        </row>
      </sheetData>
      <sheetData sheetId="6065">
        <row r="1">
          <cell r="A1" t="str">
            <v>1월 생산실적</v>
          </cell>
        </row>
      </sheetData>
      <sheetData sheetId="6066">
        <row r="1">
          <cell r="A1" t="str">
            <v>1월 생산실적</v>
          </cell>
        </row>
      </sheetData>
      <sheetData sheetId="6067">
        <row r="1">
          <cell r="A1" t="str">
            <v>1월 생산실적</v>
          </cell>
        </row>
      </sheetData>
      <sheetData sheetId="6068">
        <row r="1">
          <cell r="A1" t="str">
            <v>1월 생산실적</v>
          </cell>
        </row>
      </sheetData>
      <sheetData sheetId="6069">
        <row r="1">
          <cell r="A1" t="str">
            <v>1월 생산실적</v>
          </cell>
        </row>
      </sheetData>
      <sheetData sheetId="6070">
        <row r="1">
          <cell r="A1" t="str">
            <v>1월 생산실적</v>
          </cell>
        </row>
      </sheetData>
      <sheetData sheetId="6071">
        <row r="1">
          <cell r="A1" t="str">
            <v>1월 생산실적</v>
          </cell>
        </row>
      </sheetData>
      <sheetData sheetId="6072">
        <row r="1">
          <cell r="A1" t="str">
            <v>1월 생산실적</v>
          </cell>
        </row>
      </sheetData>
      <sheetData sheetId="6073">
        <row r="1">
          <cell r="A1" t="str">
            <v>1월 생산실적</v>
          </cell>
        </row>
      </sheetData>
      <sheetData sheetId="6074">
        <row r="1">
          <cell r="A1" t="str">
            <v>1월 생산실적</v>
          </cell>
        </row>
      </sheetData>
      <sheetData sheetId="6075">
        <row r="1">
          <cell r="A1" t="str">
            <v>1월 생산실적</v>
          </cell>
        </row>
      </sheetData>
      <sheetData sheetId="6076">
        <row r="1">
          <cell r="A1" t="str">
            <v>1월 생산실적</v>
          </cell>
        </row>
      </sheetData>
      <sheetData sheetId="6077">
        <row r="1">
          <cell r="A1" t="str">
            <v>1월 생산실적</v>
          </cell>
        </row>
      </sheetData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>
        <row r="1">
          <cell r="A1" t="str">
            <v>1월 생산실적</v>
          </cell>
        </row>
      </sheetData>
      <sheetData sheetId="6155">
        <row r="15">
          <cell r="E15">
            <v>5908090.0899999999</v>
          </cell>
        </row>
      </sheetData>
      <sheetData sheetId="6156">
        <row r="1">
          <cell r="A1" t="str">
            <v>1월 생산실적</v>
          </cell>
        </row>
      </sheetData>
      <sheetData sheetId="6157" refreshError="1"/>
      <sheetData sheetId="6158" refreshError="1"/>
      <sheetData sheetId="6159"/>
      <sheetData sheetId="6160">
        <row r="15">
          <cell r="E15">
            <v>5908090.0899999999</v>
          </cell>
        </row>
      </sheetData>
      <sheetData sheetId="6161">
        <row r="15">
          <cell r="E15">
            <v>5908090.0899999999</v>
          </cell>
        </row>
      </sheetData>
      <sheetData sheetId="6162">
        <row r="15">
          <cell r="E15">
            <v>5908090.0899999999</v>
          </cell>
        </row>
      </sheetData>
      <sheetData sheetId="6163"/>
      <sheetData sheetId="6164"/>
      <sheetData sheetId="6165"/>
      <sheetData sheetId="6166"/>
      <sheetData sheetId="6167"/>
      <sheetData sheetId="6168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 refreshError="1"/>
      <sheetData sheetId="6185" refreshError="1"/>
      <sheetData sheetId="6186">
        <row r="1">
          <cell r="A1" t="str">
            <v>1월 생산실적</v>
          </cell>
        </row>
      </sheetData>
      <sheetData sheetId="6187" refreshError="1"/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 refreshError="1"/>
      <sheetData sheetId="6207" refreshError="1"/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>
        <row r="1">
          <cell r="A1" t="str">
            <v>1월 생산실적</v>
          </cell>
        </row>
      </sheetData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>
        <row r="1">
          <cell r="A1" t="str">
            <v>1월 생산실적</v>
          </cell>
        </row>
      </sheetData>
      <sheetData sheetId="6231">
        <row r="1">
          <cell r="A1" t="str">
            <v>1월 생산실적</v>
          </cell>
        </row>
      </sheetData>
      <sheetData sheetId="6232">
        <row r="1">
          <cell r="A1" t="str">
            <v>1월 생산실적</v>
          </cell>
        </row>
      </sheetData>
      <sheetData sheetId="6233">
        <row r="1">
          <cell r="A1" t="str">
            <v>1월 생산실적</v>
          </cell>
        </row>
      </sheetData>
      <sheetData sheetId="6234">
        <row r="1">
          <cell r="A1" t="str">
            <v>1월 생산실적</v>
          </cell>
        </row>
      </sheetData>
      <sheetData sheetId="6235">
        <row r="1">
          <cell r="A1" t="str">
            <v>1월 생산실적</v>
          </cell>
        </row>
      </sheetData>
      <sheetData sheetId="6236">
        <row r="1">
          <cell r="A1" t="str">
            <v>1월 생산실적</v>
          </cell>
        </row>
      </sheetData>
      <sheetData sheetId="6237">
        <row r="1">
          <cell r="A1" t="str">
            <v>1월 생산실적</v>
          </cell>
        </row>
      </sheetData>
      <sheetData sheetId="6238">
        <row r="1">
          <cell r="A1" t="str">
            <v>1월 생산실적</v>
          </cell>
        </row>
      </sheetData>
      <sheetData sheetId="6239">
        <row r="1">
          <cell r="A1" t="str">
            <v>1월 생산실적</v>
          </cell>
        </row>
      </sheetData>
      <sheetData sheetId="6240">
        <row r="1">
          <cell r="A1" t="str">
            <v>1월 생산실적</v>
          </cell>
        </row>
      </sheetData>
      <sheetData sheetId="6241">
        <row r="1">
          <cell r="A1" t="str">
            <v>1월 생산실적</v>
          </cell>
        </row>
      </sheetData>
      <sheetData sheetId="6242">
        <row r="1">
          <cell r="A1" t="str">
            <v>1월 생산실적</v>
          </cell>
        </row>
      </sheetData>
      <sheetData sheetId="6243">
        <row r="1">
          <cell r="A1" t="str">
            <v>1월 생산실적</v>
          </cell>
        </row>
      </sheetData>
      <sheetData sheetId="6244">
        <row r="1">
          <cell r="A1" t="str">
            <v>1월 생산실적</v>
          </cell>
        </row>
      </sheetData>
      <sheetData sheetId="6245">
        <row r="1">
          <cell r="A1" t="str">
            <v>1월 생산실적</v>
          </cell>
        </row>
      </sheetData>
      <sheetData sheetId="6246">
        <row r="1">
          <cell r="A1" t="str">
            <v>1월 생산실적</v>
          </cell>
        </row>
      </sheetData>
      <sheetData sheetId="6247">
        <row r="1">
          <cell r="A1" t="str">
            <v>1월 생산실적</v>
          </cell>
        </row>
      </sheetData>
      <sheetData sheetId="6248">
        <row r="1">
          <cell r="A1" t="str">
            <v>1월 생산실적</v>
          </cell>
        </row>
      </sheetData>
      <sheetData sheetId="6249">
        <row r="1">
          <cell r="A1" t="str">
            <v>1월 생산실적</v>
          </cell>
        </row>
      </sheetData>
      <sheetData sheetId="6250">
        <row r="1">
          <cell r="A1" t="str">
            <v>1월 생산실적</v>
          </cell>
        </row>
      </sheetData>
      <sheetData sheetId="6251">
        <row r="1">
          <cell r="A1" t="str">
            <v>1월 생산실적</v>
          </cell>
        </row>
      </sheetData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>
        <row r="1">
          <cell r="A1" t="str">
            <v>1월 생산실적</v>
          </cell>
        </row>
      </sheetData>
      <sheetData sheetId="6257">
        <row r="1">
          <cell r="A1" t="str">
            <v>1월 생산실적</v>
          </cell>
        </row>
      </sheetData>
      <sheetData sheetId="6258">
        <row r="1">
          <cell r="A1" t="str">
            <v>1월 생산실적</v>
          </cell>
        </row>
      </sheetData>
      <sheetData sheetId="6259">
        <row r="1">
          <cell r="A1" t="str">
            <v>1월 생산실적</v>
          </cell>
        </row>
      </sheetData>
      <sheetData sheetId="6260">
        <row r="1">
          <cell r="A1" t="str">
            <v>1월 생산실적</v>
          </cell>
        </row>
      </sheetData>
      <sheetData sheetId="6261">
        <row r="1">
          <cell r="A1" t="str">
            <v>1월 생산실적</v>
          </cell>
        </row>
      </sheetData>
      <sheetData sheetId="6262">
        <row r="1">
          <cell r="A1" t="str">
            <v>1월 생산실적</v>
          </cell>
        </row>
      </sheetData>
      <sheetData sheetId="6263">
        <row r="1">
          <cell r="A1" t="str">
            <v>1월 생산실적</v>
          </cell>
        </row>
      </sheetData>
      <sheetData sheetId="6264">
        <row r="1">
          <cell r="A1" t="str">
            <v>1월 생산실적</v>
          </cell>
        </row>
      </sheetData>
      <sheetData sheetId="6265">
        <row r="1">
          <cell r="A1" t="str">
            <v>1월 생산실적</v>
          </cell>
        </row>
      </sheetData>
      <sheetData sheetId="6266">
        <row r="1">
          <cell r="A1" t="str">
            <v>1월 생산실적</v>
          </cell>
        </row>
      </sheetData>
      <sheetData sheetId="6267">
        <row r="1">
          <cell r="A1" t="str">
            <v>1월 생산실적</v>
          </cell>
        </row>
      </sheetData>
      <sheetData sheetId="6268">
        <row r="1">
          <cell r="A1" t="str">
            <v>1월 생산실적</v>
          </cell>
        </row>
      </sheetData>
      <sheetData sheetId="6269">
        <row r="1">
          <cell r="A1" t="str">
            <v>1월 생산실적</v>
          </cell>
        </row>
      </sheetData>
      <sheetData sheetId="6270">
        <row r="1">
          <cell r="A1" t="str">
            <v>1월 생산실적</v>
          </cell>
        </row>
      </sheetData>
      <sheetData sheetId="6271" refreshError="1"/>
      <sheetData sheetId="6272">
        <row r="1">
          <cell r="A1" t="str">
            <v>1월 생산실적</v>
          </cell>
        </row>
      </sheetData>
      <sheetData sheetId="6273">
        <row r="1">
          <cell r="A1" t="str">
            <v>1월 생산실적</v>
          </cell>
        </row>
      </sheetData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>
        <row r="1">
          <cell r="A1" t="str">
            <v>1월 생산실적</v>
          </cell>
        </row>
      </sheetData>
      <sheetData sheetId="6302" refreshError="1"/>
      <sheetData sheetId="6303" refreshError="1"/>
      <sheetData sheetId="6304" refreshError="1"/>
      <sheetData sheetId="6305" refreshError="1"/>
      <sheetData sheetId="6306">
        <row r="1">
          <cell r="A1" t="str">
            <v>1월 생산실적</v>
          </cell>
        </row>
      </sheetData>
      <sheetData sheetId="6307">
        <row r="1">
          <cell r="A1" t="str">
            <v>1월 생산실적</v>
          </cell>
        </row>
      </sheetData>
      <sheetData sheetId="6308">
        <row r="1">
          <cell r="A1" t="str">
            <v>1월 생산실적</v>
          </cell>
        </row>
      </sheetData>
      <sheetData sheetId="6309">
        <row r="1">
          <cell r="A1" t="str">
            <v>1월 생산실적</v>
          </cell>
        </row>
      </sheetData>
      <sheetData sheetId="6310">
        <row r="1">
          <cell r="A1" t="str">
            <v>1월 생산실적</v>
          </cell>
        </row>
      </sheetData>
      <sheetData sheetId="6311">
        <row r="1">
          <cell r="A1" t="str">
            <v>1월 생산실적</v>
          </cell>
        </row>
      </sheetData>
      <sheetData sheetId="6312">
        <row r="1">
          <cell r="A1" t="str">
            <v>1월 생산실적</v>
          </cell>
        </row>
      </sheetData>
      <sheetData sheetId="6313">
        <row r="1">
          <cell r="A1" t="str">
            <v>1월 생산실적</v>
          </cell>
        </row>
      </sheetData>
      <sheetData sheetId="6314">
        <row r="1">
          <cell r="A1" t="str">
            <v>1월 생산실적</v>
          </cell>
        </row>
      </sheetData>
      <sheetData sheetId="6315">
        <row r="1">
          <cell r="A1" t="str">
            <v>1월 생산실적</v>
          </cell>
        </row>
      </sheetData>
      <sheetData sheetId="6316">
        <row r="1">
          <cell r="A1" t="str">
            <v>1월 생산실적</v>
          </cell>
        </row>
      </sheetData>
      <sheetData sheetId="6317">
        <row r="1">
          <cell r="A1" t="str">
            <v>1월 생산실적</v>
          </cell>
        </row>
      </sheetData>
      <sheetData sheetId="6318">
        <row r="1">
          <cell r="A1" t="str">
            <v>1월 생산실적</v>
          </cell>
        </row>
      </sheetData>
      <sheetData sheetId="6319">
        <row r="1">
          <cell r="A1" t="str">
            <v>1월 생산실적</v>
          </cell>
        </row>
      </sheetData>
      <sheetData sheetId="6320">
        <row r="1">
          <cell r="A1" t="str">
            <v>1월 생산실적</v>
          </cell>
        </row>
      </sheetData>
      <sheetData sheetId="6321">
        <row r="1">
          <cell r="A1" t="str">
            <v>1월 생산실적</v>
          </cell>
        </row>
      </sheetData>
      <sheetData sheetId="6322">
        <row r="1">
          <cell r="A1" t="str">
            <v>1월 생산실적</v>
          </cell>
        </row>
      </sheetData>
      <sheetData sheetId="6323">
        <row r="1">
          <cell r="A1" t="str">
            <v>1월 생산실적</v>
          </cell>
        </row>
      </sheetData>
      <sheetData sheetId="6324">
        <row r="1">
          <cell r="A1" t="str">
            <v>1월 생산실적</v>
          </cell>
        </row>
      </sheetData>
      <sheetData sheetId="6325">
        <row r="1">
          <cell r="A1" t="str">
            <v>1월 생산실적</v>
          </cell>
        </row>
      </sheetData>
      <sheetData sheetId="6326">
        <row r="1">
          <cell r="A1" t="str">
            <v>1월 생산실적</v>
          </cell>
        </row>
      </sheetData>
      <sheetData sheetId="6327">
        <row r="1">
          <cell r="A1" t="str">
            <v>1월 생산실적</v>
          </cell>
        </row>
      </sheetData>
      <sheetData sheetId="6328">
        <row r="1">
          <cell r="A1" t="str">
            <v>1월 생산실적</v>
          </cell>
        </row>
      </sheetData>
      <sheetData sheetId="6329">
        <row r="1">
          <cell r="A1" t="str">
            <v>1월 생산실적</v>
          </cell>
        </row>
      </sheetData>
      <sheetData sheetId="6330">
        <row r="1">
          <cell r="A1" t="str">
            <v>1월 생산실적</v>
          </cell>
        </row>
      </sheetData>
      <sheetData sheetId="6331">
        <row r="1">
          <cell r="A1" t="str">
            <v>1월 생산실적</v>
          </cell>
        </row>
      </sheetData>
      <sheetData sheetId="6332">
        <row r="1">
          <cell r="A1" t="str">
            <v>1월 생산실적</v>
          </cell>
        </row>
      </sheetData>
      <sheetData sheetId="6333">
        <row r="1">
          <cell r="A1" t="str">
            <v>1월 생산실적</v>
          </cell>
        </row>
      </sheetData>
      <sheetData sheetId="6334">
        <row r="1">
          <cell r="A1" t="str">
            <v>1월 생산실적</v>
          </cell>
        </row>
      </sheetData>
      <sheetData sheetId="6335">
        <row r="1">
          <cell r="A1" t="str">
            <v>1월 생산실적</v>
          </cell>
        </row>
      </sheetData>
      <sheetData sheetId="6336">
        <row r="1">
          <cell r="A1" t="str">
            <v>1월 생산실적</v>
          </cell>
        </row>
      </sheetData>
      <sheetData sheetId="6337">
        <row r="1">
          <cell r="A1" t="str">
            <v>1월 생산실적</v>
          </cell>
        </row>
      </sheetData>
      <sheetData sheetId="6338">
        <row r="1">
          <cell r="A1" t="str">
            <v>1월 생산실적</v>
          </cell>
        </row>
      </sheetData>
      <sheetData sheetId="6339">
        <row r="1">
          <cell r="A1" t="str">
            <v>1월 생산실적</v>
          </cell>
        </row>
      </sheetData>
      <sheetData sheetId="6340">
        <row r="1">
          <cell r="A1" t="str">
            <v>1월 생산실적</v>
          </cell>
        </row>
      </sheetData>
      <sheetData sheetId="6341">
        <row r="1">
          <cell r="A1" t="str">
            <v>1월 생산실적</v>
          </cell>
        </row>
      </sheetData>
      <sheetData sheetId="6342">
        <row r="1">
          <cell r="A1" t="str">
            <v>1월 생산실적</v>
          </cell>
        </row>
      </sheetData>
      <sheetData sheetId="6343">
        <row r="1">
          <cell r="A1" t="str">
            <v>1월 생산실적</v>
          </cell>
        </row>
      </sheetData>
      <sheetData sheetId="6344">
        <row r="1">
          <cell r="A1" t="str">
            <v>1월 생산실적</v>
          </cell>
        </row>
      </sheetData>
      <sheetData sheetId="6345">
        <row r="1">
          <cell r="A1" t="str">
            <v>1월 생산실적</v>
          </cell>
        </row>
      </sheetData>
      <sheetData sheetId="6346">
        <row r="1">
          <cell r="A1" t="str">
            <v>1월 생산실적</v>
          </cell>
        </row>
      </sheetData>
      <sheetData sheetId="6347">
        <row r="1">
          <cell r="A1" t="str">
            <v>1월 생산실적</v>
          </cell>
        </row>
      </sheetData>
      <sheetData sheetId="6348">
        <row r="1">
          <cell r="A1" t="str">
            <v>1월 생산실적</v>
          </cell>
        </row>
      </sheetData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>
        <row r="1">
          <cell r="A1" t="str">
            <v>1월 생산실적</v>
          </cell>
        </row>
      </sheetData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>
        <row r="5">
          <cell r="D5" t="str">
            <v>PROCESS PERFORMANCE STUDY</v>
          </cell>
        </row>
      </sheetData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>
        <row r="1">
          <cell r="A1" t="str">
            <v>1월 생산실적</v>
          </cell>
        </row>
      </sheetData>
      <sheetData sheetId="6607">
        <row r="1">
          <cell r="A1" t="str">
            <v>1월 생산실적</v>
          </cell>
        </row>
      </sheetData>
      <sheetData sheetId="6608">
        <row r="1">
          <cell r="A1" t="str">
            <v>1월 생산실적</v>
          </cell>
        </row>
      </sheetData>
      <sheetData sheetId="6609">
        <row r="1">
          <cell r="A1" t="str">
            <v>1월 생산실적</v>
          </cell>
        </row>
      </sheetData>
      <sheetData sheetId="6610">
        <row r="1">
          <cell r="A1" t="str">
            <v>1월 생산실적</v>
          </cell>
        </row>
      </sheetData>
      <sheetData sheetId="6611">
        <row r="1">
          <cell r="A1" t="str">
            <v>1월 생산실적</v>
          </cell>
        </row>
      </sheetData>
      <sheetData sheetId="6612">
        <row r="1">
          <cell r="A1" t="str">
            <v>1월 생산실적</v>
          </cell>
        </row>
      </sheetData>
      <sheetData sheetId="6613">
        <row r="1">
          <cell r="A1" t="str">
            <v>1월 생산실적</v>
          </cell>
        </row>
      </sheetData>
      <sheetData sheetId="6614">
        <row r="1">
          <cell r="A1" t="str">
            <v>1월 생산실적</v>
          </cell>
        </row>
      </sheetData>
      <sheetData sheetId="6615">
        <row r="1">
          <cell r="A1" t="str">
            <v>1월 생산실적</v>
          </cell>
        </row>
      </sheetData>
      <sheetData sheetId="6616">
        <row r="1">
          <cell r="A1" t="str">
            <v>1월 생산실적</v>
          </cell>
        </row>
      </sheetData>
      <sheetData sheetId="6617">
        <row r="1">
          <cell r="A1" t="str">
            <v>1월 생산실적</v>
          </cell>
        </row>
      </sheetData>
      <sheetData sheetId="6618">
        <row r="1">
          <cell r="A1" t="str">
            <v>1월 생산실적</v>
          </cell>
        </row>
      </sheetData>
      <sheetData sheetId="6619">
        <row r="1">
          <cell r="A1" t="str">
            <v>1월 생산실적</v>
          </cell>
        </row>
      </sheetData>
      <sheetData sheetId="6620">
        <row r="1">
          <cell r="A1" t="str">
            <v>1월 생산실적</v>
          </cell>
        </row>
      </sheetData>
      <sheetData sheetId="6621">
        <row r="1">
          <cell r="A1" t="str">
            <v>1월 생산실적</v>
          </cell>
        </row>
      </sheetData>
      <sheetData sheetId="6622">
        <row r="1">
          <cell r="A1" t="str">
            <v>1월 생산실적</v>
          </cell>
        </row>
      </sheetData>
      <sheetData sheetId="6623">
        <row r="1">
          <cell r="A1" t="str">
            <v>1월 생산실적</v>
          </cell>
        </row>
      </sheetData>
      <sheetData sheetId="6624">
        <row r="1">
          <cell r="A1" t="str">
            <v>1월 생산실적</v>
          </cell>
        </row>
      </sheetData>
      <sheetData sheetId="6625">
        <row r="1">
          <cell r="A1" t="str">
            <v>1월 생산실적</v>
          </cell>
        </row>
      </sheetData>
      <sheetData sheetId="6626">
        <row r="1">
          <cell r="A1" t="str">
            <v>1월 생산실적</v>
          </cell>
        </row>
      </sheetData>
      <sheetData sheetId="6627">
        <row r="1">
          <cell r="A1" t="str">
            <v>1월 생산실적</v>
          </cell>
        </row>
      </sheetData>
      <sheetData sheetId="6628">
        <row r="1">
          <cell r="A1" t="str">
            <v>1월 생산실적</v>
          </cell>
        </row>
      </sheetData>
      <sheetData sheetId="6629">
        <row r="1">
          <cell r="A1" t="str">
            <v>1월 생산실적</v>
          </cell>
        </row>
      </sheetData>
      <sheetData sheetId="6630">
        <row r="1">
          <cell r="A1" t="str">
            <v>1월 생산실적</v>
          </cell>
        </row>
      </sheetData>
      <sheetData sheetId="6631">
        <row r="1">
          <cell r="A1" t="str">
            <v>1월 생산실적</v>
          </cell>
        </row>
      </sheetData>
      <sheetData sheetId="6632">
        <row r="1">
          <cell r="A1" t="str">
            <v>1월 생산실적</v>
          </cell>
        </row>
      </sheetData>
      <sheetData sheetId="6633">
        <row r="1">
          <cell r="A1" t="str">
            <v>1월 생산실적</v>
          </cell>
        </row>
      </sheetData>
      <sheetData sheetId="6634">
        <row r="1">
          <cell r="A1" t="str">
            <v>1월 생산실적</v>
          </cell>
        </row>
      </sheetData>
      <sheetData sheetId="6635">
        <row r="1">
          <cell r="A1" t="str">
            <v>1월 생산실적</v>
          </cell>
        </row>
      </sheetData>
      <sheetData sheetId="6636">
        <row r="1">
          <cell r="A1" t="str">
            <v>1월 생산실적</v>
          </cell>
        </row>
      </sheetData>
      <sheetData sheetId="6637">
        <row r="1">
          <cell r="A1" t="str">
            <v>1월 생산실적</v>
          </cell>
        </row>
      </sheetData>
      <sheetData sheetId="6638">
        <row r="1">
          <cell r="A1" t="str">
            <v>1월 생산실적</v>
          </cell>
        </row>
      </sheetData>
      <sheetData sheetId="6639">
        <row r="1">
          <cell r="A1" t="str">
            <v>1월 생산실적</v>
          </cell>
        </row>
      </sheetData>
      <sheetData sheetId="6640">
        <row r="1">
          <cell r="A1" t="str">
            <v>1월 생산실적</v>
          </cell>
        </row>
      </sheetData>
      <sheetData sheetId="6641">
        <row r="1">
          <cell r="A1" t="str">
            <v>1월 생산실적</v>
          </cell>
        </row>
      </sheetData>
      <sheetData sheetId="6642">
        <row r="1">
          <cell r="A1" t="str">
            <v>1월 생산실적</v>
          </cell>
        </row>
      </sheetData>
      <sheetData sheetId="6643">
        <row r="1">
          <cell r="A1" t="str">
            <v>1월 생산실적</v>
          </cell>
        </row>
      </sheetData>
      <sheetData sheetId="6644">
        <row r="1">
          <cell r="A1" t="str">
            <v>1월 생산실적</v>
          </cell>
        </row>
      </sheetData>
      <sheetData sheetId="6645">
        <row r="1">
          <cell r="A1" t="str">
            <v>1월 생산실적</v>
          </cell>
        </row>
      </sheetData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>
        <row r="1">
          <cell r="A1" t="str">
            <v>1월 생산실적</v>
          </cell>
        </row>
      </sheetData>
      <sheetData sheetId="6678">
        <row r="1">
          <cell r="A1" t="str">
            <v>1월 생산실적</v>
          </cell>
        </row>
      </sheetData>
      <sheetData sheetId="6679">
        <row r="1">
          <cell r="A1" t="str">
            <v>1월 생산실적</v>
          </cell>
        </row>
      </sheetData>
      <sheetData sheetId="6680">
        <row r="1">
          <cell r="A1" t="str">
            <v>1월 생산실적</v>
          </cell>
        </row>
      </sheetData>
      <sheetData sheetId="6681">
        <row r="1">
          <cell r="A1" t="str">
            <v>1월 생산실적</v>
          </cell>
        </row>
      </sheetData>
      <sheetData sheetId="6682">
        <row r="1">
          <cell r="A1" t="str">
            <v>1월 생산실적</v>
          </cell>
        </row>
      </sheetData>
      <sheetData sheetId="6683">
        <row r="1">
          <cell r="A1" t="str">
            <v>1월 생산실적</v>
          </cell>
        </row>
      </sheetData>
      <sheetData sheetId="6684">
        <row r="1">
          <cell r="A1" t="str">
            <v>1월 생산실적</v>
          </cell>
        </row>
      </sheetData>
      <sheetData sheetId="6685">
        <row r="1">
          <cell r="A1" t="str">
            <v>1월 생산실적</v>
          </cell>
        </row>
      </sheetData>
      <sheetData sheetId="6686">
        <row r="1">
          <cell r="A1" t="str">
            <v>1월 생산실적</v>
          </cell>
        </row>
      </sheetData>
      <sheetData sheetId="6687">
        <row r="1">
          <cell r="A1" t="str">
            <v>1월 생산실적</v>
          </cell>
        </row>
      </sheetData>
      <sheetData sheetId="6688">
        <row r="1">
          <cell r="A1" t="str">
            <v>1월 생산실적</v>
          </cell>
        </row>
      </sheetData>
      <sheetData sheetId="6689">
        <row r="1">
          <cell r="A1" t="str">
            <v>1월 생산실적</v>
          </cell>
        </row>
      </sheetData>
      <sheetData sheetId="6690">
        <row r="1">
          <cell r="A1" t="str">
            <v>1월 생산실적</v>
          </cell>
        </row>
      </sheetData>
      <sheetData sheetId="6691">
        <row r="1">
          <cell r="A1" t="str">
            <v>1월 생산실적</v>
          </cell>
        </row>
      </sheetData>
      <sheetData sheetId="6692">
        <row r="1">
          <cell r="A1" t="str">
            <v>1월 생산실적</v>
          </cell>
        </row>
      </sheetData>
      <sheetData sheetId="6693">
        <row r="1">
          <cell r="A1" t="str">
            <v>1월 생산실적</v>
          </cell>
        </row>
      </sheetData>
      <sheetData sheetId="6694">
        <row r="1">
          <cell r="A1" t="str">
            <v>1월 생산실적</v>
          </cell>
        </row>
      </sheetData>
      <sheetData sheetId="6695">
        <row r="6">
          <cell r="A6">
            <v>1</v>
          </cell>
        </row>
      </sheetData>
      <sheetData sheetId="6696">
        <row r="1">
          <cell r="A1" t="str">
            <v>1월 생산실적</v>
          </cell>
        </row>
      </sheetData>
      <sheetData sheetId="6697">
        <row r="1">
          <cell r="A1" t="str">
            <v>1월 생산실적</v>
          </cell>
        </row>
      </sheetData>
      <sheetData sheetId="6698">
        <row r="1">
          <cell r="A1" t="str">
            <v>1월 생산실적</v>
          </cell>
        </row>
      </sheetData>
      <sheetData sheetId="6699">
        <row r="1">
          <cell r="A1" t="str">
            <v>1월 생산실적</v>
          </cell>
        </row>
      </sheetData>
      <sheetData sheetId="6700">
        <row r="6">
          <cell r="A6">
            <v>1</v>
          </cell>
        </row>
      </sheetData>
      <sheetData sheetId="6701">
        <row r="6">
          <cell r="A6">
            <v>1</v>
          </cell>
        </row>
      </sheetData>
      <sheetData sheetId="6702">
        <row r="6">
          <cell r="A6">
            <v>1</v>
          </cell>
        </row>
      </sheetData>
      <sheetData sheetId="6703">
        <row r="6">
          <cell r="A6">
            <v>1</v>
          </cell>
        </row>
      </sheetData>
      <sheetData sheetId="6704">
        <row r="1">
          <cell r="A1" t="str">
            <v>1월 생산실적</v>
          </cell>
        </row>
      </sheetData>
      <sheetData sheetId="6705">
        <row r="6">
          <cell r="A6">
            <v>1</v>
          </cell>
        </row>
      </sheetData>
      <sheetData sheetId="6706">
        <row r="6">
          <cell r="A6">
            <v>1</v>
          </cell>
        </row>
      </sheetData>
      <sheetData sheetId="6707">
        <row r="6">
          <cell r="A6">
            <v>1</v>
          </cell>
        </row>
      </sheetData>
      <sheetData sheetId="6708">
        <row r="5">
          <cell r="D5" t="str">
            <v>PROCESS PERFORMANCE STUDY</v>
          </cell>
        </row>
      </sheetData>
      <sheetData sheetId="6709">
        <row r="5">
          <cell r="D5" t="str">
            <v>PROCESS PERFORMANCE STUDY</v>
          </cell>
        </row>
      </sheetData>
      <sheetData sheetId="6710">
        <row r="1">
          <cell r="A1" t="str">
            <v>1월 생산실적</v>
          </cell>
        </row>
      </sheetData>
      <sheetData sheetId="6711">
        <row r="5">
          <cell r="D5" t="str">
            <v>PROCESS PERFORMANCE STUDY</v>
          </cell>
        </row>
      </sheetData>
      <sheetData sheetId="6712">
        <row r="5">
          <cell r="D5" t="str">
            <v>PROCESS PERFORMANCE STUDY</v>
          </cell>
        </row>
      </sheetData>
      <sheetData sheetId="6713">
        <row r="1">
          <cell r="A1" t="str">
            <v>1월 생산실적</v>
          </cell>
        </row>
      </sheetData>
      <sheetData sheetId="6714">
        <row r="1">
          <cell r="A1" t="str">
            <v>1월 생산실적</v>
          </cell>
        </row>
      </sheetData>
      <sheetData sheetId="6715">
        <row r="5">
          <cell r="D5" t="str">
            <v>PROCESS PERFORMANCE STUDY</v>
          </cell>
        </row>
      </sheetData>
      <sheetData sheetId="6716">
        <row r="5">
          <cell r="D5" t="str">
            <v>PROCESS PERFORMANCE STUDY</v>
          </cell>
        </row>
      </sheetData>
      <sheetData sheetId="6717">
        <row r="5">
          <cell r="D5" t="str">
            <v>PROCESS PERFORMANCE STUDY</v>
          </cell>
        </row>
      </sheetData>
      <sheetData sheetId="6718">
        <row r="5">
          <cell r="D5" t="str">
            <v>PROCESS PERFORMANCE STUDY</v>
          </cell>
        </row>
      </sheetData>
      <sheetData sheetId="6719">
        <row r="5">
          <cell r="D5" t="str">
            <v>PROCESS PERFORMANCE STUDY</v>
          </cell>
        </row>
      </sheetData>
      <sheetData sheetId="6720">
        <row r="5">
          <cell r="D5" t="str">
            <v>PROCESS PERFORMANCE STUDY</v>
          </cell>
        </row>
      </sheetData>
      <sheetData sheetId="6721">
        <row r="5">
          <cell r="D5" t="str">
            <v>PROCESS PERFORMANCE STUDY</v>
          </cell>
        </row>
      </sheetData>
      <sheetData sheetId="6722">
        <row r="5">
          <cell r="D5" t="str">
            <v>PROCESS PERFORMANCE STUDY</v>
          </cell>
        </row>
      </sheetData>
      <sheetData sheetId="6723">
        <row r="5">
          <cell r="D5" t="str">
            <v>PROCESS PERFORMANCE STUDY</v>
          </cell>
        </row>
      </sheetData>
      <sheetData sheetId="6724">
        <row r="5">
          <cell r="D5" t="str">
            <v>PROCESS PERFORMANCE STUDY</v>
          </cell>
        </row>
      </sheetData>
      <sheetData sheetId="6725">
        <row r="5">
          <cell r="D5" t="str">
            <v>PROCESS PERFORMANCE STUDY</v>
          </cell>
        </row>
      </sheetData>
      <sheetData sheetId="6726">
        <row r="1">
          <cell r="A1" t="str">
            <v>1월 생산실적</v>
          </cell>
        </row>
      </sheetData>
      <sheetData sheetId="6727">
        <row r="6">
          <cell r="A6">
            <v>1</v>
          </cell>
        </row>
      </sheetData>
      <sheetData sheetId="6728">
        <row r="5">
          <cell r="D5" t="str">
            <v>PROCESS PERFORMANCE STUDY</v>
          </cell>
        </row>
      </sheetData>
      <sheetData sheetId="6729">
        <row r="1">
          <cell r="A1" t="str">
            <v>1월 생산실적</v>
          </cell>
        </row>
      </sheetData>
      <sheetData sheetId="6730">
        <row r="1">
          <cell r="A1" t="str">
            <v>1월 생산실적</v>
          </cell>
        </row>
      </sheetData>
      <sheetData sheetId="6731">
        <row r="5">
          <cell r="D5" t="str">
            <v>PROCESS PERFORMANCE STUDY</v>
          </cell>
        </row>
      </sheetData>
      <sheetData sheetId="6732">
        <row r="1">
          <cell r="A1" t="str">
            <v>1월 생산실적</v>
          </cell>
        </row>
      </sheetData>
      <sheetData sheetId="6733">
        <row r="1">
          <cell r="A1" t="str">
            <v>1월 생산실적</v>
          </cell>
        </row>
      </sheetData>
      <sheetData sheetId="6734">
        <row r="6">
          <cell r="A6">
            <v>1</v>
          </cell>
        </row>
      </sheetData>
      <sheetData sheetId="6735">
        <row r="1">
          <cell r="A1" t="str">
            <v>1월 생산실적</v>
          </cell>
        </row>
      </sheetData>
      <sheetData sheetId="6736">
        <row r="1">
          <cell r="A1" t="str">
            <v>1월 생산실적</v>
          </cell>
        </row>
      </sheetData>
      <sheetData sheetId="6737">
        <row r="6">
          <cell r="A6">
            <v>1</v>
          </cell>
        </row>
      </sheetData>
      <sheetData sheetId="6738">
        <row r="6">
          <cell r="A6">
            <v>1</v>
          </cell>
        </row>
      </sheetData>
      <sheetData sheetId="6739">
        <row r="6">
          <cell r="A6">
            <v>1</v>
          </cell>
        </row>
      </sheetData>
      <sheetData sheetId="6740">
        <row r="6">
          <cell r="A6">
            <v>1</v>
          </cell>
        </row>
      </sheetData>
      <sheetData sheetId="6741">
        <row r="6">
          <cell r="A6">
            <v>1</v>
          </cell>
        </row>
      </sheetData>
      <sheetData sheetId="6742">
        <row r="1">
          <cell r="A1" t="str">
            <v>1월 생산실적</v>
          </cell>
        </row>
      </sheetData>
      <sheetData sheetId="6743">
        <row r="1">
          <cell r="A1" t="str">
            <v>1월 생산실적</v>
          </cell>
        </row>
      </sheetData>
      <sheetData sheetId="6744">
        <row r="6">
          <cell r="A6">
            <v>1</v>
          </cell>
        </row>
      </sheetData>
      <sheetData sheetId="6745">
        <row r="1">
          <cell r="A1" t="str">
            <v>1월 생산실적</v>
          </cell>
        </row>
      </sheetData>
      <sheetData sheetId="6746">
        <row r="1">
          <cell r="A1" t="str">
            <v>1월 생산실적</v>
          </cell>
        </row>
      </sheetData>
      <sheetData sheetId="6747">
        <row r="1">
          <cell r="A1" t="str">
            <v>1월 생산실적</v>
          </cell>
        </row>
      </sheetData>
      <sheetData sheetId="6748">
        <row r="6">
          <cell r="A6">
            <v>1</v>
          </cell>
        </row>
      </sheetData>
      <sheetData sheetId="6749">
        <row r="1">
          <cell r="A1" t="str">
            <v>1월 생산실적</v>
          </cell>
        </row>
      </sheetData>
      <sheetData sheetId="6750">
        <row r="6">
          <cell r="A6">
            <v>1</v>
          </cell>
        </row>
      </sheetData>
      <sheetData sheetId="6751">
        <row r="6">
          <cell r="A6">
            <v>1</v>
          </cell>
        </row>
      </sheetData>
      <sheetData sheetId="6752">
        <row r="1">
          <cell r="A1" t="str">
            <v>1월 생산실적</v>
          </cell>
        </row>
      </sheetData>
      <sheetData sheetId="6753">
        <row r="6">
          <cell r="A6">
            <v>1</v>
          </cell>
        </row>
      </sheetData>
      <sheetData sheetId="6754">
        <row r="6">
          <cell r="A6">
            <v>1</v>
          </cell>
        </row>
      </sheetData>
      <sheetData sheetId="6755">
        <row r="1">
          <cell r="A1" t="str">
            <v>1월 생산실적</v>
          </cell>
        </row>
      </sheetData>
      <sheetData sheetId="6756">
        <row r="1">
          <cell r="A1" t="str">
            <v>1월 생산실적</v>
          </cell>
        </row>
      </sheetData>
      <sheetData sheetId="6757">
        <row r="6">
          <cell r="A6">
            <v>1</v>
          </cell>
        </row>
      </sheetData>
      <sheetData sheetId="6758">
        <row r="1">
          <cell r="A1" t="str">
            <v>1월 생산실적</v>
          </cell>
        </row>
      </sheetData>
      <sheetData sheetId="6759">
        <row r="1">
          <cell r="A1" t="str">
            <v>1월 생산실적</v>
          </cell>
        </row>
      </sheetData>
      <sheetData sheetId="6760">
        <row r="6">
          <cell r="A6">
            <v>1</v>
          </cell>
        </row>
      </sheetData>
      <sheetData sheetId="6761">
        <row r="1">
          <cell r="A1" t="str">
            <v>1월 생산실적</v>
          </cell>
        </row>
      </sheetData>
      <sheetData sheetId="6762">
        <row r="1">
          <cell r="A1" t="str">
            <v>1월 생산실적</v>
          </cell>
        </row>
      </sheetData>
      <sheetData sheetId="6763">
        <row r="1">
          <cell r="A1" t="str">
            <v>1월 생산실적</v>
          </cell>
        </row>
      </sheetData>
      <sheetData sheetId="6764">
        <row r="6">
          <cell r="A6">
            <v>1</v>
          </cell>
        </row>
      </sheetData>
      <sheetData sheetId="6765">
        <row r="1">
          <cell r="A1" t="str">
            <v>1월 생산실적</v>
          </cell>
        </row>
      </sheetData>
      <sheetData sheetId="6766">
        <row r="1">
          <cell r="A1" t="str">
            <v>1월 생산실적</v>
          </cell>
        </row>
      </sheetData>
      <sheetData sheetId="6767">
        <row r="6">
          <cell r="A6">
            <v>1</v>
          </cell>
        </row>
      </sheetData>
      <sheetData sheetId="6768">
        <row r="6">
          <cell r="A6">
            <v>1</v>
          </cell>
        </row>
      </sheetData>
      <sheetData sheetId="6769">
        <row r="6">
          <cell r="A6">
            <v>1</v>
          </cell>
        </row>
      </sheetData>
      <sheetData sheetId="6770">
        <row r="6">
          <cell r="A6">
            <v>1</v>
          </cell>
        </row>
      </sheetData>
      <sheetData sheetId="6771">
        <row r="6">
          <cell r="A6">
            <v>1</v>
          </cell>
        </row>
      </sheetData>
      <sheetData sheetId="6772">
        <row r="6">
          <cell r="A6">
            <v>1</v>
          </cell>
        </row>
      </sheetData>
      <sheetData sheetId="6773">
        <row r="6">
          <cell r="A6">
            <v>1</v>
          </cell>
        </row>
      </sheetData>
      <sheetData sheetId="6774">
        <row r="1">
          <cell r="A1" t="str">
            <v>1월 생산실적</v>
          </cell>
        </row>
      </sheetData>
      <sheetData sheetId="6775">
        <row r="1">
          <cell r="A1" t="str">
            <v>1월 생산실적</v>
          </cell>
        </row>
      </sheetData>
      <sheetData sheetId="6776">
        <row r="6">
          <cell r="A6">
            <v>1</v>
          </cell>
        </row>
      </sheetData>
      <sheetData sheetId="6777">
        <row r="1">
          <cell r="A1" t="str">
            <v>1월 생산실적</v>
          </cell>
        </row>
      </sheetData>
      <sheetData sheetId="6778">
        <row r="1">
          <cell r="A1" t="str">
            <v>1월 생산실적</v>
          </cell>
        </row>
      </sheetData>
      <sheetData sheetId="6779">
        <row r="73">
          <cell r="E73">
            <v>-1978066.1999669024</v>
          </cell>
        </row>
      </sheetData>
      <sheetData sheetId="6780">
        <row r="73">
          <cell r="E73">
            <v>-1978066.1999669024</v>
          </cell>
        </row>
      </sheetData>
      <sheetData sheetId="6781">
        <row r="1">
          <cell r="A1" t="str">
            <v>1월 생산실적</v>
          </cell>
        </row>
      </sheetData>
      <sheetData sheetId="6782">
        <row r="1">
          <cell r="A1" t="str">
            <v>1월 생산실적</v>
          </cell>
        </row>
      </sheetData>
      <sheetData sheetId="6783">
        <row r="6">
          <cell r="A6">
            <v>1</v>
          </cell>
        </row>
      </sheetData>
      <sheetData sheetId="6784">
        <row r="5">
          <cell r="D5" t="str">
            <v>PROCESS PERFORMANCE STUDY</v>
          </cell>
        </row>
      </sheetData>
      <sheetData sheetId="6785">
        <row r="1">
          <cell r="A1" t="str">
            <v>1월 생산실적</v>
          </cell>
        </row>
      </sheetData>
      <sheetData sheetId="6786">
        <row r="6">
          <cell r="A6">
            <v>1</v>
          </cell>
        </row>
      </sheetData>
      <sheetData sheetId="6787">
        <row r="6">
          <cell r="A6">
            <v>1</v>
          </cell>
        </row>
      </sheetData>
      <sheetData sheetId="6788">
        <row r="1">
          <cell r="A1" t="str">
            <v>1월 생산실적</v>
          </cell>
        </row>
      </sheetData>
      <sheetData sheetId="6789">
        <row r="1">
          <cell r="A1" t="str">
            <v>1월 생산실적</v>
          </cell>
        </row>
      </sheetData>
      <sheetData sheetId="6790">
        <row r="1">
          <cell r="A1" t="str">
            <v>1월 생산실적</v>
          </cell>
        </row>
      </sheetData>
      <sheetData sheetId="6791">
        <row r="5">
          <cell r="D5" t="str">
            <v>PROCESS PERFORMANCE STUDY</v>
          </cell>
        </row>
      </sheetData>
      <sheetData sheetId="6792">
        <row r="5">
          <cell r="D5" t="str">
            <v>PROCESS PERFORMANCE STUDY</v>
          </cell>
        </row>
      </sheetData>
      <sheetData sheetId="6793">
        <row r="1">
          <cell r="A1" t="str">
            <v>1월 생산실적</v>
          </cell>
        </row>
      </sheetData>
      <sheetData sheetId="6794">
        <row r="1">
          <cell r="A1" t="str">
            <v>1월 생산실적</v>
          </cell>
        </row>
      </sheetData>
      <sheetData sheetId="6795">
        <row r="1">
          <cell r="A1" t="str">
            <v>1월 생산실적</v>
          </cell>
        </row>
      </sheetData>
      <sheetData sheetId="6796">
        <row r="1">
          <cell r="A1" t="str">
            <v>1월 생산실적</v>
          </cell>
        </row>
      </sheetData>
      <sheetData sheetId="6797">
        <row r="1">
          <cell r="A1" t="str">
            <v>1월 생산실적</v>
          </cell>
        </row>
      </sheetData>
      <sheetData sheetId="6798">
        <row r="1">
          <cell r="A1" t="str">
            <v>1월 생산실적</v>
          </cell>
        </row>
      </sheetData>
      <sheetData sheetId="6799">
        <row r="1">
          <cell r="A1" t="str">
            <v>1월 생산실적</v>
          </cell>
        </row>
      </sheetData>
      <sheetData sheetId="6800">
        <row r="1">
          <cell r="A1" t="str">
            <v>1월 생산실적</v>
          </cell>
        </row>
      </sheetData>
      <sheetData sheetId="6801">
        <row r="1">
          <cell r="A1" t="str">
            <v>1월 생산실적</v>
          </cell>
        </row>
      </sheetData>
      <sheetData sheetId="6802">
        <row r="1">
          <cell r="A1" t="str">
            <v>1월 생산실적</v>
          </cell>
        </row>
      </sheetData>
      <sheetData sheetId="6803">
        <row r="1">
          <cell r="A1" t="str">
            <v>1월 생산실적</v>
          </cell>
        </row>
      </sheetData>
      <sheetData sheetId="6804">
        <row r="1">
          <cell r="A1" t="str">
            <v>1월 생산실적</v>
          </cell>
        </row>
      </sheetData>
      <sheetData sheetId="6805">
        <row r="1">
          <cell r="A1" t="str">
            <v>1월 생산실적</v>
          </cell>
        </row>
      </sheetData>
      <sheetData sheetId="6806">
        <row r="1">
          <cell r="A1" t="str">
            <v>1월 생산실적</v>
          </cell>
        </row>
      </sheetData>
      <sheetData sheetId="6807">
        <row r="1">
          <cell r="A1" t="str">
            <v>1월 생산실적</v>
          </cell>
        </row>
      </sheetData>
      <sheetData sheetId="6808">
        <row r="1">
          <cell r="A1" t="str">
            <v>1월 생산실적</v>
          </cell>
        </row>
      </sheetData>
      <sheetData sheetId="6809">
        <row r="1">
          <cell r="A1" t="str">
            <v>1월 생산실적</v>
          </cell>
        </row>
      </sheetData>
      <sheetData sheetId="6810">
        <row r="1">
          <cell r="A1" t="str">
            <v>1월 생산실적</v>
          </cell>
        </row>
      </sheetData>
      <sheetData sheetId="6811">
        <row r="1">
          <cell r="A1" t="str">
            <v>1월 생산실적</v>
          </cell>
        </row>
      </sheetData>
      <sheetData sheetId="6812">
        <row r="1">
          <cell r="A1" t="str">
            <v>1월 생산실적</v>
          </cell>
        </row>
      </sheetData>
      <sheetData sheetId="6813">
        <row r="1">
          <cell r="A1" t="str">
            <v>1월 생산실적</v>
          </cell>
        </row>
      </sheetData>
      <sheetData sheetId="6814">
        <row r="1">
          <cell r="A1" t="str">
            <v>1월 생산실적</v>
          </cell>
        </row>
      </sheetData>
      <sheetData sheetId="6815">
        <row r="1">
          <cell r="A1" t="str">
            <v>1월 생산실적</v>
          </cell>
        </row>
      </sheetData>
      <sheetData sheetId="6816">
        <row r="1">
          <cell r="A1" t="str">
            <v>1월 생산실적</v>
          </cell>
        </row>
      </sheetData>
      <sheetData sheetId="6817">
        <row r="1">
          <cell r="A1" t="str">
            <v>1월 생산실적</v>
          </cell>
        </row>
      </sheetData>
      <sheetData sheetId="6818">
        <row r="1">
          <cell r="A1" t="str">
            <v>1월 생산실적</v>
          </cell>
        </row>
      </sheetData>
      <sheetData sheetId="6819">
        <row r="1">
          <cell r="A1" t="str">
            <v>1월 생산실적</v>
          </cell>
        </row>
      </sheetData>
      <sheetData sheetId="6820">
        <row r="1">
          <cell r="A1" t="str">
            <v>1월 생산실적</v>
          </cell>
        </row>
      </sheetData>
      <sheetData sheetId="6821">
        <row r="1">
          <cell r="A1" t="str">
            <v>1월 생산실적</v>
          </cell>
        </row>
      </sheetData>
      <sheetData sheetId="6822">
        <row r="1">
          <cell r="A1" t="str">
            <v>1월 생산실적</v>
          </cell>
        </row>
      </sheetData>
      <sheetData sheetId="6823">
        <row r="1">
          <cell r="A1" t="str">
            <v>1월 생산실적</v>
          </cell>
        </row>
      </sheetData>
      <sheetData sheetId="6824">
        <row r="1">
          <cell r="A1" t="str">
            <v>1월 생산실적</v>
          </cell>
        </row>
      </sheetData>
      <sheetData sheetId="6825">
        <row r="1">
          <cell r="A1" t="str">
            <v>1월 생산실적</v>
          </cell>
        </row>
      </sheetData>
      <sheetData sheetId="6826">
        <row r="1">
          <cell r="A1" t="str">
            <v>1월 생산실적</v>
          </cell>
        </row>
      </sheetData>
      <sheetData sheetId="6827">
        <row r="1">
          <cell r="A1" t="str">
            <v>1월 생산실적</v>
          </cell>
        </row>
      </sheetData>
      <sheetData sheetId="6828">
        <row r="1">
          <cell r="A1" t="str">
            <v>1월 생산실적</v>
          </cell>
        </row>
      </sheetData>
      <sheetData sheetId="6829">
        <row r="1">
          <cell r="A1" t="str">
            <v>1월 생산실적</v>
          </cell>
        </row>
      </sheetData>
      <sheetData sheetId="6830">
        <row r="1">
          <cell r="A1" t="str">
            <v>1월 생산실적</v>
          </cell>
        </row>
      </sheetData>
      <sheetData sheetId="6831">
        <row r="1">
          <cell r="A1" t="str">
            <v>1월 생산실적</v>
          </cell>
        </row>
      </sheetData>
      <sheetData sheetId="6832">
        <row r="1">
          <cell r="A1" t="str">
            <v>1월 생산실적</v>
          </cell>
        </row>
      </sheetData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>
        <row r="1">
          <cell r="A1" t="str">
            <v>1월 생산실적</v>
          </cell>
        </row>
      </sheetData>
      <sheetData sheetId="6836">
        <row r="1">
          <cell r="A1" t="str">
            <v>1월 생산실적</v>
          </cell>
        </row>
      </sheetData>
      <sheetData sheetId="6837">
        <row r="1">
          <cell r="A1" t="str">
            <v>1월 생산실적</v>
          </cell>
        </row>
      </sheetData>
      <sheetData sheetId="6838">
        <row r="1">
          <cell r="A1" t="str">
            <v>1월 생산실적</v>
          </cell>
        </row>
      </sheetData>
      <sheetData sheetId="6839">
        <row r="1">
          <cell r="A1" t="str">
            <v>1월 생산실적</v>
          </cell>
        </row>
      </sheetData>
      <sheetData sheetId="6840">
        <row r="1">
          <cell r="A1" t="str">
            <v>1월 생산실적</v>
          </cell>
        </row>
      </sheetData>
      <sheetData sheetId="6841">
        <row r="1">
          <cell r="A1" t="str">
            <v>1월 생산실적</v>
          </cell>
        </row>
      </sheetData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 refreshError="1"/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>
        <row r="5">
          <cell r="D5" t="str">
            <v>PROCESS PERFORMANCE STUDY</v>
          </cell>
        </row>
      </sheetData>
      <sheetData sheetId="6957">
        <row r="5">
          <cell r="D5" t="str">
            <v>PROCESS PERFORMANCE STUDY</v>
          </cell>
        </row>
      </sheetData>
      <sheetData sheetId="6958">
        <row r="5">
          <cell r="D5" t="str">
            <v>PROCESS PERFORMANCE STUDY</v>
          </cell>
        </row>
      </sheetData>
      <sheetData sheetId="6959">
        <row r="5">
          <cell r="D5" t="str">
            <v>PROCESS PERFORMANCE STUDY</v>
          </cell>
        </row>
      </sheetData>
      <sheetData sheetId="6960">
        <row r="5">
          <cell r="D5" t="str">
            <v>PROCESS PERFORMANCE STUDY</v>
          </cell>
        </row>
      </sheetData>
      <sheetData sheetId="6961">
        <row r="5">
          <cell r="D5" t="str">
            <v>PROCESS PERFORMANCE STUDY</v>
          </cell>
        </row>
      </sheetData>
      <sheetData sheetId="6962">
        <row r="5">
          <cell r="D5" t="str">
            <v>PROCESS PERFORMANCE STUDY</v>
          </cell>
        </row>
      </sheetData>
      <sheetData sheetId="6963">
        <row r="5">
          <cell r="D5" t="str">
            <v>PROCESS PERFORMANCE STUDY</v>
          </cell>
        </row>
      </sheetData>
      <sheetData sheetId="6964">
        <row r="5">
          <cell r="D5" t="str">
            <v>PROCESS PERFORMANCE STUDY</v>
          </cell>
        </row>
      </sheetData>
      <sheetData sheetId="6965">
        <row r="5">
          <cell r="D5" t="str">
            <v>PROCESS PERFORMANCE STUDY</v>
          </cell>
        </row>
      </sheetData>
      <sheetData sheetId="6966">
        <row r="5">
          <cell r="D5" t="str">
            <v>PROCESS PERFORMANCE STUDY</v>
          </cell>
        </row>
      </sheetData>
      <sheetData sheetId="6967">
        <row r="5">
          <cell r="D5" t="str">
            <v>PROCESS PERFORMANCE STUDY</v>
          </cell>
        </row>
      </sheetData>
      <sheetData sheetId="6968">
        <row r="5">
          <cell r="D5" t="str">
            <v>PROCESS PERFORMANCE STUDY</v>
          </cell>
        </row>
      </sheetData>
      <sheetData sheetId="6969">
        <row r="5">
          <cell r="D5" t="str">
            <v>PROCESS PERFORMANCE STUDY</v>
          </cell>
        </row>
      </sheetData>
      <sheetData sheetId="6970">
        <row r="5">
          <cell r="D5" t="str">
            <v>PROCESS PERFORMANCE STUDY</v>
          </cell>
        </row>
      </sheetData>
      <sheetData sheetId="6971">
        <row r="5">
          <cell r="D5" t="str">
            <v>PROCESS PERFORMANCE STUDY</v>
          </cell>
        </row>
      </sheetData>
      <sheetData sheetId="6972">
        <row r="5">
          <cell r="D5" t="str">
            <v>PROCESS PERFORMANCE STUDY</v>
          </cell>
        </row>
      </sheetData>
      <sheetData sheetId="6973">
        <row r="5">
          <cell r="D5" t="str">
            <v>PROCESS PERFORMANCE STUDY</v>
          </cell>
        </row>
      </sheetData>
      <sheetData sheetId="6974">
        <row r="5">
          <cell r="D5" t="str">
            <v>PROCESS PERFORMANCE STUDY</v>
          </cell>
        </row>
      </sheetData>
      <sheetData sheetId="6975">
        <row r="5">
          <cell r="D5" t="str">
            <v>PROCESS PERFORMANCE STUDY</v>
          </cell>
        </row>
      </sheetData>
      <sheetData sheetId="6976">
        <row r="5">
          <cell r="D5" t="str">
            <v>PROCESS PERFORMANCE STUDY</v>
          </cell>
        </row>
      </sheetData>
      <sheetData sheetId="6977">
        <row r="5">
          <cell r="D5" t="str">
            <v>PROCESS PERFORMANCE STUDY</v>
          </cell>
        </row>
      </sheetData>
      <sheetData sheetId="6978">
        <row r="5">
          <cell r="D5" t="str">
            <v>PROCESS PERFORMANCE STUDY</v>
          </cell>
        </row>
      </sheetData>
      <sheetData sheetId="6979">
        <row r="5">
          <cell r="D5" t="str">
            <v>PROCESS PERFORMANCE STUDY</v>
          </cell>
        </row>
      </sheetData>
      <sheetData sheetId="6980">
        <row r="5">
          <cell r="D5" t="str">
            <v>PROCESS PERFORMANCE STUDY</v>
          </cell>
        </row>
      </sheetData>
      <sheetData sheetId="6981">
        <row r="5">
          <cell r="D5" t="str">
            <v>PROCESS PERFORMANCE STUDY</v>
          </cell>
        </row>
      </sheetData>
      <sheetData sheetId="6982">
        <row r="5">
          <cell r="D5" t="str">
            <v>PROCESS PERFORMANCE STUDY</v>
          </cell>
        </row>
      </sheetData>
      <sheetData sheetId="6983">
        <row r="5">
          <cell r="D5" t="str">
            <v>PROCESS PERFORMANCE STUDY</v>
          </cell>
        </row>
      </sheetData>
      <sheetData sheetId="6984">
        <row r="5">
          <cell r="D5" t="str">
            <v>PROCESS PERFORMANCE STUDY</v>
          </cell>
        </row>
      </sheetData>
      <sheetData sheetId="6985">
        <row r="5">
          <cell r="D5" t="str">
            <v>PROCESS PERFORMANCE STUDY</v>
          </cell>
        </row>
      </sheetData>
      <sheetData sheetId="6986">
        <row r="5">
          <cell r="D5" t="str">
            <v>PROCESS PERFORMANCE STUDY</v>
          </cell>
        </row>
      </sheetData>
      <sheetData sheetId="6987">
        <row r="5">
          <cell r="D5" t="str">
            <v>PROCESS PERFORMANCE STUDY</v>
          </cell>
        </row>
      </sheetData>
      <sheetData sheetId="6988">
        <row r="5">
          <cell r="D5" t="str">
            <v>PROCESS PERFORMANCE STUDY</v>
          </cell>
        </row>
      </sheetData>
      <sheetData sheetId="6989">
        <row r="5">
          <cell r="D5" t="str">
            <v>PROCESS PERFORMANCE STUDY</v>
          </cell>
        </row>
      </sheetData>
      <sheetData sheetId="6990">
        <row r="5">
          <cell r="D5" t="str">
            <v>PROCESS PERFORMANCE STUDY</v>
          </cell>
        </row>
      </sheetData>
      <sheetData sheetId="6991">
        <row r="5">
          <cell r="D5" t="str">
            <v>PROCESS PERFORMANCE STUDY</v>
          </cell>
        </row>
      </sheetData>
      <sheetData sheetId="6992">
        <row r="5">
          <cell r="D5" t="str">
            <v>PROCESS PERFORMANCE STUDY</v>
          </cell>
        </row>
      </sheetData>
      <sheetData sheetId="6993">
        <row r="5">
          <cell r="D5" t="str">
            <v>PROCESS PERFORMANCE STUDY</v>
          </cell>
        </row>
      </sheetData>
      <sheetData sheetId="6994">
        <row r="5">
          <cell r="D5" t="str">
            <v>PROCESS PERFORMANCE STUDY</v>
          </cell>
        </row>
      </sheetData>
      <sheetData sheetId="6995">
        <row r="5">
          <cell r="D5" t="str">
            <v>PROCESS PERFORMANCE STUDY</v>
          </cell>
        </row>
      </sheetData>
      <sheetData sheetId="6996">
        <row r="5">
          <cell r="D5" t="str">
            <v>PROCESS PERFORMANCE STUDY</v>
          </cell>
        </row>
      </sheetData>
      <sheetData sheetId="6997">
        <row r="5">
          <cell r="D5" t="str">
            <v>PROCESS PERFORMANCE STUDY</v>
          </cell>
        </row>
      </sheetData>
      <sheetData sheetId="6998">
        <row r="5">
          <cell r="D5" t="str">
            <v>PROCESS PERFORMANCE STUDY</v>
          </cell>
        </row>
      </sheetData>
      <sheetData sheetId="6999">
        <row r="5">
          <cell r="D5" t="str">
            <v>PROCESS PERFORMANCE STUDY</v>
          </cell>
        </row>
      </sheetData>
      <sheetData sheetId="7000">
        <row r="5">
          <cell r="D5" t="str">
            <v>PROCESS PERFORMANCE STUDY</v>
          </cell>
        </row>
      </sheetData>
      <sheetData sheetId="7001">
        <row r="5">
          <cell r="D5" t="str">
            <v>PROCESS PERFORMANCE STUDY</v>
          </cell>
        </row>
      </sheetData>
      <sheetData sheetId="7002">
        <row r="5">
          <cell r="D5" t="str">
            <v>PROCESS PERFORMANCE STUDY</v>
          </cell>
        </row>
      </sheetData>
      <sheetData sheetId="7003">
        <row r="5">
          <cell r="D5" t="str">
            <v>PROCESS PERFORMANCE STUDY</v>
          </cell>
        </row>
      </sheetData>
      <sheetData sheetId="7004">
        <row r="5">
          <cell r="D5" t="str">
            <v>PROCESS PERFORMANCE STUDY</v>
          </cell>
        </row>
      </sheetData>
      <sheetData sheetId="7005">
        <row r="5">
          <cell r="D5" t="str">
            <v>PROCESS PERFORMANCE STUDY</v>
          </cell>
        </row>
      </sheetData>
      <sheetData sheetId="7006">
        <row r="5">
          <cell r="D5" t="str">
            <v>PROCESS PERFORMANCE STUDY</v>
          </cell>
        </row>
      </sheetData>
      <sheetData sheetId="7007">
        <row r="5">
          <cell r="D5" t="str">
            <v>PROCESS PERFORMANCE STUDY</v>
          </cell>
        </row>
      </sheetData>
      <sheetData sheetId="7008">
        <row r="5">
          <cell r="D5" t="str">
            <v>PROCESS PERFORMANCE STUDY</v>
          </cell>
        </row>
      </sheetData>
      <sheetData sheetId="7009">
        <row r="5">
          <cell r="D5" t="str">
            <v>PROCESS PERFORMANCE STUDY</v>
          </cell>
        </row>
      </sheetData>
      <sheetData sheetId="7010">
        <row r="5">
          <cell r="D5" t="str">
            <v>PROCESS PERFORMANCE STUDY</v>
          </cell>
        </row>
      </sheetData>
      <sheetData sheetId="7011">
        <row r="5">
          <cell r="D5" t="str">
            <v>PROCESS PERFORMANCE STUDY</v>
          </cell>
        </row>
      </sheetData>
      <sheetData sheetId="7012">
        <row r="5">
          <cell r="D5" t="str">
            <v>PROCESS PERFORMANCE STUDY</v>
          </cell>
        </row>
      </sheetData>
      <sheetData sheetId="7013">
        <row r="5">
          <cell r="D5" t="str">
            <v>PROCESS PERFORMANCE STUDY</v>
          </cell>
        </row>
      </sheetData>
      <sheetData sheetId="7014">
        <row r="5">
          <cell r="D5" t="str">
            <v>PROCESS PERFORMANCE STUDY</v>
          </cell>
        </row>
      </sheetData>
      <sheetData sheetId="7015">
        <row r="5">
          <cell r="D5" t="str">
            <v>PROCESS PERFORMANCE STUDY</v>
          </cell>
        </row>
      </sheetData>
      <sheetData sheetId="7016">
        <row r="5">
          <cell r="D5" t="str">
            <v>PROCESS PERFORMANCE STUDY</v>
          </cell>
        </row>
      </sheetData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>
        <row r="6">
          <cell r="A6">
            <v>1</v>
          </cell>
        </row>
      </sheetData>
      <sheetData sheetId="7057"/>
      <sheetData sheetId="7058"/>
      <sheetData sheetId="7059"/>
      <sheetData sheetId="7060">
        <row r="6">
          <cell r="A6">
            <v>1</v>
          </cell>
        </row>
      </sheetData>
      <sheetData sheetId="7061">
        <row r="6">
          <cell r="A6">
            <v>1</v>
          </cell>
        </row>
      </sheetData>
      <sheetData sheetId="7062">
        <row r="6">
          <cell r="A6">
            <v>1</v>
          </cell>
        </row>
      </sheetData>
      <sheetData sheetId="7063">
        <row r="6">
          <cell r="A6">
            <v>1</v>
          </cell>
        </row>
      </sheetData>
      <sheetData sheetId="7064"/>
      <sheetData sheetId="7065">
        <row r="6">
          <cell r="A6">
            <v>1</v>
          </cell>
        </row>
      </sheetData>
      <sheetData sheetId="7066"/>
      <sheetData sheetId="7067">
        <row r="6">
          <cell r="A6">
            <v>1</v>
          </cell>
        </row>
      </sheetData>
      <sheetData sheetId="7068"/>
      <sheetData sheetId="7069">
        <row r="6">
          <cell r="A6">
            <v>1</v>
          </cell>
        </row>
      </sheetData>
      <sheetData sheetId="7070"/>
      <sheetData sheetId="7071"/>
      <sheetData sheetId="7072"/>
      <sheetData sheetId="7073"/>
      <sheetData sheetId="7074">
        <row r="6">
          <cell r="A6">
            <v>1</v>
          </cell>
        </row>
      </sheetData>
      <sheetData sheetId="7075"/>
      <sheetData sheetId="7076"/>
      <sheetData sheetId="7077"/>
      <sheetData sheetId="7078"/>
      <sheetData sheetId="7079">
        <row r="73">
          <cell r="E73">
            <v>-1978066.1999669024</v>
          </cell>
        </row>
      </sheetData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>
        <row r="73">
          <cell r="E73">
            <v>-1978066.1999669024</v>
          </cell>
        </row>
      </sheetData>
      <sheetData sheetId="7096"/>
      <sheetData sheetId="7097"/>
      <sheetData sheetId="7098"/>
      <sheetData sheetId="7099"/>
      <sheetData sheetId="7100"/>
      <sheetData sheetId="7101"/>
      <sheetData sheetId="7102">
        <row r="73">
          <cell r="E73">
            <v>-1978066.1999669024</v>
          </cell>
        </row>
      </sheetData>
      <sheetData sheetId="7103"/>
      <sheetData sheetId="7104"/>
      <sheetData sheetId="7105"/>
      <sheetData sheetId="7106"/>
      <sheetData sheetId="7107"/>
      <sheetData sheetId="7108"/>
      <sheetData sheetId="7109"/>
      <sheetData sheetId="7110">
        <row r="6">
          <cell r="A6">
            <v>1</v>
          </cell>
        </row>
      </sheetData>
      <sheetData sheetId="7111">
        <row r="73">
          <cell r="E73">
            <v>-1978066.1999669024</v>
          </cell>
        </row>
      </sheetData>
      <sheetData sheetId="7112">
        <row r="73">
          <cell r="E73">
            <v>-1978066.1999669024</v>
          </cell>
        </row>
      </sheetData>
      <sheetData sheetId="7113"/>
      <sheetData sheetId="7114">
        <row r="6">
          <cell r="A6">
            <v>1</v>
          </cell>
        </row>
      </sheetData>
      <sheetData sheetId="7115">
        <row r="6">
          <cell r="A6">
            <v>1</v>
          </cell>
        </row>
      </sheetData>
      <sheetData sheetId="7116">
        <row r="6">
          <cell r="A6">
            <v>1</v>
          </cell>
        </row>
      </sheetData>
      <sheetData sheetId="7117">
        <row r="6">
          <cell r="A6">
            <v>1</v>
          </cell>
        </row>
      </sheetData>
      <sheetData sheetId="7118"/>
      <sheetData sheetId="7119">
        <row r="6">
          <cell r="A6">
            <v>1</v>
          </cell>
        </row>
      </sheetData>
      <sheetData sheetId="7120">
        <row r="73">
          <cell r="E73">
            <v>-1978066.1999669024</v>
          </cell>
        </row>
      </sheetData>
      <sheetData sheetId="7121">
        <row r="6">
          <cell r="A6">
            <v>1</v>
          </cell>
        </row>
      </sheetData>
      <sheetData sheetId="7122"/>
      <sheetData sheetId="7123">
        <row r="6">
          <cell r="A6">
            <v>1</v>
          </cell>
        </row>
      </sheetData>
      <sheetData sheetId="7124"/>
      <sheetData sheetId="7125"/>
      <sheetData sheetId="7126"/>
      <sheetData sheetId="7127">
        <row r="73">
          <cell r="E73">
            <v>-1978066.1999669024</v>
          </cell>
        </row>
      </sheetData>
      <sheetData sheetId="7128">
        <row r="6">
          <cell r="A6">
            <v>1</v>
          </cell>
        </row>
      </sheetData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>
        <row r="73">
          <cell r="E73">
            <v>-1978066.1999669024</v>
          </cell>
        </row>
      </sheetData>
      <sheetData sheetId="7144"/>
      <sheetData sheetId="7145"/>
      <sheetData sheetId="7146">
        <row r="73">
          <cell r="E73">
            <v>-1978066.1999669024</v>
          </cell>
        </row>
      </sheetData>
      <sheetData sheetId="7147">
        <row r="73">
          <cell r="E73">
            <v>-1978066.1999669024</v>
          </cell>
        </row>
      </sheetData>
      <sheetData sheetId="7148"/>
      <sheetData sheetId="7149"/>
      <sheetData sheetId="7150"/>
      <sheetData sheetId="7151">
        <row r="6">
          <cell r="A6">
            <v>1</v>
          </cell>
        </row>
      </sheetData>
      <sheetData sheetId="7152"/>
      <sheetData sheetId="7153"/>
      <sheetData sheetId="7154">
        <row r="6">
          <cell r="A6">
            <v>1</v>
          </cell>
        </row>
      </sheetData>
      <sheetData sheetId="7155"/>
      <sheetData sheetId="7156"/>
      <sheetData sheetId="7157"/>
      <sheetData sheetId="7158"/>
      <sheetData sheetId="7159">
        <row r="73">
          <cell r="E73">
            <v>-1978066.1999669024</v>
          </cell>
        </row>
      </sheetData>
      <sheetData sheetId="7160">
        <row r="6">
          <cell r="A6">
            <v>1</v>
          </cell>
        </row>
      </sheetData>
      <sheetData sheetId="7161"/>
      <sheetData sheetId="7162">
        <row r="73">
          <cell r="E73">
            <v>-1978066.1999669024</v>
          </cell>
        </row>
      </sheetData>
      <sheetData sheetId="7163">
        <row r="6">
          <cell r="A6">
            <v>1</v>
          </cell>
        </row>
      </sheetData>
      <sheetData sheetId="7164"/>
      <sheetData sheetId="7165"/>
      <sheetData sheetId="7166">
        <row r="6">
          <cell r="A6">
            <v>1</v>
          </cell>
        </row>
      </sheetData>
      <sheetData sheetId="7167"/>
      <sheetData sheetId="7168"/>
      <sheetData sheetId="7169">
        <row r="6">
          <cell r="A6">
            <v>1</v>
          </cell>
        </row>
      </sheetData>
      <sheetData sheetId="7170">
        <row r="73">
          <cell r="E73">
            <v>-1978066.1999669024</v>
          </cell>
        </row>
      </sheetData>
      <sheetData sheetId="7171"/>
      <sheetData sheetId="7172">
        <row r="6">
          <cell r="A6">
            <v>1</v>
          </cell>
        </row>
      </sheetData>
      <sheetData sheetId="7173"/>
      <sheetData sheetId="7174"/>
      <sheetData sheetId="7175"/>
      <sheetData sheetId="7176"/>
      <sheetData sheetId="7177"/>
      <sheetData sheetId="7178">
        <row r="1">
          <cell r="A1" t="str">
            <v>1월 생산실적</v>
          </cell>
        </row>
      </sheetData>
      <sheetData sheetId="7179">
        <row r="6">
          <cell r="A6">
            <v>1</v>
          </cell>
        </row>
      </sheetData>
      <sheetData sheetId="7180">
        <row r="1">
          <cell r="A1" t="str">
            <v>1월 생산실적</v>
          </cell>
        </row>
      </sheetData>
      <sheetData sheetId="7181"/>
      <sheetData sheetId="7182">
        <row r="6">
          <cell r="A6">
            <v>1</v>
          </cell>
        </row>
      </sheetData>
      <sheetData sheetId="7183">
        <row r="1">
          <cell r="A1" t="str">
            <v>1월 생산실적</v>
          </cell>
        </row>
      </sheetData>
      <sheetData sheetId="7184">
        <row r="73">
          <cell r="E73">
            <v>-1978066.1999669024</v>
          </cell>
        </row>
      </sheetData>
      <sheetData sheetId="7185">
        <row r="73">
          <cell r="E73">
            <v>-1978066.1999669024</v>
          </cell>
        </row>
      </sheetData>
      <sheetData sheetId="7186">
        <row r="1">
          <cell r="A1" t="str">
            <v>1월 생산실적</v>
          </cell>
        </row>
      </sheetData>
      <sheetData sheetId="7187">
        <row r="5">
          <cell r="D5" t="str">
            <v>PROCESS PERFORMANCE STUDY</v>
          </cell>
        </row>
      </sheetData>
      <sheetData sheetId="7188">
        <row r="5">
          <cell r="D5" t="str">
            <v>PROCESS PERFORMANCE STUDY</v>
          </cell>
        </row>
      </sheetData>
      <sheetData sheetId="7189">
        <row r="1">
          <cell r="A1" t="str">
            <v>1월 생산실적</v>
          </cell>
        </row>
      </sheetData>
      <sheetData sheetId="7190">
        <row r="5">
          <cell r="D5" t="str">
            <v>PROCESS PERFORMANCE STUDY</v>
          </cell>
        </row>
      </sheetData>
      <sheetData sheetId="7191">
        <row r="6">
          <cell r="A6">
            <v>1</v>
          </cell>
        </row>
      </sheetData>
      <sheetData sheetId="7192">
        <row r="5">
          <cell r="D5" t="str">
            <v>PROCESS PERFORMANCE STUDY</v>
          </cell>
        </row>
      </sheetData>
      <sheetData sheetId="7193">
        <row r="6">
          <cell r="A6">
            <v>1</v>
          </cell>
        </row>
      </sheetData>
      <sheetData sheetId="7194">
        <row r="1">
          <cell r="A1" t="str">
            <v>1월 생산실적</v>
          </cell>
        </row>
      </sheetData>
      <sheetData sheetId="7195">
        <row r="6">
          <cell r="A6">
            <v>1</v>
          </cell>
        </row>
      </sheetData>
      <sheetData sheetId="7196">
        <row r="1">
          <cell r="A1" t="str">
            <v>1월 생산실적</v>
          </cell>
        </row>
      </sheetData>
      <sheetData sheetId="7197">
        <row r="6">
          <cell r="A6">
            <v>1</v>
          </cell>
        </row>
      </sheetData>
      <sheetData sheetId="7198">
        <row r="1">
          <cell r="A1" t="str">
            <v>1월 생산실적</v>
          </cell>
        </row>
      </sheetData>
      <sheetData sheetId="7199">
        <row r="1">
          <cell r="A1" t="str">
            <v>1월 생산실적</v>
          </cell>
        </row>
      </sheetData>
      <sheetData sheetId="7200">
        <row r="6">
          <cell r="A6">
            <v>1</v>
          </cell>
        </row>
      </sheetData>
      <sheetData sheetId="7201">
        <row r="1">
          <cell r="A1" t="str">
            <v>1월 생산실적</v>
          </cell>
        </row>
      </sheetData>
      <sheetData sheetId="7202">
        <row r="1">
          <cell r="A1" t="str">
            <v>1월 생산실적</v>
          </cell>
        </row>
      </sheetData>
      <sheetData sheetId="7203">
        <row r="1">
          <cell r="A1" t="str">
            <v>1월 생산실적</v>
          </cell>
        </row>
      </sheetData>
      <sheetData sheetId="7204">
        <row r="6">
          <cell r="A6">
            <v>1</v>
          </cell>
        </row>
      </sheetData>
      <sheetData sheetId="7205">
        <row r="6">
          <cell r="A6">
            <v>1</v>
          </cell>
        </row>
      </sheetData>
      <sheetData sheetId="7206">
        <row r="1">
          <cell r="A1" t="str">
            <v>1월 생산실적</v>
          </cell>
        </row>
      </sheetData>
      <sheetData sheetId="7207">
        <row r="1">
          <cell r="A1" t="str">
            <v>1월 생산실적</v>
          </cell>
        </row>
      </sheetData>
      <sheetData sheetId="7208">
        <row r="73">
          <cell r="E73">
            <v>-1978066.1999669024</v>
          </cell>
        </row>
      </sheetData>
      <sheetData sheetId="7209">
        <row r="1">
          <cell r="A1" t="str">
            <v>1월 생산실적</v>
          </cell>
        </row>
      </sheetData>
      <sheetData sheetId="7210">
        <row r="1">
          <cell r="A1" t="str">
            <v>1월 생산실적</v>
          </cell>
        </row>
      </sheetData>
      <sheetData sheetId="7211">
        <row r="1">
          <cell r="A1" t="str">
            <v>1월 생산실적</v>
          </cell>
        </row>
      </sheetData>
      <sheetData sheetId="7212">
        <row r="1">
          <cell r="A1" t="str">
            <v>1월 생산실적</v>
          </cell>
        </row>
      </sheetData>
      <sheetData sheetId="7213">
        <row r="1">
          <cell r="A1" t="str">
            <v>1월 생산실적</v>
          </cell>
        </row>
      </sheetData>
      <sheetData sheetId="7214">
        <row r="6">
          <cell r="A6">
            <v>1</v>
          </cell>
        </row>
      </sheetData>
      <sheetData sheetId="7215">
        <row r="1">
          <cell r="A1" t="str">
            <v>1월 생산실적</v>
          </cell>
        </row>
      </sheetData>
      <sheetData sheetId="7216">
        <row r="1">
          <cell r="A1" t="str">
            <v>1월 생산실적</v>
          </cell>
        </row>
      </sheetData>
      <sheetData sheetId="7217">
        <row r="1">
          <cell r="A1" t="str">
            <v>1월 생산실적</v>
          </cell>
        </row>
      </sheetData>
      <sheetData sheetId="7218">
        <row r="1">
          <cell r="A1" t="str">
            <v>1월 생산실적</v>
          </cell>
        </row>
      </sheetData>
      <sheetData sheetId="7219">
        <row r="1">
          <cell r="A1" t="str">
            <v>1월 생산실적</v>
          </cell>
        </row>
      </sheetData>
      <sheetData sheetId="7220">
        <row r="1">
          <cell r="A1" t="str">
            <v>1월 생산실적</v>
          </cell>
        </row>
      </sheetData>
      <sheetData sheetId="7221">
        <row r="1">
          <cell r="A1" t="str">
            <v>1월 생산실적</v>
          </cell>
        </row>
      </sheetData>
      <sheetData sheetId="7222">
        <row r="1">
          <cell r="A1" t="str">
            <v>1월 생산실적</v>
          </cell>
        </row>
      </sheetData>
      <sheetData sheetId="7223">
        <row r="1">
          <cell r="A1" t="str">
            <v>1월 생산실적</v>
          </cell>
        </row>
      </sheetData>
      <sheetData sheetId="7224">
        <row r="1">
          <cell r="A1" t="str">
            <v>1월 생산실적</v>
          </cell>
        </row>
      </sheetData>
      <sheetData sheetId="7225">
        <row r="1">
          <cell r="A1" t="str">
            <v>1월 생산실적</v>
          </cell>
        </row>
      </sheetData>
      <sheetData sheetId="7226">
        <row r="1">
          <cell r="A1" t="str">
            <v>1월 생산실적</v>
          </cell>
        </row>
      </sheetData>
      <sheetData sheetId="7227">
        <row r="1">
          <cell r="A1" t="str">
            <v>1월 생산실적</v>
          </cell>
        </row>
      </sheetData>
      <sheetData sheetId="7228">
        <row r="1">
          <cell r="A1" t="str">
            <v>1월 생산실적</v>
          </cell>
        </row>
      </sheetData>
      <sheetData sheetId="7229">
        <row r="1">
          <cell r="A1" t="str">
            <v>1월 생산실적</v>
          </cell>
        </row>
      </sheetData>
      <sheetData sheetId="7230">
        <row r="1">
          <cell r="A1" t="str">
            <v>1월 생산실적</v>
          </cell>
        </row>
      </sheetData>
      <sheetData sheetId="7231">
        <row r="1">
          <cell r="A1" t="str">
            <v>1월 생산실적</v>
          </cell>
        </row>
      </sheetData>
      <sheetData sheetId="7232">
        <row r="1">
          <cell r="A1" t="str">
            <v>1월 생산실적</v>
          </cell>
        </row>
      </sheetData>
      <sheetData sheetId="7233">
        <row r="1">
          <cell r="A1" t="str">
            <v>1월 생산실적</v>
          </cell>
        </row>
      </sheetData>
      <sheetData sheetId="7234">
        <row r="1">
          <cell r="A1" t="str">
            <v>1월 생산실적</v>
          </cell>
        </row>
      </sheetData>
      <sheetData sheetId="7235">
        <row r="1">
          <cell r="A1" t="str">
            <v>1월 생산실적</v>
          </cell>
        </row>
      </sheetData>
      <sheetData sheetId="7236">
        <row r="1">
          <cell r="A1" t="str">
            <v>1월 생산실적</v>
          </cell>
        </row>
      </sheetData>
      <sheetData sheetId="7237">
        <row r="1">
          <cell r="A1" t="str">
            <v>1월 생산실적</v>
          </cell>
        </row>
      </sheetData>
      <sheetData sheetId="7238">
        <row r="1">
          <cell r="A1" t="str">
            <v>1월 생산실적</v>
          </cell>
        </row>
      </sheetData>
      <sheetData sheetId="7239">
        <row r="1">
          <cell r="A1" t="str">
            <v>1월 생산실적</v>
          </cell>
        </row>
      </sheetData>
      <sheetData sheetId="7240">
        <row r="1">
          <cell r="A1" t="str">
            <v>1월 생산실적</v>
          </cell>
        </row>
      </sheetData>
      <sheetData sheetId="7241">
        <row r="1">
          <cell r="A1" t="str">
            <v>1월 생산실적</v>
          </cell>
        </row>
      </sheetData>
      <sheetData sheetId="7242">
        <row r="1">
          <cell r="A1" t="str">
            <v>1월 생산실적</v>
          </cell>
        </row>
      </sheetData>
      <sheetData sheetId="7243">
        <row r="1">
          <cell r="A1" t="str">
            <v>1월 생산실적</v>
          </cell>
        </row>
      </sheetData>
      <sheetData sheetId="7244">
        <row r="1">
          <cell r="A1" t="str">
            <v>1월 생산실적</v>
          </cell>
        </row>
      </sheetData>
      <sheetData sheetId="7245">
        <row r="1">
          <cell r="A1" t="str">
            <v>1월 생산실적</v>
          </cell>
        </row>
      </sheetData>
      <sheetData sheetId="7246">
        <row r="1">
          <cell r="A1" t="str">
            <v>1월 생산실적</v>
          </cell>
        </row>
      </sheetData>
      <sheetData sheetId="7247">
        <row r="1">
          <cell r="A1" t="str">
            <v>1월 생산실적</v>
          </cell>
        </row>
      </sheetData>
      <sheetData sheetId="7248"/>
      <sheetData sheetId="7249">
        <row r="1">
          <cell r="A1" t="str">
            <v>1월 생산실적</v>
          </cell>
        </row>
      </sheetData>
      <sheetData sheetId="7250">
        <row r="1">
          <cell r="A1" t="str">
            <v>1월 생산실적</v>
          </cell>
        </row>
      </sheetData>
      <sheetData sheetId="7251"/>
      <sheetData sheetId="7252">
        <row r="1">
          <cell r="A1" t="str">
            <v>1월 생산실적</v>
          </cell>
        </row>
      </sheetData>
      <sheetData sheetId="7253"/>
      <sheetData sheetId="7254"/>
      <sheetData sheetId="7255">
        <row r="1">
          <cell r="A1" t="str">
            <v>1월 생산실적</v>
          </cell>
        </row>
      </sheetData>
      <sheetData sheetId="7256"/>
      <sheetData sheetId="7257"/>
      <sheetData sheetId="7258">
        <row r="1">
          <cell r="A1" t="str">
            <v>1월 생산실적</v>
          </cell>
        </row>
      </sheetData>
      <sheetData sheetId="7259">
        <row r="1">
          <cell r="A1" t="str">
            <v>1월 생산실적</v>
          </cell>
        </row>
      </sheetData>
      <sheetData sheetId="7260">
        <row r="1">
          <cell r="A1" t="str">
            <v>1월 생산실적</v>
          </cell>
        </row>
      </sheetData>
      <sheetData sheetId="7261">
        <row r="1">
          <cell r="A1" t="str">
            <v>1월 생산실적</v>
          </cell>
        </row>
      </sheetData>
      <sheetData sheetId="7262">
        <row r="1">
          <cell r="A1" t="str">
            <v>1월 생산실적</v>
          </cell>
        </row>
      </sheetData>
      <sheetData sheetId="7263">
        <row r="1">
          <cell r="A1" t="str">
            <v>1월 생산실적</v>
          </cell>
        </row>
      </sheetData>
      <sheetData sheetId="7264">
        <row r="1">
          <cell r="A1" t="str">
            <v>1월 생산실적</v>
          </cell>
        </row>
      </sheetData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/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/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1">
          <cell r="A1" t="str">
            <v>1월 생산실적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1">
          <cell r="A1" t="str">
            <v>1월 생산실적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1">
          <cell r="A1" t="str">
            <v>1월 생산실적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1">
          <cell r="A1" t="str">
            <v>1월 생산실적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1">
          <cell r="A1" t="str">
            <v>1월 생산실적</v>
          </cell>
        </row>
      </sheetData>
      <sheetData sheetId="7305">
        <row r="1">
          <cell r="A1" t="str">
            <v>1월 생산실적</v>
          </cell>
        </row>
      </sheetData>
      <sheetData sheetId="7306">
        <row r="1">
          <cell r="A1" t="str">
            <v>1월 생산실적</v>
          </cell>
        </row>
      </sheetData>
      <sheetData sheetId="7307">
        <row r="1">
          <cell r="A1" t="str">
            <v>1월 생산실적</v>
          </cell>
        </row>
      </sheetData>
      <sheetData sheetId="7308" refreshError="1"/>
      <sheetData sheetId="7309">
        <row r="1">
          <cell r="A1" t="str">
            <v>1월 생산실적</v>
          </cell>
        </row>
      </sheetData>
      <sheetData sheetId="7310">
        <row r="1">
          <cell r="A1" t="str">
            <v>1월 생산실적</v>
          </cell>
        </row>
      </sheetData>
      <sheetData sheetId="7311">
        <row r="1">
          <cell r="A1" t="str">
            <v>1월 생산실적</v>
          </cell>
        </row>
      </sheetData>
      <sheetData sheetId="7312">
        <row r="1">
          <cell r="A1" t="str">
            <v>1월 생산실적</v>
          </cell>
        </row>
      </sheetData>
      <sheetData sheetId="7313">
        <row r="1">
          <cell r="A1" t="str">
            <v>1월 생산실적</v>
          </cell>
        </row>
      </sheetData>
      <sheetData sheetId="7314">
        <row r="1">
          <cell r="A1" t="str">
            <v>1월 생산실적</v>
          </cell>
        </row>
      </sheetData>
      <sheetData sheetId="7315">
        <row r="1">
          <cell r="A1" t="str">
            <v>1월 생산실적</v>
          </cell>
        </row>
      </sheetData>
      <sheetData sheetId="7316">
        <row r="1">
          <cell r="A1" t="str">
            <v>1월 생산실적</v>
          </cell>
        </row>
      </sheetData>
      <sheetData sheetId="7317">
        <row r="1">
          <cell r="A1" t="str">
            <v>1월 생산실적</v>
          </cell>
        </row>
      </sheetData>
      <sheetData sheetId="7318">
        <row r="1">
          <cell r="A1" t="str">
            <v>1월 생산실적</v>
          </cell>
        </row>
      </sheetData>
      <sheetData sheetId="7319">
        <row r="1">
          <cell r="A1" t="str">
            <v>1월 생산실적</v>
          </cell>
        </row>
      </sheetData>
      <sheetData sheetId="7320">
        <row r="1">
          <cell r="A1" t="str">
            <v>1월 생산실적</v>
          </cell>
        </row>
      </sheetData>
      <sheetData sheetId="7321">
        <row r="1">
          <cell r="A1" t="str">
            <v>1월 생산실적</v>
          </cell>
        </row>
      </sheetData>
      <sheetData sheetId="7322">
        <row r="1">
          <cell r="A1" t="str">
            <v>1월 생산실적</v>
          </cell>
        </row>
      </sheetData>
      <sheetData sheetId="7323">
        <row r="1">
          <cell r="A1" t="str">
            <v>1월 생산실적</v>
          </cell>
        </row>
      </sheetData>
      <sheetData sheetId="7324">
        <row r="1">
          <cell r="A1" t="str">
            <v>1월 생산실적</v>
          </cell>
        </row>
      </sheetData>
      <sheetData sheetId="7325">
        <row r="1">
          <cell r="A1" t="str">
            <v>1월 생산실적</v>
          </cell>
        </row>
      </sheetData>
      <sheetData sheetId="7326">
        <row r="1">
          <cell r="A1" t="str">
            <v>1월 생산실적</v>
          </cell>
        </row>
      </sheetData>
      <sheetData sheetId="7327">
        <row r="1">
          <cell r="A1" t="str">
            <v>1월 생산실적</v>
          </cell>
        </row>
      </sheetData>
      <sheetData sheetId="7328">
        <row r="1">
          <cell r="A1" t="str">
            <v>1월 생산실적</v>
          </cell>
        </row>
      </sheetData>
      <sheetData sheetId="7329">
        <row r="5">
          <cell r="D5" t="str">
            <v>PROCESS PERFORMANCE STUDY</v>
          </cell>
        </row>
      </sheetData>
      <sheetData sheetId="7330">
        <row r="1">
          <cell r="A1" t="str">
            <v>1월 생산실적</v>
          </cell>
        </row>
      </sheetData>
      <sheetData sheetId="7331">
        <row r="1">
          <cell r="A1" t="str">
            <v>1월 생산실적</v>
          </cell>
        </row>
      </sheetData>
      <sheetData sheetId="7332">
        <row r="5">
          <cell r="D5" t="str">
            <v>PROCESS PERFORMANCE STUDY</v>
          </cell>
        </row>
      </sheetData>
      <sheetData sheetId="7333">
        <row r="1">
          <cell r="A1" t="str">
            <v>1월 생산실적</v>
          </cell>
        </row>
      </sheetData>
      <sheetData sheetId="7334">
        <row r="5">
          <cell r="D5" t="str">
            <v>PROCESS PERFORMANCE STUDY</v>
          </cell>
        </row>
      </sheetData>
      <sheetData sheetId="7335"/>
      <sheetData sheetId="7336">
        <row r="1">
          <cell r="A1" t="str">
            <v>1월 생산실적</v>
          </cell>
        </row>
      </sheetData>
      <sheetData sheetId="7337">
        <row r="1">
          <cell r="A1" t="str">
            <v>1월 생산실적</v>
          </cell>
        </row>
      </sheetData>
      <sheetData sheetId="7338">
        <row r="5">
          <cell r="D5" t="str">
            <v>PROCESS PERFORMANCE STUDY</v>
          </cell>
        </row>
      </sheetData>
      <sheetData sheetId="7339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5">
          <cell r="D5" t="str">
            <v>PROCESS PERFORMANCE STUDY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5">
          <cell r="D5" t="str">
            <v>PROCESS PERFORMANCE STUDY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5">
          <cell r="D5" t="str">
            <v>PROCESS PERFORMANCE STUDY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5">
          <cell r="D5" t="str">
            <v>PROCESS PERFORMANCE STUDY</v>
          </cell>
        </row>
      </sheetData>
      <sheetData sheetId="7412">
        <row r="5">
          <cell r="D5" t="str">
            <v>PROCESS PERFORMANCE STUDY</v>
          </cell>
        </row>
      </sheetData>
      <sheetData sheetId="7413">
        <row r="5">
          <cell r="D5" t="str">
            <v>PROCESS PERFORMANCE STUDY</v>
          </cell>
        </row>
      </sheetData>
      <sheetData sheetId="7414">
        <row r="5">
          <cell r="D5" t="str">
            <v>PROCESS PERFORMANCE STUDY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5">
          <cell r="D5" t="str">
            <v>PROCESS PERFORMANCE STUDY</v>
          </cell>
        </row>
      </sheetData>
      <sheetData sheetId="7417">
        <row r="5">
          <cell r="D5" t="str">
            <v>PROCESS PERFORMANCE STUDY</v>
          </cell>
        </row>
      </sheetData>
      <sheetData sheetId="7418">
        <row r="5">
          <cell r="D5" t="str">
            <v>PROCESS PERFORMANCE STUDY</v>
          </cell>
        </row>
      </sheetData>
      <sheetData sheetId="7419">
        <row r="5">
          <cell r="D5" t="str">
            <v>PROCESS PERFORMANCE STUDY</v>
          </cell>
        </row>
      </sheetData>
      <sheetData sheetId="7420">
        <row r="5">
          <cell r="D5" t="str">
            <v>PROCESS PERFORMANCE STUDY</v>
          </cell>
        </row>
      </sheetData>
      <sheetData sheetId="7421">
        <row r="5">
          <cell r="D5" t="str">
            <v>PROCESS PERFORMANCE STUDY</v>
          </cell>
        </row>
      </sheetData>
      <sheetData sheetId="7422">
        <row r="5">
          <cell r="D5" t="str">
            <v>PROCESS PERFORMANCE STUDY</v>
          </cell>
        </row>
      </sheetData>
      <sheetData sheetId="7423">
        <row r="6">
          <cell r="A6">
            <v>1</v>
          </cell>
        </row>
      </sheetData>
      <sheetData sheetId="7424">
        <row r="5">
          <cell r="D5" t="str">
            <v>PROCESS PERFORMANCE STUDY</v>
          </cell>
        </row>
      </sheetData>
      <sheetData sheetId="7425">
        <row r="5">
          <cell r="D5" t="str">
            <v>PROCESS PERFORMANCE STUDY</v>
          </cell>
        </row>
      </sheetData>
      <sheetData sheetId="7426">
        <row r="5">
          <cell r="D5" t="str">
            <v>PROCESS PERFORMANCE STUDY</v>
          </cell>
        </row>
      </sheetData>
      <sheetData sheetId="7427">
        <row r="6">
          <cell r="A6">
            <v>1</v>
          </cell>
        </row>
      </sheetData>
      <sheetData sheetId="7428">
        <row r="6">
          <cell r="A6">
            <v>1</v>
          </cell>
        </row>
      </sheetData>
      <sheetData sheetId="7429">
        <row r="6">
          <cell r="A6">
            <v>1</v>
          </cell>
        </row>
      </sheetData>
      <sheetData sheetId="7430">
        <row r="6">
          <cell r="A6">
            <v>1</v>
          </cell>
        </row>
      </sheetData>
      <sheetData sheetId="7431">
        <row r="6">
          <cell r="A6">
            <v>1</v>
          </cell>
        </row>
      </sheetData>
      <sheetData sheetId="7432">
        <row r="6">
          <cell r="A6">
            <v>1</v>
          </cell>
        </row>
      </sheetData>
      <sheetData sheetId="7433">
        <row r="5">
          <cell r="D5" t="str">
            <v>PROCESS PERFORMANCE STUDY</v>
          </cell>
        </row>
      </sheetData>
      <sheetData sheetId="7434">
        <row r="5">
          <cell r="D5" t="str">
            <v>PROCESS PERFORMANCE STUDY</v>
          </cell>
        </row>
      </sheetData>
      <sheetData sheetId="7435">
        <row r="5">
          <cell r="D5" t="str">
            <v>PROCESS PERFORMANCE STUDY</v>
          </cell>
        </row>
      </sheetData>
      <sheetData sheetId="7436">
        <row r="5">
          <cell r="D5" t="str">
            <v>PROCESS PERFORMANCE STUDY</v>
          </cell>
        </row>
      </sheetData>
      <sheetData sheetId="7437">
        <row r="5">
          <cell r="D5" t="str">
            <v>PROCESS PERFORMANCE STUDY</v>
          </cell>
        </row>
      </sheetData>
      <sheetData sheetId="7438">
        <row r="6">
          <cell r="A6">
            <v>1</v>
          </cell>
        </row>
      </sheetData>
      <sheetData sheetId="7439">
        <row r="6">
          <cell r="A6">
            <v>1</v>
          </cell>
        </row>
      </sheetData>
      <sheetData sheetId="7440">
        <row r="6">
          <cell r="A6">
            <v>1</v>
          </cell>
        </row>
      </sheetData>
      <sheetData sheetId="7441">
        <row r="6">
          <cell r="A6">
            <v>1</v>
          </cell>
        </row>
      </sheetData>
      <sheetData sheetId="7442">
        <row r="5">
          <cell r="D5" t="str">
            <v>PROCESS PERFORMANCE STUDY</v>
          </cell>
        </row>
      </sheetData>
      <sheetData sheetId="7443">
        <row r="5">
          <cell r="D5" t="str">
            <v>PROCESS PERFORMANCE STUDY</v>
          </cell>
        </row>
      </sheetData>
      <sheetData sheetId="7444">
        <row r="5">
          <cell r="D5" t="str">
            <v>PROCESS PERFORMANCE STUDY</v>
          </cell>
        </row>
      </sheetData>
      <sheetData sheetId="7445">
        <row r="6">
          <cell r="A6">
            <v>1</v>
          </cell>
        </row>
      </sheetData>
      <sheetData sheetId="7446">
        <row r="6">
          <cell r="A6">
            <v>1</v>
          </cell>
        </row>
      </sheetData>
      <sheetData sheetId="7447">
        <row r="6">
          <cell r="A6">
            <v>1</v>
          </cell>
        </row>
      </sheetData>
      <sheetData sheetId="7448">
        <row r="6">
          <cell r="A6">
            <v>1</v>
          </cell>
        </row>
      </sheetData>
      <sheetData sheetId="7449">
        <row r="6">
          <cell r="A6">
            <v>1</v>
          </cell>
        </row>
      </sheetData>
      <sheetData sheetId="7450">
        <row r="6">
          <cell r="A6">
            <v>1</v>
          </cell>
        </row>
      </sheetData>
      <sheetData sheetId="7451">
        <row r="5">
          <cell r="D5" t="str">
            <v>PROCESS PERFORMANCE STUDY</v>
          </cell>
        </row>
      </sheetData>
      <sheetData sheetId="7452">
        <row r="5">
          <cell r="D5" t="str">
            <v>PROCESS PERFORMANCE STUDY</v>
          </cell>
        </row>
      </sheetData>
      <sheetData sheetId="7453">
        <row r="5">
          <cell r="D5" t="str">
            <v>PROCESS PERFORMANCE STUDY</v>
          </cell>
        </row>
      </sheetData>
      <sheetData sheetId="7454">
        <row r="6">
          <cell r="A6">
            <v>1</v>
          </cell>
        </row>
      </sheetData>
      <sheetData sheetId="7455">
        <row r="6">
          <cell r="A6">
            <v>1</v>
          </cell>
        </row>
      </sheetData>
      <sheetData sheetId="7456">
        <row r="6">
          <cell r="A6">
            <v>1</v>
          </cell>
        </row>
      </sheetData>
      <sheetData sheetId="7457">
        <row r="6">
          <cell r="A6">
            <v>1</v>
          </cell>
        </row>
      </sheetData>
      <sheetData sheetId="7458">
        <row r="6">
          <cell r="A6">
            <v>1</v>
          </cell>
        </row>
      </sheetData>
      <sheetData sheetId="7459">
        <row r="6">
          <cell r="A6">
            <v>1</v>
          </cell>
        </row>
      </sheetData>
      <sheetData sheetId="7460">
        <row r="6">
          <cell r="A6">
            <v>1</v>
          </cell>
        </row>
      </sheetData>
      <sheetData sheetId="7461">
        <row r="6">
          <cell r="A6">
            <v>1</v>
          </cell>
        </row>
      </sheetData>
      <sheetData sheetId="7462">
        <row r="6">
          <cell r="A6">
            <v>1</v>
          </cell>
        </row>
      </sheetData>
      <sheetData sheetId="7463">
        <row r="6">
          <cell r="A6">
            <v>1</v>
          </cell>
        </row>
      </sheetData>
      <sheetData sheetId="7464">
        <row r="6">
          <cell r="A6">
            <v>1</v>
          </cell>
        </row>
      </sheetData>
      <sheetData sheetId="7465">
        <row r="6">
          <cell r="A6">
            <v>1</v>
          </cell>
        </row>
      </sheetData>
      <sheetData sheetId="7466">
        <row r="6">
          <cell r="A6">
            <v>1</v>
          </cell>
        </row>
      </sheetData>
      <sheetData sheetId="7467">
        <row r="6">
          <cell r="A6">
            <v>1</v>
          </cell>
        </row>
      </sheetData>
      <sheetData sheetId="7468">
        <row r="6">
          <cell r="A6">
            <v>1</v>
          </cell>
        </row>
      </sheetData>
      <sheetData sheetId="7469">
        <row r="6">
          <cell r="A6">
            <v>1</v>
          </cell>
        </row>
      </sheetData>
      <sheetData sheetId="7470">
        <row r="6">
          <cell r="A6">
            <v>1</v>
          </cell>
        </row>
      </sheetData>
      <sheetData sheetId="7471">
        <row r="6">
          <cell r="A6">
            <v>1</v>
          </cell>
        </row>
      </sheetData>
      <sheetData sheetId="7472">
        <row r="6">
          <cell r="A6">
            <v>1</v>
          </cell>
        </row>
      </sheetData>
      <sheetData sheetId="7473">
        <row r="6">
          <cell r="A6">
            <v>1</v>
          </cell>
        </row>
      </sheetData>
      <sheetData sheetId="7474">
        <row r="6">
          <cell r="A6">
            <v>1</v>
          </cell>
        </row>
      </sheetData>
      <sheetData sheetId="7475">
        <row r="6">
          <cell r="A6">
            <v>1</v>
          </cell>
        </row>
      </sheetData>
      <sheetData sheetId="7476">
        <row r="6">
          <cell r="A6">
            <v>1</v>
          </cell>
        </row>
      </sheetData>
      <sheetData sheetId="7477">
        <row r="6">
          <cell r="A6">
            <v>1</v>
          </cell>
        </row>
      </sheetData>
      <sheetData sheetId="7478">
        <row r="6">
          <cell r="A6">
            <v>1</v>
          </cell>
        </row>
      </sheetData>
      <sheetData sheetId="7479">
        <row r="6">
          <cell r="A6">
            <v>1</v>
          </cell>
        </row>
      </sheetData>
      <sheetData sheetId="7480">
        <row r="6">
          <cell r="A6">
            <v>1</v>
          </cell>
        </row>
      </sheetData>
      <sheetData sheetId="7481">
        <row r="6">
          <cell r="A6">
            <v>1</v>
          </cell>
        </row>
      </sheetData>
      <sheetData sheetId="7482">
        <row r="6">
          <cell r="A6">
            <v>1</v>
          </cell>
        </row>
      </sheetData>
      <sheetData sheetId="7483">
        <row r="6">
          <cell r="A6">
            <v>1</v>
          </cell>
        </row>
      </sheetData>
      <sheetData sheetId="7484">
        <row r="6">
          <cell r="A6">
            <v>1</v>
          </cell>
        </row>
      </sheetData>
      <sheetData sheetId="7485">
        <row r="6">
          <cell r="A6">
            <v>1</v>
          </cell>
        </row>
      </sheetData>
      <sheetData sheetId="7486">
        <row r="6">
          <cell r="A6">
            <v>1</v>
          </cell>
        </row>
      </sheetData>
      <sheetData sheetId="7487">
        <row r="6">
          <cell r="A6">
            <v>1</v>
          </cell>
        </row>
      </sheetData>
      <sheetData sheetId="7488">
        <row r="6">
          <cell r="A6">
            <v>1</v>
          </cell>
        </row>
      </sheetData>
      <sheetData sheetId="7489">
        <row r="6">
          <cell r="A6">
            <v>1</v>
          </cell>
        </row>
      </sheetData>
      <sheetData sheetId="7490">
        <row r="6">
          <cell r="A6">
            <v>1</v>
          </cell>
        </row>
      </sheetData>
      <sheetData sheetId="7491">
        <row r="6">
          <cell r="A6">
            <v>1</v>
          </cell>
        </row>
      </sheetData>
      <sheetData sheetId="7492">
        <row r="6">
          <cell r="A6">
            <v>1</v>
          </cell>
        </row>
      </sheetData>
      <sheetData sheetId="7493">
        <row r="6">
          <cell r="A6">
            <v>1</v>
          </cell>
        </row>
      </sheetData>
      <sheetData sheetId="7494">
        <row r="6">
          <cell r="A6">
            <v>1</v>
          </cell>
        </row>
      </sheetData>
      <sheetData sheetId="7495">
        <row r="6">
          <cell r="A6">
            <v>1</v>
          </cell>
        </row>
      </sheetData>
      <sheetData sheetId="7496">
        <row r="6">
          <cell r="A6">
            <v>1</v>
          </cell>
        </row>
      </sheetData>
      <sheetData sheetId="7497">
        <row r="6">
          <cell r="A6">
            <v>1</v>
          </cell>
        </row>
      </sheetData>
      <sheetData sheetId="7498">
        <row r="6">
          <cell r="A6">
            <v>1</v>
          </cell>
        </row>
      </sheetData>
      <sheetData sheetId="7499">
        <row r="6">
          <cell r="A6">
            <v>1</v>
          </cell>
        </row>
      </sheetData>
      <sheetData sheetId="7500">
        <row r="6">
          <cell r="A6">
            <v>1</v>
          </cell>
        </row>
      </sheetData>
      <sheetData sheetId="7501">
        <row r="6">
          <cell r="A6">
            <v>1</v>
          </cell>
        </row>
      </sheetData>
      <sheetData sheetId="7502">
        <row r="6">
          <cell r="A6">
            <v>1</v>
          </cell>
        </row>
      </sheetData>
      <sheetData sheetId="7503">
        <row r="6">
          <cell r="A6">
            <v>1</v>
          </cell>
        </row>
      </sheetData>
      <sheetData sheetId="7504">
        <row r="6">
          <cell r="A6">
            <v>1</v>
          </cell>
        </row>
      </sheetData>
      <sheetData sheetId="7505">
        <row r="6">
          <cell r="A6">
            <v>1</v>
          </cell>
        </row>
      </sheetData>
      <sheetData sheetId="7506">
        <row r="6">
          <cell r="A6">
            <v>1</v>
          </cell>
        </row>
      </sheetData>
      <sheetData sheetId="7507">
        <row r="6">
          <cell r="A6">
            <v>1</v>
          </cell>
        </row>
      </sheetData>
      <sheetData sheetId="7508">
        <row r="6">
          <cell r="A6">
            <v>1</v>
          </cell>
        </row>
      </sheetData>
      <sheetData sheetId="7509">
        <row r="6">
          <cell r="A6">
            <v>1</v>
          </cell>
        </row>
      </sheetData>
      <sheetData sheetId="7510">
        <row r="6">
          <cell r="A6">
            <v>1</v>
          </cell>
        </row>
      </sheetData>
      <sheetData sheetId="7511">
        <row r="6">
          <cell r="A6">
            <v>1</v>
          </cell>
        </row>
      </sheetData>
      <sheetData sheetId="7512">
        <row r="6">
          <cell r="A6">
            <v>1</v>
          </cell>
        </row>
      </sheetData>
      <sheetData sheetId="7513">
        <row r="6">
          <cell r="A6">
            <v>1</v>
          </cell>
        </row>
      </sheetData>
      <sheetData sheetId="7514">
        <row r="6">
          <cell r="A6">
            <v>1</v>
          </cell>
        </row>
      </sheetData>
      <sheetData sheetId="7515">
        <row r="6">
          <cell r="A6">
            <v>1</v>
          </cell>
        </row>
      </sheetData>
      <sheetData sheetId="7516">
        <row r="6">
          <cell r="A6">
            <v>1</v>
          </cell>
        </row>
      </sheetData>
      <sheetData sheetId="7517">
        <row r="6">
          <cell r="A6">
            <v>1</v>
          </cell>
        </row>
      </sheetData>
      <sheetData sheetId="7518">
        <row r="6">
          <cell r="A6">
            <v>1</v>
          </cell>
        </row>
      </sheetData>
      <sheetData sheetId="7519">
        <row r="6">
          <cell r="A6">
            <v>1</v>
          </cell>
        </row>
      </sheetData>
      <sheetData sheetId="7520">
        <row r="6">
          <cell r="A6">
            <v>1</v>
          </cell>
        </row>
      </sheetData>
      <sheetData sheetId="7521">
        <row r="6">
          <cell r="A6">
            <v>1</v>
          </cell>
        </row>
      </sheetData>
      <sheetData sheetId="7522">
        <row r="6">
          <cell r="A6">
            <v>1</v>
          </cell>
        </row>
      </sheetData>
      <sheetData sheetId="7523">
        <row r="6">
          <cell r="A6">
            <v>1</v>
          </cell>
        </row>
      </sheetData>
      <sheetData sheetId="7524">
        <row r="6">
          <cell r="A6">
            <v>1</v>
          </cell>
        </row>
      </sheetData>
      <sheetData sheetId="7525">
        <row r="6">
          <cell r="A6">
            <v>1</v>
          </cell>
        </row>
      </sheetData>
      <sheetData sheetId="7526">
        <row r="6">
          <cell r="A6">
            <v>1</v>
          </cell>
        </row>
      </sheetData>
      <sheetData sheetId="7527">
        <row r="6">
          <cell r="A6">
            <v>1</v>
          </cell>
        </row>
      </sheetData>
      <sheetData sheetId="7528">
        <row r="6">
          <cell r="A6">
            <v>1</v>
          </cell>
        </row>
      </sheetData>
      <sheetData sheetId="7529">
        <row r="6">
          <cell r="A6">
            <v>1</v>
          </cell>
        </row>
      </sheetData>
      <sheetData sheetId="7530">
        <row r="6">
          <cell r="A6">
            <v>1</v>
          </cell>
        </row>
      </sheetData>
      <sheetData sheetId="7531">
        <row r="6">
          <cell r="A6">
            <v>1</v>
          </cell>
        </row>
      </sheetData>
      <sheetData sheetId="7532">
        <row r="6">
          <cell r="A6">
            <v>1</v>
          </cell>
        </row>
      </sheetData>
      <sheetData sheetId="7533">
        <row r="6">
          <cell r="A6">
            <v>1</v>
          </cell>
        </row>
      </sheetData>
      <sheetData sheetId="7534">
        <row r="6">
          <cell r="A6">
            <v>1</v>
          </cell>
        </row>
      </sheetData>
      <sheetData sheetId="7535">
        <row r="6">
          <cell r="A6">
            <v>1</v>
          </cell>
        </row>
      </sheetData>
      <sheetData sheetId="7536">
        <row r="6">
          <cell r="A6">
            <v>1</v>
          </cell>
        </row>
      </sheetData>
      <sheetData sheetId="7537">
        <row r="6">
          <cell r="A6">
            <v>1</v>
          </cell>
        </row>
      </sheetData>
      <sheetData sheetId="7538">
        <row r="6">
          <cell r="A6">
            <v>1</v>
          </cell>
        </row>
      </sheetData>
      <sheetData sheetId="7539">
        <row r="6">
          <cell r="A6">
            <v>1</v>
          </cell>
        </row>
      </sheetData>
      <sheetData sheetId="7540">
        <row r="6">
          <cell r="A6">
            <v>1</v>
          </cell>
        </row>
      </sheetData>
      <sheetData sheetId="7541">
        <row r="6">
          <cell r="A6">
            <v>1</v>
          </cell>
        </row>
      </sheetData>
      <sheetData sheetId="7542">
        <row r="6">
          <cell r="A6">
            <v>1</v>
          </cell>
        </row>
      </sheetData>
      <sheetData sheetId="7543">
        <row r="6">
          <cell r="A6">
            <v>1</v>
          </cell>
        </row>
      </sheetData>
      <sheetData sheetId="7544">
        <row r="6">
          <cell r="A6">
            <v>1</v>
          </cell>
        </row>
      </sheetData>
      <sheetData sheetId="7545">
        <row r="6">
          <cell r="A6">
            <v>1</v>
          </cell>
        </row>
      </sheetData>
      <sheetData sheetId="7546">
        <row r="6">
          <cell r="A6">
            <v>1</v>
          </cell>
        </row>
      </sheetData>
      <sheetData sheetId="7547">
        <row r="6">
          <cell r="A6">
            <v>1</v>
          </cell>
        </row>
      </sheetData>
      <sheetData sheetId="7548">
        <row r="6">
          <cell r="A6">
            <v>1</v>
          </cell>
        </row>
      </sheetData>
      <sheetData sheetId="7549">
        <row r="6">
          <cell r="A6">
            <v>1</v>
          </cell>
        </row>
      </sheetData>
      <sheetData sheetId="7550">
        <row r="6">
          <cell r="A6">
            <v>1</v>
          </cell>
        </row>
      </sheetData>
      <sheetData sheetId="7551">
        <row r="6">
          <cell r="A6">
            <v>1</v>
          </cell>
        </row>
      </sheetData>
      <sheetData sheetId="7552">
        <row r="6">
          <cell r="A6">
            <v>1</v>
          </cell>
        </row>
      </sheetData>
      <sheetData sheetId="7553">
        <row r="6">
          <cell r="A6">
            <v>1</v>
          </cell>
        </row>
      </sheetData>
      <sheetData sheetId="7554">
        <row r="6">
          <cell r="A6">
            <v>1</v>
          </cell>
        </row>
      </sheetData>
      <sheetData sheetId="7555">
        <row r="6">
          <cell r="A6">
            <v>1</v>
          </cell>
        </row>
      </sheetData>
      <sheetData sheetId="7556">
        <row r="6">
          <cell r="A6">
            <v>1</v>
          </cell>
        </row>
      </sheetData>
      <sheetData sheetId="7557">
        <row r="6">
          <cell r="A6">
            <v>1</v>
          </cell>
        </row>
      </sheetData>
      <sheetData sheetId="7558">
        <row r="6">
          <cell r="A6">
            <v>1</v>
          </cell>
        </row>
      </sheetData>
      <sheetData sheetId="7559">
        <row r="6">
          <cell r="A6">
            <v>1</v>
          </cell>
        </row>
      </sheetData>
      <sheetData sheetId="7560">
        <row r="6">
          <cell r="A6">
            <v>1</v>
          </cell>
        </row>
      </sheetData>
      <sheetData sheetId="7561">
        <row r="6">
          <cell r="A6">
            <v>1</v>
          </cell>
        </row>
      </sheetData>
      <sheetData sheetId="7562">
        <row r="6">
          <cell r="A6">
            <v>1</v>
          </cell>
        </row>
      </sheetData>
      <sheetData sheetId="7563">
        <row r="6">
          <cell r="A6">
            <v>1</v>
          </cell>
        </row>
      </sheetData>
      <sheetData sheetId="7564">
        <row r="6">
          <cell r="A6">
            <v>1</v>
          </cell>
        </row>
      </sheetData>
      <sheetData sheetId="7565">
        <row r="6">
          <cell r="A6">
            <v>1</v>
          </cell>
        </row>
      </sheetData>
      <sheetData sheetId="7566">
        <row r="6">
          <cell r="A6">
            <v>1</v>
          </cell>
        </row>
      </sheetData>
      <sheetData sheetId="7567">
        <row r="6">
          <cell r="A6">
            <v>1</v>
          </cell>
        </row>
      </sheetData>
      <sheetData sheetId="7568">
        <row r="6">
          <cell r="A6">
            <v>1</v>
          </cell>
        </row>
      </sheetData>
      <sheetData sheetId="7569">
        <row r="6">
          <cell r="A6">
            <v>1</v>
          </cell>
        </row>
      </sheetData>
      <sheetData sheetId="7570">
        <row r="6">
          <cell r="A6">
            <v>1</v>
          </cell>
        </row>
      </sheetData>
      <sheetData sheetId="7571">
        <row r="6">
          <cell r="A6">
            <v>1</v>
          </cell>
        </row>
      </sheetData>
      <sheetData sheetId="7572">
        <row r="6">
          <cell r="A6">
            <v>1</v>
          </cell>
        </row>
      </sheetData>
      <sheetData sheetId="7573">
        <row r="6">
          <cell r="A6">
            <v>1</v>
          </cell>
        </row>
      </sheetData>
      <sheetData sheetId="7574">
        <row r="6">
          <cell r="A6">
            <v>1</v>
          </cell>
        </row>
      </sheetData>
      <sheetData sheetId="7575">
        <row r="6">
          <cell r="A6">
            <v>1</v>
          </cell>
        </row>
      </sheetData>
      <sheetData sheetId="7576">
        <row r="6">
          <cell r="A6">
            <v>1</v>
          </cell>
        </row>
      </sheetData>
      <sheetData sheetId="7577">
        <row r="6">
          <cell r="A6">
            <v>1</v>
          </cell>
        </row>
      </sheetData>
      <sheetData sheetId="7578">
        <row r="6">
          <cell r="A6">
            <v>1</v>
          </cell>
        </row>
      </sheetData>
      <sheetData sheetId="7579">
        <row r="5">
          <cell r="D5" t="str">
            <v>PROCESS PERFORMANCE STUDY</v>
          </cell>
        </row>
      </sheetData>
      <sheetData sheetId="7580">
        <row r="6">
          <cell r="A6">
            <v>1</v>
          </cell>
        </row>
      </sheetData>
      <sheetData sheetId="7581">
        <row r="6">
          <cell r="A6">
            <v>1</v>
          </cell>
        </row>
      </sheetData>
      <sheetData sheetId="7582">
        <row r="6">
          <cell r="A6">
            <v>1</v>
          </cell>
        </row>
      </sheetData>
      <sheetData sheetId="7583">
        <row r="6">
          <cell r="A6">
            <v>1</v>
          </cell>
        </row>
      </sheetData>
      <sheetData sheetId="7584">
        <row r="6">
          <cell r="A6">
            <v>1</v>
          </cell>
        </row>
      </sheetData>
      <sheetData sheetId="7585">
        <row r="6">
          <cell r="A6">
            <v>1</v>
          </cell>
        </row>
      </sheetData>
      <sheetData sheetId="7586">
        <row r="6">
          <cell r="A6">
            <v>1</v>
          </cell>
        </row>
      </sheetData>
      <sheetData sheetId="7587">
        <row r="6">
          <cell r="A6">
            <v>1</v>
          </cell>
        </row>
      </sheetData>
      <sheetData sheetId="7588">
        <row r="6">
          <cell r="A6">
            <v>1</v>
          </cell>
        </row>
      </sheetData>
      <sheetData sheetId="7589">
        <row r="6">
          <cell r="A6">
            <v>1</v>
          </cell>
        </row>
      </sheetData>
      <sheetData sheetId="7590">
        <row r="6">
          <cell r="A6">
            <v>1</v>
          </cell>
        </row>
      </sheetData>
      <sheetData sheetId="7591">
        <row r="6">
          <cell r="A6">
            <v>1</v>
          </cell>
        </row>
      </sheetData>
      <sheetData sheetId="7592">
        <row r="6">
          <cell r="A6">
            <v>1</v>
          </cell>
        </row>
      </sheetData>
      <sheetData sheetId="7593">
        <row r="6">
          <cell r="A6">
            <v>1</v>
          </cell>
        </row>
      </sheetData>
      <sheetData sheetId="7594">
        <row r="6">
          <cell r="A6">
            <v>1</v>
          </cell>
        </row>
      </sheetData>
      <sheetData sheetId="7595">
        <row r="5">
          <cell r="D5" t="str">
            <v>PROCESS PERFORMANCE STUDY</v>
          </cell>
        </row>
      </sheetData>
      <sheetData sheetId="7596">
        <row r="6">
          <cell r="A6">
            <v>1</v>
          </cell>
        </row>
      </sheetData>
      <sheetData sheetId="7597">
        <row r="6">
          <cell r="A6">
            <v>1</v>
          </cell>
        </row>
      </sheetData>
      <sheetData sheetId="7598">
        <row r="6">
          <cell r="A6">
            <v>1</v>
          </cell>
        </row>
      </sheetData>
      <sheetData sheetId="7599">
        <row r="6">
          <cell r="A6">
            <v>1</v>
          </cell>
        </row>
      </sheetData>
      <sheetData sheetId="7600">
        <row r="6">
          <cell r="A6">
            <v>1</v>
          </cell>
        </row>
      </sheetData>
      <sheetData sheetId="7601">
        <row r="6">
          <cell r="A6">
            <v>1</v>
          </cell>
        </row>
      </sheetData>
      <sheetData sheetId="7602">
        <row r="5">
          <cell r="D5" t="str">
            <v>PROCESS PERFORMANCE STUDY</v>
          </cell>
        </row>
      </sheetData>
      <sheetData sheetId="7603">
        <row r="6">
          <cell r="A6">
            <v>1</v>
          </cell>
        </row>
      </sheetData>
      <sheetData sheetId="7604">
        <row r="6">
          <cell r="A6">
            <v>1</v>
          </cell>
        </row>
      </sheetData>
      <sheetData sheetId="7605">
        <row r="6">
          <cell r="A6">
            <v>1</v>
          </cell>
        </row>
      </sheetData>
      <sheetData sheetId="7606">
        <row r="6">
          <cell r="A6">
            <v>1</v>
          </cell>
        </row>
      </sheetData>
      <sheetData sheetId="7607">
        <row r="6">
          <cell r="A6">
            <v>1</v>
          </cell>
        </row>
      </sheetData>
      <sheetData sheetId="7608">
        <row r="6">
          <cell r="A6">
            <v>1</v>
          </cell>
        </row>
      </sheetData>
      <sheetData sheetId="7609">
        <row r="6">
          <cell r="A6">
            <v>1</v>
          </cell>
        </row>
      </sheetData>
      <sheetData sheetId="7610">
        <row r="6">
          <cell r="A6">
            <v>1</v>
          </cell>
        </row>
      </sheetData>
      <sheetData sheetId="7611">
        <row r="5">
          <cell r="D5" t="str">
            <v>PROCESS PERFORMANCE STUDY</v>
          </cell>
        </row>
      </sheetData>
      <sheetData sheetId="7612">
        <row r="5">
          <cell r="D5" t="str">
            <v>PROCESS PERFORMANCE STUDY</v>
          </cell>
        </row>
      </sheetData>
      <sheetData sheetId="7613">
        <row r="6">
          <cell r="A6">
            <v>1</v>
          </cell>
        </row>
      </sheetData>
      <sheetData sheetId="7614">
        <row r="6">
          <cell r="A6">
            <v>1</v>
          </cell>
        </row>
      </sheetData>
      <sheetData sheetId="7615">
        <row r="6">
          <cell r="A6">
            <v>1</v>
          </cell>
        </row>
      </sheetData>
      <sheetData sheetId="7616">
        <row r="6">
          <cell r="A6">
            <v>1</v>
          </cell>
        </row>
      </sheetData>
      <sheetData sheetId="7617">
        <row r="6">
          <cell r="A6">
            <v>1</v>
          </cell>
        </row>
      </sheetData>
      <sheetData sheetId="7618">
        <row r="6">
          <cell r="A6">
            <v>1</v>
          </cell>
        </row>
      </sheetData>
      <sheetData sheetId="7619">
        <row r="6">
          <cell r="A6">
            <v>1</v>
          </cell>
        </row>
      </sheetData>
      <sheetData sheetId="7620">
        <row r="5">
          <cell r="D5" t="str">
            <v>PROCESS PERFORMANCE STUDY</v>
          </cell>
        </row>
      </sheetData>
      <sheetData sheetId="7621">
        <row r="6">
          <cell r="A6">
            <v>1</v>
          </cell>
        </row>
      </sheetData>
      <sheetData sheetId="7622">
        <row r="6">
          <cell r="A6">
            <v>1</v>
          </cell>
        </row>
      </sheetData>
      <sheetData sheetId="7623">
        <row r="6">
          <cell r="A6">
            <v>1</v>
          </cell>
        </row>
      </sheetData>
      <sheetData sheetId="7624">
        <row r="6">
          <cell r="A6">
            <v>1</v>
          </cell>
        </row>
      </sheetData>
      <sheetData sheetId="7625">
        <row r="6">
          <cell r="A6">
            <v>1</v>
          </cell>
        </row>
      </sheetData>
      <sheetData sheetId="7626">
        <row r="6">
          <cell r="A6">
            <v>1</v>
          </cell>
        </row>
      </sheetData>
      <sheetData sheetId="7627">
        <row r="5">
          <cell r="D5" t="str">
            <v>PROCESS PERFORMANCE STUDY</v>
          </cell>
        </row>
      </sheetData>
      <sheetData sheetId="7628">
        <row r="5">
          <cell r="D5" t="str">
            <v>PROCESS PERFORMANCE STUDY</v>
          </cell>
        </row>
      </sheetData>
      <sheetData sheetId="7629">
        <row r="6">
          <cell r="A6">
            <v>1</v>
          </cell>
        </row>
      </sheetData>
      <sheetData sheetId="7630">
        <row r="6">
          <cell r="A6">
            <v>1</v>
          </cell>
        </row>
      </sheetData>
      <sheetData sheetId="7631">
        <row r="6">
          <cell r="A6">
            <v>1</v>
          </cell>
        </row>
      </sheetData>
      <sheetData sheetId="7632">
        <row r="6">
          <cell r="A6">
            <v>1</v>
          </cell>
        </row>
      </sheetData>
      <sheetData sheetId="7633">
        <row r="6">
          <cell r="A6">
            <v>1</v>
          </cell>
        </row>
      </sheetData>
      <sheetData sheetId="7634">
        <row r="6">
          <cell r="A6">
            <v>1</v>
          </cell>
        </row>
      </sheetData>
      <sheetData sheetId="7635">
        <row r="6">
          <cell r="A6">
            <v>1</v>
          </cell>
        </row>
      </sheetData>
      <sheetData sheetId="7636">
        <row r="6">
          <cell r="A6">
            <v>1</v>
          </cell>
        </row>
      </sheetData>
      <sheetData sheetId="7637">
        <row r="6">
          <cell r="A6">
            <v>1</v>
          </cell>
        </row>
      </sheetData>
      <sheetData sheetId="7638">
        <row r="6">
          <cell r="A6">
            <v>1</v>
          </cell>
        </row>
      </sheetData>
      <sheetData sheetId="7639">
        <row r="6">
          <cell r="A6">
            <v>1</v>
          </cell>
        </row>
      </sheetData>
      <sheetData sheetId="7640">
        <row r="6">
          <cell r="A6">
            <v>1</v>
          </cell>
        </row>
      </sheetData>
      <sheetData sheetId="7641">
        <row r="6">
          <cell r="A6">
            <v>1</v>
          </cell>
        </row>
      </sheetData>
      <sheetData sheetId="7642">
        <row r="6">
          <cell r="A6">
            <v>1</v>
          </cell>
        </row>
      </sheetData>
      <sheetData sheetId="7643">
        <row r="5">
          <cell r="D5" t="str">
            <v>PROCESS PERFORMANCE STUDY</v>
          </cell>
        </row>
      </sheetData>
      <sheetData sheetId="7644">
        <row r="6">
          <cell r="A6">
            <v>1</v>
          </cell>
        </row>
      </sheetData>
      <sheetData sheetId="7645">
        <row r="6">
          <cell r="A6">
            <v>1</v>
          </cell>
        </row>
      </sheetData>
      <sheetData sheetId="7646">
        <row r="6">
          <cell r="A6">
            <v>1</v>
          </cell>
        </row>
      </sheetData>
      <sheetData sheetId="7647">
        <row r="5">
          <cell r="D5" t="str">
            <v>PROCESS PERFORMANCE STUDY</v>
          </cell>
        </row>
      </sheetData>
      <sheetData sheetId="7648">
        <row r="6">
          <cell r="A6">
            <v>1</v>
          </cell>
        </row>
      </sheetData>
      <sheetData sheetId="7649">
        <row r="5">
          <cell r="D5" t="str">
            <v>PROCESS PERFORMANCE STUDY</v>
          </cell>
        </row>
      </sheetData>
      <sheetData sheetId="7650">
        <row r="5">
          <cell r="D5" t="str">
            <v>PROCESS PERFORMANCE STUDY</v>
          </cell>
        </row>
      </sheetData>
      <sheetData sheetId="7651">
        <row r="5">
          <cell r="D5" t="str">
            <v>PROCESS PERFORMANCE STUDY</v>
          </cell>
        </row>
      </sheetData>
      <sheetData sheetId="7652">
        <row r="5">
          <cell r="D5" t="str">
            <v>PROCESS PERFORMANCE STUDY</v>
          </cell>
        </row>
      </sheetData>
      <sheetData sheetId="7653">
        <row r="5">
          <cell r="D5" t="str">
            <v>PROCESS PERFORMANCE STUDY</v>
          </cell>
        </row>
      </sheetData>
      <sheetData sheetId="7654">
        <row r="5">
          <cell r="D5" t="str">
            <v>PROCESS PERFORMANCE STUDY</v>
          </cell>
        </row>
      </sheetData>
      <sheetData sheetId="7655">
        <row r="5">
          <cell r="D5" t="str">
            <v>PROCESS PERFORMANCE STUDY</v>
          </cell>
        </row>
      </sheetData>
      <sheetData sheetId="7656">
        <row r="5">
          <cell r="D5" t="str">
            <v>PROCESS PERFORMANCE STUDY</v>
          </cell>
        </row>
      </sheetData>
      <sheetData sheetId="7657">
        <row r="5">
          <cell r="D5" t="str">
            <v>PROCESS PERFORMANCE STUDY</v>
          </cell>
        </row>
      </sheetData>
      <sheetData sheetId="7658">
        <row r="5">
          <cell r="D5" t="str">
            <v>PROCESS PERFORMANCE STUDY</v>
          </cell>
        </row>
      </sheetData>
      <sheetData sheetId="7659">
        <row r="5">
          <cell r="D5" t="str">
            <v>PROCESS PERFORMANCE STUDY</v>
          </cell>
        </row>
      </sheetData>
      <sheetData sheetId="7660">
        <row r="5">
          <cell r="D5" t="str">
            <v>PROCESS PERFORMANCE STUDY</v>
          </cell>
        </row>
      </sheetData>
      <sheetData sheetId="7661">
        <row r="5">
          <cell r="D5" t="str">
            <v>PROCESS PERFORMANCE STUDY</v>
          </cell>
        </row>
      </sheetData>
      <sheetData sheetId="7662">
        <row r="5">
          <cell r="D5" t="str">
            <v>PROCESS PERFORMANCE STUDY</v>
          </cell>
        </row>
      </sheetData>
      <sheetData sheetId="7663">
        <row r="5">
          <cell r="D5" t="str">
            <v>PROCESS PERFORMANCE STUDY</v>
          </cell>
        </row>
      </sheetData>
      <sheetData sheetId="7664">
        <row r="5">
          <cell r="D5" t="str">
            <v>PROCESS PERFORMANCE STUDY</v>
          </cell>
        </row>
      </sheetData>
      <sheetData sheetId="7665">
        <row r="5">
          <cell r="D5" t="str">
            <v>PROCESS PERFORMANCE STUDY</v>
          </cell>
        </row>
      </sheetData>
      <sheetData sheetId="7666">
        <row r="5">
          <cell r="D5" t="str">
            <v>PROCESS PERFORMANCE STUDY</v>
          </cell>
        </row>
      </sheetData>
      <sheetData sheetId="7667">
        <row r="5">
          <cell r="D5" t="str">
            <v>PROCESS PERFORMANCE STUDY</v>
          </cell>
        </row>
      </sheetData>
      <sheetData sheetId="7668">
        <row r="5">
          <cell r="D5" t="str">
            <v>PROCESS PERFORMANCE STUDY</v>
          </cell>
        </row>
      </sheetData>
      <sheetData sheetId="7669">
        <row r="1">
          <cell r="A1" t="str">
            <v>1월 생산실적</v>
          </cell>
        </row>
      </sheetData>
      <sheetData sheetId="7670">
        <row r="5">
          <cell r="D5" t="str">
            <v>PROCESS PERFORMANCE STUDY</v>
          </cell>
        </row>
      </sheetData>
      <sheetData sheetId="7671">
        <row r="5">
          <cell r="D5" t="str">
            <v>PROCESS PERFORMANCE STUDY</v>
          </cell>
        </row>
      </sheetData>
      <sheetData sheetId="7672">
        <row r="5">
          <cell r="D5" t="str">
            <v>PROCESS PERFORMANCE STUDY</v>
          </cell>
        </row>
      </sheetData>
      <sheetData sheetId="7673">
        <row r="5">
          <cell r="D5" t="str">
            <v>PROCESS PERFORMANCE STUDY</v>
          </cell>
        </row>
      </sheetData>
      <sheetData sheetId="7674">
        <row r="1">
          <cell r="A1" t="str">
            <v>1월 생산실적</v>
          </cell>
        </row>
      </sheetData>
      <sheetData sheetId="7675">
        <row r="1">
          <cell r="A1" t="str">
            <v>1월 생산실적</v>
          </cell>
        </row>
      </sheetData>
      <sheetData sheetId="7676">
        <row r="1">
          <cell r="A1" t="str">
            <v>1월 생산실적</v>
          </cell>
        </row>
      </sheetData>
      <sheetData sheetId="7677">
        <row r="1">
          <cell r="A1" t="str">
            <v>1월 생산실적</v>
          </cell>
        </row>
      </sheetData>
      <sheetData sheetId="7678">
        <row r="1">
          <cell r="A1" t="str">
            <v>1월 생산실적</v>
          </cell>
        </row>
      </sheetData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/>
      <sheetData sheetId="7730"/>
      <sheetData sheetId="773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>
        <row r="5">
          <cell r="D5" t="str">
            <v>PROCESS PERFORMANCE STUDY</v>
          </cell>
        </row>
      </sheetData>
      <sheetData sheetId="7762">
        <row r="5">
          <cell r="D5" t="str">
            <v>PROCESS PERFORMANCE STUDY</v>
          </cell>
        </row>
      </sheetData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>
        <row r="5">
          <cell r="D5" t="str">
            <v>PROCESS PERFORMANCE STUDY</v>
          </cell>
        </row>
      </sheetData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/>
      <sheetData sheetId="7781" refreshError="1"/>
      <sheetData sheetId="7782" refreshError="1"/>
      <sheetData sheetId="7783" refreshError="1"/>
      <sheetData sheetId="7784">
        <row r="5">
          <cell r="D5" t="str">
            <v>PROCESS PERFORMANCE STUDY</v>
          </cell>
        </row>
      </sheetData>
      <sheetData sheetId="7785">
        <row r="5">
          <cell r="D5" t="str">
            <v>PROCESS PERFORMANCE STUDY</v>
          </cell>
        </row>
      </sheetData>
      <sheetData sheetId="7786">
        <row r="5">
          <cell r="D5" t="str">
            <v>PROCESS PERFORMANCE STUDY</v>
          </cell>
        </row>
      </sheetData>
      <sheetData sheetId="7787">
        <row r="5">
          <cell r="D5" t="str">
            <v>PROCESS PERFORMANCE STUDY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5">
          <cell r="D5" t="str">
            <v>PROCESS PERFORMANCE STUDY</v>
          </cell>
        </row>
      </sheetData>
      <sheetData sheetId="7790">
        <row r="5">
          <cell r="D5" t="str">
            <v>PROCESS PERFORMANCE STUDY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5">
          <cell r="D5" t="str">
            <v>PROCESS PERFORMANCE STUDY</v>
          </cell>
        </row>
      </sheetData>
      <sheetData sheetId="7793">
        <row r="5">
          <cell r="D5" t="str">
            <v>PROCESS PERFORMANCE STUDY</v>
          </cell>
        </row>
      </sheetData>
      <sheetData sheetId="7794">
        <row r="5">
          <cell r="D5" t="str">
            <v>PROCESS PERFORMANCE STUDY</v>
          </cell>
        </row>
      </sheetData>
      <sheetData sheetId="7795">
        <row r="5">
          <cell r="D5" t="str">
            <v>PROCESS PERFORMANCE STUDY</v>
          </cell>
        </row>
      </sheetData>
      <sheetData sheetId="7796">
        <row r="5">
          <cell r="D5" t="str">
            <v>PROCESS PERFORMANCE STUDY</v>
          </cell>
        </row>
      </sheetData>
      <sheetData sheetId="7797">
        <row r="5">
          <cell r="D5" t="str">
            <v>PROCESS PERFORMANCE STUDY</v>
          </cell>
        </row>
      </sheetData>
      <sheetData sheetId="7798">
        <row r="5">
          <cell r="D5" t="str">
            <v>PROCESS PERFORMANCE STUDY</v>
          </cell>
        </row>
      </sheetData>
      <sheetData sheetId="7799">
        <row r="5">
          <cell r="D5" t="str">
            <v>PROCESS PERFORMANCE STUDY</v>
          </cell>
        </row>
      </sheetData>
      <sheetData sheetId="7800">
        <row r="5">
          <cell r="D5" t="str">
            <v>PROCESS PERFORMANCE STUDY</v>
          </cell>
        </row>
      </sheetData>
      <sheetData sheetId="7801">
        <row r="5">
          <cell r="D5" t="str">
            <v>PROCESS PERFORMANCE STUDY</v>
          </cell>
        </row>
      </sheetData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>
        <row r="6">
          <cell r="A6">
            <v>1</v>
          </cell>
        </row>
      </sheetData>
      <sheetData sheetId="7917">
        <row r="6">
          <cell r="A6">
            <v>1</v>
          </cell>
        </row>
      </sheetData>
      <sheetData sheetId="7918">
        <row r="6">
          <cell r="A6">
            <v>1</v>
          </cell>
        </row>
      </sheetData>
      <sheetData sheetId="7919"/>
      <sheetData sheetId="7920"/>
      <sheetData sheetId="7921"/>
      <sheetData sheetId="7922"/>
      <sheetData sheetId="7923"/>
      <sheetData sheetId="7924">
        <row r="6">
          <cell r="A6">
            <v>1</v>
          </cell>
        </row>
      </sheetData>
      <sheetData sheetId="7925"/>
      <sheetData sheetId="7926">
        <row r="6">
          <cell r="A6">
            <v>1</v>
          </cell>
        </row>
      </sheetData>
      <sheetData sheetId="7927">
        <row r="6">
          <cell r="A6">
            <v>1</v>
          </cell>
        </row>
      </sheetData>
      <sheetData sheetId="7928">
        <row r="6">
          <cell r="A6">
            <v>1</v>
          </cell>
        </row>
      </sheetData>
      <sheetData sheetId="7929">
        <row r="6">
          <cell r="A6">
            <v>1</v>
          </cell>
        </row>
      </sheetData>
      <sheetData sheetId="7930">
        <row r="6">
          <cell r="A6">
            <v>1</v>
          </cell>
        </row>
      </sheetData>
      <sheetData sheetId="7931">
        <row r="6">
          <cell r="A6">
            <v>1</v>
          </cell>
        </row>
      </sheetData>
      <sheetData sheetId="7932">
        <row r="6">
          <cell r="A6">
            <v>1</v>
          </cell>
        </row>
      </sheetData>
      <sheetData sheetId="7933">
        <row r="6">
          <cell r="A6">
            <v>1</v>
          </cell>
        </row>
      </sheetData>
      <sheetData sheetId="7934"/>
      <sheetData sheetId="7935"/>
      <sheetData sheetId="7936"/>
      <sheetData sheetId="7937"/>
      <sheetData sheetId="7938"/>
      <sheetData sheetId="7939">
        <row r="6">
          <cell r="A6">
            <v>1</v>
          </cell>
        </row>
      </sheetData>
      <sheetData sheetId="7940"/>
      <sheetData sheetId="7941">
        <row r="6">
          <cell r="A6">
            <v>1</v>
          </cell>
        </row>
      </sheetData>
      <sheetData sheetId="7942">
        <row r="6">
          <cell r="A6">
            <v>1</v>
          </cell>
        </row>
      </sheetData>
      <sheetData sheetId="7943">
        <row r="6">
          <cell r="A6">
            <v>1</v>
          </cell>
        </row>
      </sheetData>
      <sheetData sheetId="7944">
        <row r="6">
          <cell r="A6">
            <v>1</v>
          </cell>
        </row>
      </sheetData>
      <sheetData sheetId="7945">
        <row r="6">
          <cell r="A6">
            <v>1</v>
          </cell>
        </row>
      </sheetData>
      <sheetData sheetId="7946">
        <row r="6">
          <cell r="A6">
            <v>1</v>
          </cell>
        </row>
      </sheetData>
      <sheetData sheetId="7947">
        <row r="6">
          <cell r="A6">
            <v>1</v>
          </cell>
        </row>
      </sheetData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>
        <row r="1">
          <cell r="A1" t="str">
            <v>1월 생산실적</v>
          </cell>
        </row>
      </sheetData>
      <sheetData sheetId="8100"/>
      <sheetData sheetId="8101"/>
      <sheetData sheetId="8102">
        <row r="1">
          <cell r="A1" t="str">
            <v>1월 생산실적</v>
          </cell>
        </row>
      </sheetData>
      <sheetData sheetId="8103"/>
      <sheetData sheetId="8104"/>
      <sheetData sheetId="8105">
        <row r="1">
          <cell r="A1" t="str">
            <v>1월 생산실적</v>
          </cell>
        </row>
      </sheetData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>
        <row r="1">
          <cell r="A1" t="str">
            <v>1월 생산실적</v>
          </cell>
        </row>
      </sheetData>
      <sheetData sheetId="8118">
        <row r="1">
          <cell r="A1" t="str">
            <v>1월 생산실적</v>
          </cell>
        </row>
      </sheetData>
      <sheetData sheetId="8119">
        <row r="1">
          <cell r="A1" t="str">
            <v>1월 생산실적</v>
          </cell>
        </row>
      </sheetData>
      <sheetData sheetId="8120"/>
      <sheetData sheetId="8121"/>
      <sheetData sheetId="8122"/>
      <sheetData sheetId="8123"/>
      <sheetData sheetId="8124"/>
      <sheetData sheetId="8125">
        <row r="1">
          <cell r="A1" t="str">
            <v>1월 생산실적</v>
          </cell>
        </row>
      </sheetData>
      <sheetData sheetId="8126"/>
      <sheetData sheetId="8127">
        <row r="1">
          <cell r="A1" t="str">
            <v>1월 생산실적</v>
          </cell>
        </row>
      </sheetData>
      <sheetData sheetId="8128">
        <row r="1">
          <cell r="A1" t="str">
            <v>1월 생산실적</v>
          </cell>
        </row>
      </sheetData>
      <sheetData sheetId="8129">
        <row r="1">
          <cell r="A1" t="str">
            <v>1월 생산실적</v>
          </cell>
        </row>
      </sheetData>
      <sheetData sheetId="8130">
        <row r="1">
          <cell r="A1" t="str">
            <v>1월 생산실적</v>
          </cell>
        </row>
      </sheetData>
      <sheetData sheetId="8131">
        <row r="1">
          <cell r="A1" t="str">
            <v>1월 생산실적</v>
          </cell>
        </row>
      </sheetData>
      <sheetData sheetId="8132">
        <row r="1">
          <cell r="A1" t="str">
            <v>1월 생산실적</v>
          </cell>
        </row>
      </sheetData>
      <sheetData sheetId="8133">
        <row r="1">
          <cell r="A1" t="str">
            <v>1월 생산실적</v>
          </cell>
        </row>
      </sheetData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/>
      <sheetData sheetId="8204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>
        <row r="6">
          <cell r="A6">
            <v>1</v>
          </cell>
        </row>
      </sheetData>
      <sheetData sheetId="8424">
        <row r="6">
          <cell r="A6">
            <v>1</v>
          </cell>
        </row>
      </sheetData>
      <sheetData sheetId="8425">
        <row r="6">
          <cell r="A6">
            <v>1</v>
          </cell>
        </row>
      </sheetData>
      <sheetData sheetId="8426"/>
      <sheetData sheetId="8427"/>
      <sheetData sheetId="8428"/>
      <sheetData sheetId="8429"/>
      <sheetData sheetId="8430">
        <row r="6">
          <cell r="A6">
            <v>1</v>
          </cell>
        </row>
      </sheetData>
      <sheetData sheetId="8431"/>
      <sheetData sheetId="8432">
        <row r="6">
          <cell r="A6">
            <v>1</v>
          </cell>
        </row>
      </sheetData>
      <sheetData sheetId="8433">
        <row r="6">
          <cell r="A6">
            <v>1</v>
          </cell>
        </row>
      </sheetData>
      <sheetData sheetId="8434">
        <row r="6">
          <cell r="A6">
            <v>1</v>
          </cell>
        </row>
      </sheetData>
      <sheetData sheetId="8435">
        <row r="6">
          <cell r="A6">
            <v>1</v>
          </cell>
        </row>
      </sheetData>
      <sheetData sheetId="8436">
        <row r="6">
          <cell r="A6">
            <v>1</v>
          </cell>
        </row>
      </sheetData>
      <sheetData sheetId="8437">
        <row r="1">
          <cell r="A1" t="str">
            <v>1월 생산실적</v>
          </cell>
        </row>
      </sheetData>
      <sheetData sheetId="8438">
        <row r="1">
          <cell r="A1" t="str">
            <v>1월 생산실적</v>
          </cell>
        </row>
      </sheetData>
      <sheetData sheetId="8439">
        <row r="1">
          <cell r="A1" t="str">
            <v>1월 생산실적</v>
          </cell>
        </row>
      </sheetData>
      <sheetData sheetId="8440">
        <row r="1">
          <cell r="A1" t="str">
            <v>1월 생산실적</v>
          </cell>
        </row>
      </sheetData>
      <sheetData sheetId="8441">
        <row r="1">
          <cell r="A1" t="str">
            <v>1월 생산실적</v>
          </cell>
        </row>
      </sheetData>
      <sheetData sheetId="8442">
        <row r="1">
          <cell r="A1" t="str">
            <v>1월 생산실적</v>
          </cell>
        </row>
      </sheetData>
      <sheetData sheetId="8443">
        <row r="6">
          <cell r="A6">
            <v>1</v>
          </cell>
        </row>
      </sheetData>
      <sheetData sheetId="8444">
        <row r="1">
          <cell r="A1" t="str">
            <v>1월 생산실적</v>
          </cell>
        </row>
      </sheetData>
      <sheetData sheetId="8445">
        <row r="6">
          <cell r="A6">
            <v>1</v>
          </cell>
        </row>
      </sheetData>
      <sheetData sheetId="8446">
        <row r="1">
          <cell r="A1" t="str">
            <v>1월 생산실적</v>
          </cell>
        </row>
      </sheetData>
      <sheetData sheetId="8447">
        <row r="1">
          <cell r="A1" t="str">
            <v>1월 생산실적</v>
          </cell>
        </row>
      </sheetData>
      <sheetData sheetId="8448">
        <row r="1">
          <cell r="A1" t="str">
            <v>1월 생산실적</v>
          </cell>
        </row>
      </sheetData>
      <sheetData sheetId="8449">
        <row r="1">
          <cell r="A1" t="str">
            <v>1월 생산실적</v>
          </cell>
        </row>
      </sheetData>
      <sheetData sheetId="8450">
        <row r="1">
          <cell r="A1" t="str">
            <v>1월 생산실적</v>
          </cell>
        </row>
      </sheetData>
      <sheetData sheetId="8451">
        <row r="1">
          <cell r="A1" t="str">
            <v>1월 생산실적</v>
          </cell>
        </row>
      </sheetData>
      <sheetData sheetId="8452">
        <row r="1">
          <cell r="A1" t="str">
            <v>1월 생산실적</v>
          </cell>
        </row>
      </sheetData>
      <sheetData sheetId="8453">
        <row r="1">
          <cell r="A1" t="str">
            <v>1월 생산실적</v>
          </cell>
        </row>
      </sheetData>
      <sheetData sheetId="8454">
        <row r="1">
          <cell r="A1" t="str">
            <v>1월 생산실적</v>
          </cell>
        </row>
      </sheetData>
      <sheetData sheetId="8455">
        <row r="1">
          <cell r="A1" t="str">
            <v>1월 생산실적</v>
          </cell>
        </row>
      </sheetData>
      <sheetData sheetId="8456">
        <row r="1">
          <cell r="A1" t="str">
            <v>1월 생산실적</v>
          </cell>
        </row>
      </sheetData>
      <sheetData sheetId="8457">
        <row r="6">
          <cell r="A6">
            <v>1</v>
          </cell>
        </row>
      </sheetData>
      <sheetData sheetId="8458">
        <row r="6">
          <cell r="A6">
            <v>1</v>
          </cell>
        </row>
      </sheetData>
      <sheetData sheetId="8459">
        <row r="6">
          <cell r="A6">
            <v>1</v>
          </cell>
        </row>
      </sheetData>
      <sheetData sheetId="8460">
        <row r="6">
          <cell r="A6">
            <v>1</v>
          </cell>
        </row>
      </sheetData>
      <sheetData sheetId="8461">
        <row r="6">
          <cell r="A6">
            <v>1</v>
          </cell>
        </row>
      </sheetData>
      <sheetData sheetId="8462">
        <row r="6">
          <cell r="A6">
            <v>1</v>
          </cell>
        </row>
      </sheetData>
      <sheetData sheetId="8463">
        <row r="6">
          <cell r="A6">
            <v>1</v>
          </cell>
        </row>
      </sheetData>
      <sheetData sheetId="8464">
        <row r="6">
          <cell r="A6">
            <v>1</v>
          </cell>
        </row>
      </sheetData>
      <sheetData sheetId="8465">
        <row r="6">
          <cell r="A6">
            <v>1</v>
          </cell>
        </row>
      </sheetData>
      <sheetData sheetId="8466">
        <row r="6">
          <cell r="A6">
            <v>1</v>
          </cell>
        </row>
      </sheetData>
      <sheetData sheetId="8467">
        <row r="6">
          <cell r="A6">
            <v>1</v>
          </cell>
        </row>
      </sheetData>
      <sheetData sheetId="8468">
        <row r="6">
          <cell r="A6">
            <v>1</v>
          </cell>
        </row>
      </sheetData>
      <sheetData sheetId="8469">
        <row r="6">
          <cell r="A6">
            <v>1</v>
          </cell>
        </row>
      </sheetData>
      <sheetData sheetId="8470">
        <row r="6">
          <cell r="A6">
            <v>1</v>
          </cell>
        </row>
      </sheetData>
      <sheetData sheetId="8471">
        <row r="6">
          <cell r="A6">
            <v>1</v>
          </cell>
        </row>
      </sheetData>
      <sheetData sheetId="8472">
        <row r="6">
          <cell r="A6">
            <v>1</v>
          </cell>
        </row>
      </sheetData>
      <sheetData sheetId="8473">
        <row r="6">
          <cell r="A6">
            <v>1</v>
          </cell>
        </row>
      </sheetData>
      <sheetData sheetId="8474">
        <row r="6">
          <cell r="A6">
            <v>1</v>
          </cell>
        </row>
      </sheetData>
      <sheetData sheetId="8475">
        <row r="6">
          <cell r="A6">
            <v>1</v>
          </cell>
        </row>
      </sheetData>
      <sheetData sheetId="8476">
        <row r="6">
          <cell r="A6">
            <v>1</v>
          </cell>
        </row>
      </sheetData>
      <sheetData sheetId="8477">
        <row r="6">
          <cell r="A6">
            <v>1</v>
          </cell>
        </row>
      </sheetData>
      <sheetData sheetId="8478">
        <row r="6">
          <cell r="A6">
            <v>1</v>
          </cell>
        </row>
      </sheetData>
      <sheetData sheetId="8479">
        <row r="6">
          <cell r="A6">
            <v>1</v>
          </cell>
        </row>
      </sheetData>
      <sheetData sheetId="8480">
        <row r="6">
          <cell r="A6">
            <v>1</v>
          </cell>
        </row>
      </sheetData>
      <sheetData sheetId="8481">
        <row r="6">
          <cell r="A6">
            <v>1</v>
          </cell>
        </row>
      </sheetData>
      <sheetData sheetId="8482">
        <row r="6">
          <cell r="A6">
            <v>1</v>
          </cell>
        </row>
      </sheetData>
      <sheetData sheetId="8483">
        <row r="6">
          <cell r="A6">
            <v>1</v>
          </cell>
        </row>
      </sheetData>
      <sheetData sheetId="8484">
        <row r="6">
          <cell r="A6">
            <v>1</v>
          </cell>
        </row>
      </sheetData>
      <sheetData sheetId="8485">
        <row r="6">
          <cell r="A6">
            <v>1</v>
          </cell>
        </row>
      </sheetData>
      <sheetData sheetId="8486">
        <row r="6">
          <cell r="A6">
            <v>1</v>
          </cell>
        </row>
      </sheetData>
      <sheetData sheetId="8487">
        <row r="6">
          <cell r="A6">
            <v>1</v>
          </cell>
        </row>
      </sheetData>
      <sheetData sheetId="8488">
        <row r="6">
          <cell r="A6">
            <v>1</v>
          </cell>
        </row>
      </sheetData>
      <sheetData sheetId="8489">
        <row r="6">
          <cell r="A6">
            <v>1</v>
          </cell>
        </row>
      </sheetData>
      <sheetData sheetId="8490">
        <row r="6">
          <cell r="A6">
            <v>1</v>
          </cell>
        </row>
      </sheetData>
      <sheetData sheetId="8491">
        <row r="6">
          <cell r="A6">
            <v>1</v>
          </cell>
        </row>
      </sheetData>
      <sheetData sheetId="8492">
        <row r="6">
          <cell r="A6">
            <v>1</v>
          </cell>
        </row>
      </sheetData>
      <sheetData sheetId="8493">
        <row r="6">
          <cell r="A6">
            <v>1</v>
          </cell>
        </row>
      </sheetData>
      <sheetData sheetId="8494">
        <row r="6">
          <cell r="A6">
            <v>1</v>
          </cell>
        </row>
      </sheetData>
      <sheetData sheetId="8495">
        <row r="6">
          <cell r="A6">
            <v>1</v>
          </cell>
        </row>
      </sheetData>
      <sheetData sheetId="8496">
        <row r="6">
          <cell r="A6">
            <v>1</v>
          </cell>
        </row>
      </sheetData>
      <sheetData sheetId="8497">
        <row r="6">
          <cell r="A6">
            <v>1</v>
          </cell>
        </row>
      </sheetData>
      <sheetData sheetId="8498">
        <row r="6">
          <cell r="A6">
            <v>1</v>
          </cell>
        </row>
      </sheetData>
      <sheetData sheetId="8499">
        <row r="6">
          <cell r="A6">
            <v>1</v>
          </cell>
        </row>
      </sheetData>
      <sheetData sheetId="8500">
        <row r="6">
          <cell r="A6">
            <v>1</v>
          </cell>
        </row>
      </sheetData>
      <sheetData sheetId="8501">
        <row r="6">
          <cell r="A6">
            <v>1</v>
          </cell>
        </row>
      </sheetData>
      <sheetData sheetId="8502">
        <row r="6">
          <cell r="A6">
            <v>1</v>
          </cell>
        </row>
      </sheetData>
      <sheetData sheetId="8503">
        <row r="6">
          <cell r="A6">
            <v>1</v>
          </cell>
        </row>
      </sheetData>
      <sheetData sheetId="8504">
        <row r="6">
          <cell r="A6">
            <v>1</v>
          </cell>
        </row>
      </sheetData>
      <sheetData sheetId="8505">
        <row r="6">
          <cell r="A6">
            <v>1</v>
          </cell>
        </row>
      </sheetData>
      <sheetData sheetId="8506">
        <row r="6">
          <cell r="A6">
            <v>1</v>
          </cell>
        </row>
      </sheetData>
      <sheetData sheetId="8507">
        <row r="6">
          <cell r="A6">
            <v>1</v>
          </cell>
        </row>
      </sheetData>
      <sheetData sheetId="8508">
        <row r="6">
          <cell r="A6">
            <v>1</v>
          </cell>
        </row>
      </sheetData>
      <sheetData sheetId="8509">
        <row r="6">
          <cell r="A6">
            <v>1</v>
          </cell>
        </row>
      </sheetData>
      <sheetData sheetId="8510">
        <row r="6">
          <cell r="A6">
            <v>1</v>
          </cell>
        </row>
      </sheetData>
      <sheetData sheetId="8511">
        <row r="6">
          <cell r="A6">
            <v>1</v>
          </cell>
        </row>
      </sheetData>
      <sheetData sheetId="8512">
        <row r="6">
          <cell r="A6">
            <v>1</v>
          </cell>
        </row>
      </sheetData>
      <sheetData sheetId="8513">
        <row r="6">
          <cell r="A6">
            <v>1</v>
          </cell>
        </row>
      </sheetData>
      <sheetData sheetId="8514">
        <row r="6">
          <cell r="A6">
            <v>1</v>
          </cell>
        </row>
      </sheetData>
      <sheetData sheetId="8515">
        <row r="6">
          <cell r="A6">
            <v>1</v>
          </cell>
        </row>
      </sheetData>
      <sheetData sheetId="8516">
        <row r="6">
          <cell r="A6">
            <v>1</v>
          </cell>
        </row>
      </sheetData>
      <sheetData sheetId="8517">
        <row r="6">
          <cell r="A6">
            <v>1</v>
          </cell>
        </row>
      </sheetData>
      <sheetData sheetId="8518">
        <row r="6">
          <cell r="A6">
            <v>1</v>
          </cell>
        </row>
      </sheetData>
      <sheetData sheetId="8519">
        <row r="6">
          <cell r="A6">
            <v>1</v>
          </cell>
        </row>
      </sheetData>
      <sheetData sheetId="8520">
        <row r="6">
          <cell r="A6">
            <v>1</v>
          </cell>
        </row>
      </sheetData>
      <sheetData sheetId="8521">
        <row r="6">
          <cell r="A6">
            <v>1</v>
          </cell>
        </row>
      </sheetData>
      <sheetData sheetId="8522">
        <row r="6">
          <cell r="A6">
            <v>1</v>
          </cell>
        </row>
      </sheetData>
      <sheetData sheetId="8523">
        <row r="6">
          <cell r="A6">
            <v>1</v>
          </cell>
        </row>
      </sheetData>
      <sheetData sheetId="8524">
        <row r="6">
          <cell r="A6">
            <v>1</v>
          </cell>
        </row>
      </sheetData>
      <sheetData sheetId="8525">
        <row r="6">
          <cell r="A6">
            <v>1</v>
          </cell>
        </row>
      </sheetData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>
        <row r="6">
          <cell r="A6">
            <v>1</v>
          </cell>
        </row>
      </sheetData>
      <sheetData sheetId="8566">
        <row r="6">
          <cell r="A6">
            <v>1</v>
          </cell>
        </row>
      </sheetData>
      <sheetData sheetId="8567">
        <row r="6">
          <cell r="A6">
            <v>1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6">
          <cell r="A6">
            <v>1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6">
          <cell r="A6">
            <v>1</v>
          </cell>
        </row>
      </sheetData>
      <sheetData sheetId="8590">
        <row r="6">
          <cell r="A6">
            <v>1</v>
          </cell>
        </row>
      </sheetData>
      <sheetData sheetId="8591"/>
      <sheetData sheetId="8592"/>
      <sheetData sheetId="8593"/>
      <sheetData sheetId="8594">
        <row r="6">
          <cell r="A6">
            <v>1</v>
          </cell>
        </row>
      </sheetData>
      <sheetData sheetId="8595">
        <row r="6">
          <cell r="A6">
            <v>1</v>
          </cell>
        </row>
      </sheetData>
      <sheetData sheetId="8596">
        <row r="6">
          <cell r="A6">
            <v>1</v>
          </cell>
        </row>
      </sheetData>
      <sheetData sheetId="8597"/>
      <sheetData sheetId="8598"/>
      <sheetData sheetId="8599"/>
      <sheetData sheetId="8600"/>
      <sheetData sheetId="8601">
        <row r="6">
          <cell r="A6">
            <v>1</v>
          </cell>
        </row>
      </sheetData>
      <sheetData sheetId="8602">
        <row r="6">
          <cell r="A6">
            <v>1</v>
          </cell>
        </row>
      </sheetData>
      <sheetData sheetId="8603">
        <row r="6">
          <cell r="A6">
            <v>1</v>
          </cell>
        </row>
      </sheetData>
      <sheetData sheetId="8604">
        <row r="6">
          <cell r="A6">
            <v>1</v>
          </cell>
        </row>
      </sheetData>
      <sheetData sheetId="8605">
        <row r="6">
          <cell r="A6">
            <v>1</v>
          </cell>
        </row>
      </sheetData>
      <sheetData sheetId="8606">
        <row r="6">
          <cell r="A6">
            <v>1</v>
          </cell>
        </row>
      </sheetData>
      <sheetData sheetId="8607">
        <row r="6">
          <cell r="A6">
            <v>1</v>
          </cell>
        </row>
      </sheetData>
      <sheetData sheetId="8608">
        <row r="6">
          <cell r="A6">
            <v>1</v>
          </cell>
        </row>
      </sheetData>
      <sheetData sheetId="8609">
        <row r="6">
          <cell r="A6">
            <v>1</v>
          </cell>
        </row>
      </sheetData>
      <sheetData sheetId="8610">
        <row r="6">
          <cell r="A6">
            <v>1</v>
          </cell>
        </row>
      </sheetData>
      <sheetData sheetId="8611">
        <row r="6">
          <cell r="A6">
            <v>1</v>
          </cell>
        </row>
      </sheetData>
      <sheetData sheetId="8612">
        <row r="6">
          <cell r="A6">
            <v>1</v>
          </cell>
        </row>
      </sheetData>
      <sheetData sheetId="8613">
        <row r="6">
          <cell r="A6">
            <v>1</v>
          </cell>
        </row>
      </sheetData>
      <sheetData sheetId="8614">
        <row r="6">
          <cell r="A6">
            <v>1</v>
          </cell>
        </row>
      </sheetData>
      <sheetData sheetId="8615">
        <row r="6">
          <cell r="A6">
            <v>1</v>
          </cell>
        </row>
      </sheetData>
      <sheetData sheetId="8616">
        <row r="6">
          <cell r="A6">
            <v>1</v>
          </cell>
        </row>
      </sheetData>
      <sheetData sheetId="8617">
        <row r="6">
          <cell r="A6">
            <v>1</v>
          </cell>
        </row>
      </sheetData>
      <sheetData sheetId="8618">
        <row r="6">
          <cell r="A6">
            <v>1</v>
          </cell>
        </row>
      </sheetData>
      <sheetData sheetId="8619">
        <row r="6">
          <cell r="A6">
            <v>1</v>
          </cell>
        </row>
      </sheetData>
      <sheetData sheetId="8620">
        <row r="6">
          <cell r="A6">
            <v>1</v>
          </cell>
        </row>
      </sheetData>
      <sheetData sheetId="8621">
        <row r="6">
          <cell r="A6">
            <v>1</v>
          </cell>
        </row>
      </sheetData>
      <sheetData sheetId="8622">
        <row r="6">
          <cell r="A6">
            <v>1</v>
          </cell>
        </row>
      </sheetData>
      <sheetData sheetId="8623">
        <row r="6">
          <cell r="A6">
            <v>1</v>
          </cell>
        </row>
      </sheetData>
      <sheetData sheetId="8624">
        <row r="6">
          <cell r="A6">
            <v>1</v>
          </cell>
        </row>
      </sheetData>
      <sheetData sheetId="8625">
        <row r="6">
          <cell r="A6">
            <v>1</v>
          </cell>
        </row>
      </sheetData>
      <sheetData sheetId="8626">
        <row r="6">
          <cell r="A6">
            <v>1</v>
          </cell>
        </row>
      </sheetData>
      <sheetData sheetId="8627">
        <row r="6">
          <cell r="A6">
            <v>1</v>
          </cell>
        </row>
      </sheetData>
      <sheetData sheetId="8628">
        <row r="6">
          <cell r="A6">
            <v>1</v>
          </cell>
        </row>
      </sheetData>
      <sheetData sheetId="8629">
        <row r="6">
          <cell r="A6">
            <v>1</v>
          </cell>
        </row>
      </sheetData>
      <sheetData sheetId="8630">
        <row r="6">
          <cell r="A6">
            <v>1</v>
          </cell>
        </row>
      </sheetData>
      <sheetData sheetId="8631">
        <row r="6">
          <cell r="A6">
            <v>1</v>
          </cell>
        </row>
      </sheetData>
      <sheetData sheetId="8632">
        <row r="6">
          <cell r="A6">
            <v>1</v>
          </cell>
        </row>
      </sheetData>
      <sheetData sheetId="8633">
        <row r="6">
          <cell r="A6">
            <v>1</v>
          </cell>
        </row>
      </sheetData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>
        <row r="6">
          <cell r="A6">
            <v>1</v>
          </cell>
        </row>
      </sheetData>
      <sheetData sheetId="8799">
        <row r="6">
          <cell r="A6">
            <v>1</v>
          </cell>
        </row>
      </sheetData>
      <sheetData sheetId="8800">
        <row r="6">
          <cell r="A6">
            <v>1</v>
          </cell>
        </row>
      </sheetData>
      <sheetData sheetId="8801"/>
      <sheetData sheetId="8802"/>
      <sheetData sheetId="8803"/>
      <sheetData sheetId="8804"/>
      <sheetData sheetId="8805">
        <row r="6">
          <cell r="A6">
            <v>1</v>
          </cell>
        </row>
      </sheetData>
      <sheetData sheetId="8806"/>
      <sheetData sheetId="8807">
        <row r="6">
          <cell r="A6">
            <v>1</v>
          </cell>
        </row>
      </sheetData>
      <sheetData sheetId="8808">
        <row r="6">
          <cell r="A6">
            <v>1</v>
          </cell>
        </row>
      </sheetData>
      <sheetData sheetId="8809">
        <row r="6">
          <cell r="A6">
            <v>1</v>
          </cell>
        </row>
      </sheetData>
      <sheetData sheetId="8810">
        <row r="6">
          <cell r="A6">
            <v>1</v>
          </cell>
        </row>
      </sheetData>
      <sheetData sheetId="8811">
        <row r="6">
          <cell r="A6">
            <v>1</v>
          </cell>
        </row>
      </sheetData>
      <sheetData sheetId="8812">
        <row r="1">
          <cell r="A1" t="str">
            <v>1월 생산실적</v>
          </cell>
        </row>
      </sheetData>
      <sheetData sheetId="8813">
        <row r="1">
          <cell r="A1" t="str">
            <v>1월 생산실적</v>
          </cell>
        </row>
      </sheetData>
      <sheetData sheetId="8814">
        <row r="1">
          <cell r="A1" t="str">
            <v>1월 생산실적</v>
          </cell>
        </row>
      </sheetData>
      <sheetData sheetId="8815">
        <row r="1">
          <cell r="A1" t="str">
            <v>1월 생산실적</v>
          </cell>
        </row>
      </sheetData>
      <sheetData sheetId="8816">
        <row r="1">
          <cell r="A1" t="str">
            <v>1월 생산실적</v>
          </cell>
        </row>
      </sheetData>
      <sheetData sheetId="8817">
        <row r="1">
          <cell r="A1" t="str">
            <v>1월 생산실적</v>
          </cell>
        </row>
      </sheetData>
      <sheetData sheetId="8818">
        <row r="6">
          <cell r="A6">
            <v>1</v>
          </cell>
        </row>
      </sheetData>
      <sheetData sheetId="8819">
        <row r="1">
          <cell r="A1" t="str">
            <v>1월 생산실적</v>
          </cell>
        </row>
      </sheetData>
      <sheetData sheetId="8820">
        <row r="6">
          <cell r="A6">
            <v>1</v>
          </cell>
        </row>
      </sheetData>
      <sheetData sheetId="8821">
        <row r="1">
          <cell r="A1" t="str">
            <v>1월 생산실적</v>
          </cell>
        </row>
      </sheetData>
      <sheetData sheetId="8822">
        <row r="1">
          <cell r="A1" t="str">
            <v>1월 생산실적</v>
          </cell>
        </row>
      </sheetData>
      <sheetData sheetId="8823">
        <row r="1">
          <cell r="A1" t="str">
            <v>1월 생산실적</v>
          </cell>
        </row>
      </sheetData>
      <sheetData sheetId="8824">
        <row r="1">
          <cell r="A1" t="str">
            <v>1월 생산실적</v>
          </cell>
        </row>
      </sheetData>
      <sheetData sheetId="8825">
        <row r="1">
          <cell r="A1" t="str">
            <v>1월 생산실적</v>
          </cell>
        </row>
      </sheetData>
      <sheetData sheetId="8826">
        <row r="1">
          <cell r="A1" t="str">
            <v>1월 생산실적</v>
          </cell>
        </row>
      </sheetData>
      <sheetData sheetId="8827">
        <row r="1">
          <cell r="A1" t="str">
            <v>1월 생산실적</v>
          </cell>
        </row>
      </sheetData>
      <sheetData sheetId="8828">
        <row r="1">
          <cell r="A1" t="str">
            <v>1월 생산실적</v>
          </cell>
        </row>
      </sheetData>
      <sheetData sheetId="8829">
        <row r="1">
          <cell r="A1" t="str">
            <v>1월 생산실적</v>
          </cell>
        </row>
      </sheetData>
      <sheetData sheetId="8830">
        <row r="1">
          <cell r="A1" t="str">
            <v>1월 생산실적</v>
          </cell>
        </row>
      </sheetData>
      <sheetData sheetId="8831">
        <row r="1">
          <cell r="A1" t="str">
            <v>1월 생산실적</v>
          </cell>
        </row>
      </sheetData>
      <sheetData sheetId="8832">
        <row r="6">
          <cell r="A6">
            <v>1</v>
          </cell>
        </row>
      </sheetData>
      <sheetData sheetId="8833">
        <row r="6">
          <cell r="A6">
            <v>1</v>
          </cell>
        </row>
      </sheetData>
      <sheetData sheetId="8834">
        <row r="6">
          <cell r="A6">
            <v>1</v>
          </cell>
        </row>
      </sheetData>
      <sheetData sheetId="8835">
        <row r="6">
          <cell r="A6">
            <v>1</v>
          </cell>
        </row>
      </sheetData>
      <sheetData sheetId="8836">
        <row r="6">
          <cell r="A6">
            <v>1</v>
          </cell>
        </row>
      </sheetData>
      <sheetData sheetId="8837">
        <row r="6">
          <cell r="A6">
            <v>1</v>
          </cell>
        </row>
      </sheetData>
      <sheetData sheetId="8838">
        <row r="6">
          <cell r="A6">
            <v>1</v>
          </cell>
        </row>
      </sheetData>
      <sheetData sheetId="8839">
        <row r="6">
          <cell r="A6">
            <v>1</v>
          </cell>
        </row>
      </sheetData>
      <sheetData sheetId="8840">
        <row r="6">
          <cell r="A6">
            <v>1</v>
          </cell>
        </row>
      </sheetData>
      <sheetData sheetId="8841">
        <row r="6">
          <cell r="A6">
            <v>1</v>
          </cell>
        </row>
      </sheetData>
      <sheetData sheetId="8842">
        <row r="6">
          <cell r="A6">
            <v>1</v>
          </cell>
        </row>
      </sheetData>
      <sheetData sheetId="8843">
        <row r="6">
          <cell r="A6">
            <v>1</v>
          </cell>
        </row>
      </sheetData>
      <sheetData sheetId="8844">
        <row r="6">
          <cell r="A6">
            <v>1</v>
          </cell>
        </row>
      </sheetData>
      <sheetData sheetId="8845">
        <row r="6">
          <cell r="A6">
            <v>1</v>
          </cell>
        </row>
      </sheetData>
      <sheetData sheetId="8846">
        <row r="6">
          <cell r="A6">
            <v>1</v>
          </cell>
        </row>
      </sheetData>
      <sheetData sheetId="8847">
        <row r="6">
          <cell r="A6">
            <v>1</v>
          </cell>
        </row>
      </sheetData>
      <sheetData sheetId="8848">
        <row r="6">
          <cell r="A6">
            <v>1</v>
          </cell>
        </row>
      </sheetData>
      <sheetData sheetId="8849">
        <row r="6">
          <cell r="A6">
            <v>1</v>
          </cell>
        </row>
      </sheetData>
      <sheetData sheetId="8850">
        <row r="6">
          <cell r="A6">
            <v>1</v>
          </cell>
        </row>
      </sheetData>
      <sheetData sheetId="8851">
        <row r="6">
          <cell r="A6">
            <v>1</v>
          </cell>
        </row>
      </sheetData>
      <sheetData sheetId="8852">
        <row r="6">
          <cell r="A6">
            <v>1</v>
          </cell>
        </row>
      </sheetData>
      <sheetData sheetId="8853">
        <row r="6">
          <cell r="A6">
            <v>1</v>
          </cell>
        </row>
      </sheetData>
      <sheetData sheetId="8854">
        <row r="6">
          <cell r="A6">
            <v>1</v>
          </cell>
        </row>
      </sheetData>
      <sheetData sheetId="8855">
        <row r="6">
          <cell r="A6">
            <v>1</v>
          </cell>
        </row>
      </sheetData>
      <sheetData sheetId="8856">
        <row r="6">
          <cell r="A6">
            <v>1</v>
          </cell>
        </row>
      </sheetData>
      <sheetData sheetId="8857">
        <row r="6">
          <cell r="A6">
            <v>1</v>
          </cell>
        </row>
      </sheetData>
      <sheetData sheetId="8858">
        <row r="6">
          <cell r="A6">
            <v>1</v>
          </cell>
        </row>
      </sheetData>
      <sheetData sheetId="8859">
        <row r="6">
          <cell r="A6">
            <v>1</v>
          </cell>
        </row>
      </sheetData>
      <sheetData sheetId="8860">
        <row r="6">
          <cell r="A6">
            <v>1</v>
          </cell>
        </row>
      </sheetData>
      <sheetData sheetId="8861">
        <row r="6">
          <cell r="A6">
            <v>1</v>
          </cell>
        </row>
      </sheetData>
      <sheetData sheetId="8862">
        <row r="6">
          <cell r="A6">
            <v>1</v>
          </cell>
        </row>
      </sheetData>
      <sheetData sheetId="8863">
        <row r="6">
          <cell r="A6">
            <v>1</v>
          </cell>
        </row>
      </sheetData>
      <sheetData sheetId="8864">
        <row r="6">
          <cell r="A6">
            <v>1</v>
          </cell>
        </row>
      </sheetData>
      <sheetData sheetId="8865">
        <row r="6">
          <cell r="A6">
            <v>1</v>
          </cell>
        </row>
      </sheetData>
      <sheetData sheetId="8866">
        <row r="6">
          <cell r="A6">
            <v>1</v>
          </cell>
        </row>
      </sheetData>
      <sheetData sheetId="8867">
        <row r="6">
          <cell r="A6">
            <v>1</v>
          </cell>
        </row>
      </sheetData>
      <sheetData sheetId="8868">
        <row r="6">
          <cell r="A6">
            <v>1</v>
          </cell>
        </row>
      </sheetData>
      <sheetData sheetId="8869">
        <row r="6">
          <cell r="A6">
            <v>1</v>
          </cell>
        </row>
      </sheetData>
      <sheetData sheetId="8870">
        <row r="6">
          <cell r="A6">
            <v>1</v>
          </cell>
        </row>
      </sheetData>
      <sheetData sheetId="8871">
        <row r="6">
          <cell r="A6">
            <v>1</v>
          </cell>
        </row>
      </sheetData>
      <sheetData sheetId="8872">
        <row r="6">
          <cell r="A6">
            <v>1</v>
          </cell>
        </row>
      </sheetData>
      <sheetData sheetId="8873">
        <row r="6">
          <cell r="A6">
            <v>1</v>
          </cell>
        </row>
      </sheetData>
      <sheetData sheetId="8874">
        <row r="6">
          <cell r="A6">
            <v>1</v>
          </cell>
        </row>
      </sheetData>
      <sheetData sheetId="8875">
        <row r="6">
          <cell r="A6">
            <v>1</v>
          </cell>
        </row>
      </sheetData>
      <sheetData sheetId="8876">
        <row r="6">
          <cell r="A6">
            <v>1</v>
          </cell>
        </row>
      </sheetData>
      <sheetData sheetId="8877">
        <row r="6">
          <cell r="A6">
            <v>1</v>
          </cell>
        </row>
      </sheetData>
      <sheetData sheetId="8878">
        <row r="6">
          <cell r="A6">
            <v>1</v>
          </cell>
        </row>
      </sheetData>
      <sheetData sheetId="8879">
        <row r="6">
          <cell r="A6">
            <v>1</v>
          </cell>
        </row>
      </sheetData>
      <sheetData sheetId="8880">
        <row r="6">
          <cell r="A6">
            <v>1</v>
          </cell>
        </row>
      </sheetData>
      <sheetData sheetId="8881">
        <row r="6">
          <cell r="A6">
            <v>1</v>
          </cell>
        </row>
      </sheetData>
      <sheetData sheetId="8882">
        <row r="6">
          <cell r="A6">
            <v>1</v>
          </cell>
        </row>
      </sheetData>
      <sheetData sheetId="8883">
        <row r="6">
          <cell r="A6">
            <v>1</v>
          </cell>
        </row>
      </sheetData>
      <sheetData sheetId="8884">
        <row r="6">
          <cell r="A6">
            <v>1</v>
          </cell>
        </row>
      </sheetData>
      <sheetData sheetId="8885">
        <row r="6">
          <cell r="A6">
            <v>1</v>
          </cell>
        </row>
      </sheetData>
      <sheetData sheetId="8886">
        <row r="6">
          <cell r="A6">
            <v>1</v>
          </cell>
        </row>
      </sheetData>
      <sheetData sheetId="8887">
        <row r="6">
          <cell r="A6">
            <v>1</v>
          </cell>
        </row>
      </sheetData>
      <sheetData sheetId="8888">
        <row r="6">
          <cell r="A6">
            <v>1</v>
          </cell>
        </row>
      </sheetData>
      <sheetData sheetId="8889">
        <row r="6">
          <cell r="A6">
            <v>1</v>
          </cell>
        </row>
      </sheetData>
      <sheetData sheetId="8890">
        <row r="6">
          <cell r="A6">
            <v>1</v>
          </cell>
        </row>
      </sheetData>
      <sheetData sheetId="8891">
        <row r="6">
          <cell r="A6">
            <v>1</v>
          </cell>
        </row>
      </sheetData>
      <sheetData sheetId="8892">
        <row r="6">
          <cell r="A6">
            <v>1</v>
          </cell>
        </row>
      </sheetData>
      <sheetData sheetId="8893">
        <row r="6">
          <cell r="A6">
            <v>1</v>
          </cell>
        </row>
      </sheetData>
      <sheetData sheetId="8894">
        <row r="6">
          <cell r="A6">
            <v>1</v>
          </cell>
        </row>
      </sheetData>
      <sheetData sheetId="8895">
        <row r="6">
          <cell r="A6">
            <v>1</v>
          </cell>
        </row>
      </sheetData>
      <sheetData sheetId="8896">
        <row r="6">
          <cell r="A6">
            <v>1</v>
          </cell>
        </row>
      </sheetData>
      <sheetData sheetId="8897">
        <row r="6">
          <cell r="A6">
            <v>1</v>
          </cell>
        </row>
      </sheetData>
      <sheetData sheetId="8898">
        <row r="6">
          <cell r="A6">
            <v>1</v>
          </cell>
        </row>
      </sheetData>
      <sheetData sheetId="8899">
        <row r="6">
          <cell r="A6">
            <v>1</v>
          </cell>
        </row>
      </sheetData>
      <sheetData sheetId="8900">
        <row r="6">
          <cell r="A6">
            <v>1</v>
          </cell>
        </row>
      </sheetData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>
        <row r="6">
          <cell r="A6">
            <v>1</v>
          </cell>
        </row>
      </sheetData>
      <sheetData sheetId="8920">
        <row r="6">
          <cell r="A6">
            <v>1</v>
          </cell>
        </row>
      </sheetData>
      <sheetData sheetId="8921">
        <row r="6">
          <cell r="A6">
            <v>1</v>
          </cell>
        </row>
      </sheetData>
      <sheetData sheetId="8922">
        <row r="1">
          <cell r="A1" t="str">
            <v>1월 생산실적</v>
          </cell>
        </row>
      </sheetData>
      <sheetData sheetId="8923">
        <row r="1">
          <cell r="A1" t="str">
            <v>1월 생산실적</v>
          </cell>
        </row>
      </sheetData>
      <sheetData sheetId="8924">
        <row r="1">
          <cell r="A1" t="str">
            <v>1월 생산실적</v>
          </cell>
        </row>
      </sheetData>
      <sheetData sheetId="8925">
        <row r="1">
          <cell r="A1" t="str">
            <v>1월 생산실적</v>
          </cell>
        </row>
      </sheetData>
      <sheetData sheetId="8926">
        <row r="1">
          <cell r="A1" t="str">
            <v>1월 생산실적</v>
          </cell>
        </row>
      </sheetData>
      <sheetData sheetId="8927">
        <row r="1">
          <cell r="A1" t="str">
            <v>1월 생산실적</v>
          </cell>
        </row>
      </sheetData>
      <sheetData sheetId="8928">
        <row r="1">
          <cell r="A1" t="str">
            <v>1월 생산실적</v>
          </cell>
        </row>
      </sheetData>
      <sheetData sheetId="8929">
        <row r="1">
          <cell r="A1" t="str">
            <v>1월 생산실적</v>
          </cell>
        </row>
      </sheetData>
      <sheetData sheetId="8930">
        <row r="6">
          <cell r="A6">
            <v>1</v>
          </cell>
        </row>
      </sheetData>
      <sheetData sheetId="8931">
        <row r="1">
          <cell r="A1" t="str">
            <v>1월 생산실적</v>
          </cell>
        </row>
      </sheetData>
      <sheetData sheetId="8932">
        <row r="1">
          <cell r="A1" t="str">
            <v>1월 생산실적</v>
          </cell>
        </row>
      </sheetData>
      <sheetData sheetId="8933">
        <row r="1">
          <cell r="A1" t="str">
            <v>1월 생산실적</v>
          </cell>
        </row>
      </sheetData>
      <sheetData sheetId="8934">
        <row r="1">
          <cell r="A1" t="str">
            <v>1월 생산실적</v>
          </cell>
        </row>
      </sheetData>
      <sheetData sheetId="8935">
        <row r="1">
          <cell r="A1" t="str">
            <v>1월 생산실적</v>
          </cell>
        </row>
      </sheetData>
      <sheetData sheetId="8936">
        <row r="1">
          <cell r="A1" t="str">
            <v>1월 생산실적</v>
          </cell>
        </row>
      </sheetData>
      <sheetData sheetId="8937">
        <row r="1">
          <cell r="A1" t="str">
            <v>1월 생산실적</v>
          </cell>
        </row>
      </sheetData>
      <sheetData sheetId="8938">
        <row r="1">
          <cell r="A1" t="str">
            <v>1월 생산실적</v>
          </cell>
        </row>
      </sheetData>
      <sheetData sheetId="8939">
        <row r="1">
          <cell r="A1" t="str">
            <v>1월 생산실적</v>
          </cell>
        </row>
      </sheetData>
      <sheetData sheetId="8940">
        <row r="1">
          <cell r="A1" t="str">
            <v>1월 생산실적</v>
          </cell>
        </row>
      </sheetData>
      <sheetData sheetId="8941">
        <row r="1">
          <cell r="A1" t="str">
            <v>1월 생산실적</v>
          </cell>
        </row>
      </sheetData>
      <sheetData sheetId="8942">
        <row r="1">
          <cell r="A1" t="str">
            <v>1월 생산실적</v>
          </cell>
        </row>
      </sheetData>
      <sheetData sheetId="8943">
        <row r="6">
          <cell r="A6">
            <v>1</v>
          </cell>
        </row>
      </sheetData>
      <sheetData sheetId="8944">
        <row r="6">
          <cell r="A6">
            <v>1</v>
          </cell>
        </row>
      </sheetData>
      <sheetData sheetId="8945"/>
      <sheetData sheetId="8946"/>
      <sheetData sheetId="8947"/>
      <sheetData sheetId="8948">
        <row r="6">
          <cell r="A6">
            <v>1</v>
          </cell>
        </row>
      </sheetData>
      <sheetData sheetId="8949">
        <row r="6">
          <cell r="A6">
            <v>1</v>
          </cell>
        </row>
      </sheetData>
      <sheetData sheetId="8950">
        <row r="6">
          <cell r="A6">
            <v>1</v>
          </cell>
        </row>
      </sheetData>
      <sheetData sheetId="8951"/>
      <sheetData sheetId="8952"/>
      <sheetData sheetId="8953"/>
      <sheetData sheetId="8954"/>
      <sheetData sheetId="8955">
        <row r="6">
          <cell r="A6">
            <v>1</v>
          </cell>
        </row>
      </sheetData>
      <sheetData sheetId="8956">
        <row r="6">
          <cell r="A6">
            <v>1</v>
          </cell>
        </row>
      </sheetData>
      <sheetData sheetId="8957">
        <row r="6">
          <cell r="A6">
            <v>1</v>
          </cell>
        </row>
      </sheetData>
      <sheetData sheetId="8958">
        <row r="6">
          <cell r="A6">
            <v>1</v>
          </cell>
        </row>
      </sheetData>
      <sheetData sheetId="8959">
        <row r="6">
          <cell r="A6">
            <v>1</v>
          </cell>
        </row>
      </sheetData>
      <sheetData sheetId="8960">
        <row r="6">
          <cell r="A6">
            <v>1</v>
          </cell>
        </row>
      </sheetData>
      <sheetData sheetId="8961">
        <row r="6">
          <cell r="A6">
            <v>1</v>
          </cell>
        </row>
      </sheetData>
      <sheetData sheetId="8962">
        <row r="6">
          <cell r="A6">
            <v>1</v>
          </cell>
        </row>
      </sheetData>
      <sheetData sheetId="8963">
        <row r="6">
          <cell r="A6">
            <v>1</v>
          </cell>
        </row>
      </sheetData>
      <sheetData sheetId="8964">
        <row r="6">
          <cell r="A6">
            <v>1</v>
          </cell>
        </row>
      </sheetData>
      <sheetData sheetId="8965">
        <row r="6">
          <cell r="A6">
            <v>1</v>
          </cell>
        </row>
      </sheetData>
      <sheetData sheetId="8966">
        <row r="6">
          <cell r="A6">
            <v>1</v>
          </cell>
        </row>
      </sheetData>
      <sheetData sheetId="8967">
        <row r="6">
          <cell r="A6">
            <v>1</v>
          </cell>
        </row>
      </sheetData>
      <sheetData sheetId="8968">
        <row r="6">
          <cell r="A6">
            <v>1</v>
          </cell>
        </row>
      </sheetData>
      <sheetData sheetId="8969">
        <row r="6">
          <cell r="A6">
            <v>1</v>
          </cell>
        </row>
      </sheetData>
      <sheetData sheetId="8970">
        <row r="6">
          <cell r="A6">
            <v>1</v>
          </cell>
        </row>
      </sheetData>
      <sheetData sheetId="8971">
        <row r="6">
          <cell r="A6">
            <v>1</v>
          </cell>
        </row>
      </sheetData>
      <sheetData sheetId="8972">
        <row r="6">
          <cell r="A6">
            <v>1</v>
          </cell>
        </row>
      </sheetData>
      <sheetData sheetId="8973">
        <row r="6">
          <cell r="A6">
            <v>1</v>
          </cell>
        </row>
      </sheetData>
      <sheetData sheetId="8974">
        <row r="6">
          <cell r="A6">
            <v>1</v>
          </cell>
        </row>
      </sheetData>
      <sheetData sheetId="8975">
        <row r="6">
          <cell r="A6">
            <v>1</v>
          </cell>
        </row>
      </sheetData>
      <sheetData sheetId="8976">
        <row r="6">
          <cell r="A6">
            <v>1</v>
          </cell>
        </row>
      </sheetData>
      <sheetData sheetId="8977">
        <row r="6">
          <cell r="A6">
            <v>1</v>
          </cell>
        </row>
      </sheetData>
      <sheetData sheetId="8978">
        <row r="6">
          <cell r="A6">
            <v>1</v>
          </cell>
        </row>
      </sheetData>
      <sheetData sheetId="8979">
        <row r="6">
          <cell r="A6">
            <v>1</v>
          </cell>
        </row>
      </sheetData>
      <sheetData sheetId="8980">
        <row r="6">
          <cell r="A6">
            <v>1</v>
          </cell>
        </row>
      </sheetData>
      <sheetData sheetId="8981">
        <row r="6">
          <cell r="A6">
            <v>1</v>
          </cell>
        </row>
      </sheetData>
      <sheetData sheetId="8982">
        <row r="6">
          <cell r="A6">
            <v>1</v>
          </cell>
        </row>
      </sheetData>
      <sheetData sheetId="8983">
        <row r="6">
          <cell r="A6">
            <v>1</v>
          </cell>
        </row>
      </sheetData>
      <sheetData sheetId="8984">
        <row r="6">
          <cell r="A6">
            <v>1</v>
          </cell>
        </row>
      </sheetData>
      <sheetData sheetId="8985">
        <row r="6">
          <cell r="A6">
            <v>1</v>
          </cell>
        </row>
      </sheetData>
      <sheetData sheetId="8986">
        <row r="6">
          <cell r="A6">
            <v>1</v>
          </cell>
        </row>
      </sheetData>
      <sheetData sheetId="8987">
        <row r="6">
          <cell r="A6">
            <v>1</v>
          </cell>
        </row>
      </sheetData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STROKE"/>
      <sheetName val="00-03"/>
      <sheetName val="11"/>
      <sheetName val="확인서"/>
      <sheetName val="INPUTS"/>
      <sheetName val="UNIT"/>
      <sheetName val="1-0. DMD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  <sheetName val="일위대가목차"/>
      <sheetName val="제품별"/>
      <sheetName val="별제권_정리담보권"/>
      <sheetName val="BOQ건축"/>
      <sheetName val="Sheet1 (2)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TEL"/>
      <sheetName val="반송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  <sheetName val="MX628EX"/>
      <sheetName val="제품별"/>
      <sheetName val="Cell AMHS Quotation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  <sheetName val="성신"/>
      <sheetName val="MX628EX"/>
      <sheetName val="Cell AMHS Quotation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TEL"/>
      <sheetName val="전사집계"/>
      <sheetName val="DBASE"/>
      <sheetName val="5.공수계획(SFA_수주미정)_PM1(일반)"/>
      <sheetName val="데이타"/>
      <sheetName val="DATA"/>
      <sheetName val="MAIN"/>
      <sheetName val="진행 사항"/>
      <sheetName val="일정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  <sheetName val="고장 유형 (Loại hình)"/>
      <sheetName val="집계(TOTAL)_(2)1"/>
      <sheetName val="BASE_MC1"/>
      <sheetName val="제조_경영1"/>
      <sheetName val="DATA_값1"/>
      <sheetName val="5_공수계획(SFA_수주미정)_PM1(일반)1"/>
      <sheetName val="진행_사항1"/>
      <sheetName val="color_SR1"/>
      <sheetName val="설비군_서식"/>
      <sheetName val="설비별_에러명"/>
      <sheetName val="고장_유형_(Loại_hình)"/>
      <sheetName val="집계(TOTAL)_(2)2"/>
      <sheetName val="BASE_MC2"/>
      <sheetName val="제조_경영2"/>
      <sheetName val="DATA_값2"/>
      <sheetName val="5_공수계획(SFA_수주미정)_PM1(일반)2"/>
      <sheetName val="진행_사항2"/>
      <sheetName val="color_SR2"/>
      <sheetName val="설비군_서식1"/>
      <sheetName val="설비별_에러명1"/>
      <sheetName val="고장_유형_(Loại_hình)1"/>
      <sheetName val="9_기준정보"/>
      <sheetName val="집계(TOTAL)_(2)3"/>
      <sheetName val="BASE_MC3"/>
      <sheetName val="제조_경영3"/>
      <sheetName val="DATA_값3"/>
      <sheetName val="5_공수계획(SFA_수주미정)_PM1(일반)3"/>
      <sheetName val="진행_사항3"/>
      <sheetName val="color_SR3"/>
      <sheetName val="설비군_서식2"/>
      <sheetName val="설비별_에러명2"/>
      <sheetName val="고장_유형_(Loại_hình)2"/>
      <sheetName val="9_기준정보1"/>
      <sheetName val="지수"/>
      <sheetName val="30_200ER map"/>
      <sheetName val="저항"/>
      <sheetName val="집계(TOTAL)_(2)4"/>
      <sheetName val="BASE_MC4"/>
      <sheetName val="제조_경영4"/>
      <sheetName val="DATA_값4"/>
      <sheetName val="5_공수계획(SFA_수주미정)_PM1(일반)4"/>
      <sheetName val="진행_사항4"/>
      <sheetName val="color_SR4"/>
      <sheetName val="설비군_서식3"/>
      <sheetName val="설비별_에러명3"/>
      <sheetName val="집계(TOTAL)_(2)5"/>
      <sheetName val="BASE_MC5"/>
      <sheetName val="제조_경영5"/>
      <sheetName val="DATA_값5"/>
      <sheetName val="5_공수계획(SFA_수주미정)_PM1(일반)5"/>
      <sheetName val="진행_사항5"/>
      <sheetName val="color_SR5"/>
      <sheetName val="설비군_서식4"/>
      <sheetName val="설비별_에러명4"/>
      <sheetName val="고장_유형_(Loại_hình)3"/>
      <sheetName val="집계(TOTAL)_(2)6"/>
      <sheetName val="BASE_MC6"/>
      <sheetName val="제조_경영6"/>
      <sheetName val="DATA_값6"/>
      <sheetName val="5_공수계획(SFA_수주미정)_PM1(일반)6"/>
      <sheetName val="진행_사항6"/>
      <sheetName val="color_SR6"/>
      <sheetName val="설비군_서식5"/>
      <sheetName val="설비별_에러명5"/>
      <sheetName val="고장_유형_(Loại_hình)4"/>
      <sheetName val="9_기준정보2"/>
      <sheetName val="9_기준정보3"/>
      <sheetName val="집계(TOTAL)_(2)7"/>
      <sheetName val="BASE_MC7"/>
      <sheetName val="제조_경영7"/>
      <sheetName val="DATA_값7"/>
      <sheetName val="5_공수계획(SFA_수주미정)_PM1(일반)7"/>
      <sheetName val="진행_사항7"/>
      <sheetName val="color_SR7"/>
      <sheetName val="설비군_서식6"/>
      <sheetName val="설비별_에러명6"/>
      <sheetName val="고장_유형_(Loại_hình)5"/>
      <sheetName val="집계(TOTAL)_(2)8"/>
      <sheetName val="BASE_MC8"/>
      <sheetName val="제조_경영8"/>
      <sheetName val="DATA_값8"/>
      <sheetName val="5_공수계획(SFA_수주미정)_PM1(일반)8"/>
      <sheetName val="진행_사항8"/>
      <sheetName val="color_SR8"/>
      <sheetName val="설비군_서식7"/>
      <sheetName val="설비별_에러명7"/>
      <sheetName val="고장_유형_(Loại_hình)6"/>
      <sheetName val="집계(TOTAL)_(2)9"/>
      <sheetName val="BASE_MC9"/>
      <sheetName val="제조_경영9"/>
      <sheetName val="DATA_값9"/>
      <sheetName val="5_공수계획(SFA_수주미정)_PM1(일반)9"/>
      <sheetName val="진행_사항9"/>
      <sheetName val="color_SR9"/>
      <sheetName val="설비군_서식8"/>
      <sheetName val="설비별_에러명8"/>
      <sheetName val="고장_유형_(Loại_hình)7"/>
      <sheetName val="9_기준정보4"/>
      <sheetName val="9_기준정보5"/>
      <sheetName val="30_200ER_map"/>
      <sheetName val="9_기준정보6"/>
      <sheetName val="30_200ER_map1"/>
      <sheetName val="16"/>
      <sheetName val="집계(TOTAL)_(2)10"/>
      <sheetName val="BASE_MC10"/>
      <sheetName val="제조_경영10"/>
      <sheetName val="DATA_값10"/>
      <sheetName val="5_공수계획(SFA_수주미정)_PM1(일반)10"/>
      <sheetName val="진행_사항10"/>
      <sheetName val="color_SR10"/>
      <sheetName val="설비군_서식9"/>
      <sheetName val="설비별_에러명9"/>
      <sheetName val="고장_유형_(Loại_hình)8"/>
      <sheetName val="9_기준정보7"/>
      <sheetName val="30_200ER_map2"/>
      <sheetName val="2_대외공문"/>
      <sheetName val="법인세등_(2)"/>
      <sheetName val="Var."/>
      <sheetName val="별제권_정리담보권"/>
      <sheetName val="14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thwork"/>
      <sheetName val="TenderAnaly"/>
      <sheetName val="AppendixA"/>
      <sheetName val="BQ"/>
      <sheetName val="GrossBQ"/>
      <sheetName val="GrossBQ (2)"/>
      <sheetName val="BQ(2)"/>
      <sheetName val="BQ(3)"/>
      <sheetName val="Summary"/>
      <sheetName val="G1"/>
      <sheetName val="FlrArea"/>
      <sheetName val="Analysis"/>
      <sheetName val="Notes"/>
      <sheetName val="Prelims"/>
      <sheetName val="Site Expense"/>
      <sheetName val="Steelwork"/>
      <sheetName val="ExtWalls"/>
      <sheetName val="Founds"/>
      <sheetName val="Slab"/>
      <sheetName val="Retaining Wall"/>
      <sheetName val="Summary Final"/>
      <sheetName val="G1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Gamma"/>
      <sheetName val="color SR"/>
      <sheetName val="DB1"/>
      <sheetName val="변수"/>
      <sheetName val="CAP"/>
      <sheetName val="제조 경영"/>
      <sheetName val="인원"/>
      <sheetName val="발신정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반송"/>
      <sheetName val="종합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  <sheetName val="BASE_MC"/>
      <sheetName val="color_SR"/>
      <sheetName val="7-STOCKER_사급예산(1대분)"/>
      <sheetName val="SFA_M-P"/>
      <sheetName val="12월(천D_자료)→"/>
      <sheetName val="PROJECT_BRIEF"/>
      <sheetName val="진행_사항"/>
      <sheetName val="dV&amp;Cl"/>
      <sheetName val="R"/>
      <sheetName val="cgs계산값1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상세내역"/>
      <sheetName val="97"/>
      <sheetName val="2.대외공문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9GNG운반"/>
      <sheetName val="FAX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인사자료총집계"/>
      <sheetName val="BM_08'上"/>
      <sheetName val="자동화설비불합리적출관리표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124乙Ｓ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SFA M-P"/>
      <sheetName val="98연계표"/>
      <sheetName val="시스템구분코드"/>
      <sheetName val="BASE MC"/>
      <sheetName val="11"/>
      <sheetName val="법인세등 (2)"/>
      <sheetName val="상세내역"/>
      <sheetName val="DBASE"/>
      <sheetName val="송전기본"/>
      <sheetName val="동서가구"/>
      <sheetName val="R&amp;D"/>
      <sheetName val="60KCF_01"/>
      <sheetName val="97"/>
      <sheetName val="프로젝트원가검토결과"/>
      <sheetName val="3. 서버 및 네트워크"/>
      <sheetName val="외주비"/>
      <sheetName val="매입금액"/>
      <sheetName val="제품별"/>
      <sheetName val="제조 경영"/>
      <sheetName val="A-100전제"/>
      <sheetName val="CAL"/>
      <sheetName val="MFG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1417-W1"/>
      <sheetName val="TEL"/>
      <sheetName val="항목별"/>
      <sheetName val="DBASE"/>
      <sheetName val="이강규"/>
      <sheetName val="BC자재"/>
      <sheetName val="3 상세 내역 NEGO"/>
      <sheetName val="97"/>
      <sheetName val="Index"/>
      <sheetName val="교대일보"/>
      <sheetName val="별제권_정리담보권1"/>
      <sheetName val="자동창고항목별집계표"/>
      <sheetName val="1단1열(S)"/>
      <sheetName val="제조 경영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BASE_MC1"/>
      <sheetName val="SFA_M-P1"/>
      <sheetName val="3_상세_내역_NEGO1"/>
      <sheetName val="제조_경영1"/>
      <sheetName val="2_대외공문1"/>
      <sheetName val="12월(천D_자료)→1"/>
      <sheetName val="진행_사항1"/>
      <sheetName val="03_06_051"/>
      <sheetName val="Error_DB1"/>
      <sheetName val="_갑__지_1"/>
      <sheetName val="3__서버_및_네트워크1"/>
      <sheetName val="Detail_Price_List"/>
      <sheetName val="TFT_(T4)"/>
      <sheetName val="TFT_(T2)"/>
      <sheetName val="TFT_(T3)"/>
      <sheetName val="WVTFT_(T4)"/>
      <sheetName val="WVTFT_(T3)"/>
      <sheetName val="在庫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Guide"/>
      <sheetName val="97"/>
      <sheetName val="SFA M-P"/>
      <sheetName val="사업부별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평가데이터"/>
      <sheetName val="제조 경영"/>
      <sheetName val="반송"/>
      <sheetName val="Gamma"/>
      <sheetName val="STROKE별 단가"/>
      <sheetName val="STROKE"/>
      <sheetName val="60KCF_01"/>
      <sheetName val="PT_ED"/>
      <sheetName val="DBASE"/>
      <sheetName val="1417-W1"/>
      <sheetName val="TEL"/>
      <sheetName val="이강규"/>
      <sheetName val="BC자재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프로젝트원가검토결과"/>
      <sheetName val="3. 서버 및 네트워크"/>
      <sheetName val="Y3-LIST"/>
      <sheetName val=" 갑  지 "/>
      <sheetName val="mtu-detail"/>
      <sheetName val="성신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확인서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Assumption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정율표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98연계표"/>
      <sheetName val="집계표"/>
      <sheetName val="집계표_단판 (2)"/>
      <sheetName val="BC자재"/>
      <sheetName val="신성EFU_131209"/>
      <sheetName val="집계표 ARRAY"/>
      <sheetName val="A-100전제_CEL"/>
      <sheetName val="법인세등 (2)"/>
      <sheetName val="반송"/>
      <sheetName val="M_x0002__x0000__x0000__x0000_à2"/>
      <sheetName val="협조전"/>
      <sheetName val="xxxxxx"/>
      <sheetName val="재공품기초자료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금액내역서"/>
      <sheetName val="장적산출"/>
      <sheetName val="전체개별_x0005_"/>
      <sheetName val="0000๿⼜"/>
      <sheetName val="M_x005f_x0002__x005f_x0000__x005f_x0000__x005f_x0000_à2"/>
      <sheetName val="0®_x005f_x0000__x005f_x0000_ZL£_x005f_x0003_0®"/>
      <sheetName val="250공ȕ_x005f_x0000__x005f_xd800_ᐲ"/>
      <sheetName val="M_x005f_x0002_"/>
      <sheetName val="2㈰_x005f_x0000_사업계획실적검토"/>
      <sheetName val="2㈰_x005f_x0000_€사업계획실적검토"/>
      <sheetName val="의장34반"/>
      <sheetName val="의장2반 "/>
      <sheetName val="basic"/>
      <sheetName val="대표경력"/>
      <sheetName val="engline"/>
      <sheetName val="2.????"/>
      <sheetName val="RS#39000비교"/>
      <sheetName val="T0-B30 NP"/>
      <sheetName val="2㈰_x005f_x0000_€사업계획실적검_x0005_"/>
      <sheetName val="VALIDACIONES"/>
      <sheetName val="0000??"/>
      <sheetName val="수정완԰"/>
      <sheetName val="수정헾】"/>
      <sheetName val="첨_x0005__x0000_"/>
      <sheetName val="입_x0005__x0000_"/>
      <sheetName val="Input Sheet"/>
      <sheetName val="0®__ZL£_x0003_0®"/>
      <sheetName val="M_x0002____à2_x0014_"/>
      <sheetName val="250공ȕ__xd800_ᐲ"/>
      <sheetName val="MAIN"/>
      <sheetName val="Parts"/>
      <sheetName val="BUS제원1"/>
      <sheetName val="Show Car Costs"/>
      <sheetName val="전체개별ࠝ"/>
      <sheetName val="등록의뢰"/>
      <sheetName val="?V_x000f_"/>
      <sheetName val="A-100전제_x005f_x005f_x005f_x0000_CEL"/>
      <sheetName val="0®_x005f_x005f_x005f_x0000__x005f_x005f_x005f_x0000_ZL£"/>
      <sheetName val="M_x005f_x005f_x005f_x0002__x005f_x005f_x005f_x0000__x00"/>
      <sheetName val="원본"/>
      <sheetName val="5.세운W-A"/>
      <sheetName val="00荘_x0015_䴻⾈"/>
      <sheetName val="00_x0005__x0000__x0000__x0000_"/>
      <sheetName val="대표_x0005_"/>
      <sheetName val="주행"/>
      <sheetName val="MC"/>
      <sheetName val="代理商售出明细"/>
      <sheetName val="PCLT销售数量"/>
      <sheetName val="해외부품"/>
      <sheetName val="부산정비"/>
      <sheetName val="대구정비"/>
      <sheetName val="구로정비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销售"/>
      <sheetName val="추진전략"/>
      <sheetName val="배치1"/>
      <sheetName val="제안서입력"/>
      <sheetName val="을지"/>
      <sheetName val="97(US,EP,PCT,KR)"/>
      <sheetName val="유통조직현황"/>
      <sheetName val="인원Detail"/>
      <sheetName val="보관문서목록표 기획"/>
      <sheetName val="1s԰"/>
      <sheetName val="1s՜"/>
      <sheetName val="신공항A-9(원가수정)"/>
      <sheetName val="몰드시스템 리스트"/>
      <sheetName val="목표세부명세"/>
      <sheetName val="감독1130"/>
      <sheetName val="980731"/>
      <sheetName val="현용"/>
      <sheetName val="gwar01p"/>
      <sheetName val="CC Down load 0716"/>
      <sheetName val="제조원가 원단위 분석"/>
      <sheetName val="DATA98"/>
      <sheetName val="가격조사서"/>
      <sheetName val="2-2.매출분석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E"/>
      <sheetName val="MF"/>
      <sheetName val="MI"/>
      <sheetName val="MT"/>
      <sheetName val="QA"/>
      <sheetName val="금융현황(BBCHP)"/>
      <sheetName val="Variables"/>
      <sheetName val="손익"/>
      <sheetName val="변동인원"/>
      <sheetName val="수입"/>
      <sheetName val="1주주"/>
      <sheetName val="중요02월25일"/>
      <sheetName val="호봉피치"/>
      <sheetName val="SEA(제기)"/>
      <sheetName val="Worst_5_HVAC"/>
      <sheetName val="정비재료헾"/>
      <sheetName val="특외대"/>
      <sheetName val="9.광고비"/>
      <sheetName val="10.교육(교육)"/>
      <sheetName val="11.사회공헌(윤리)"/>
      <sheetName val="시실누(모) "/>
      <sheetName val="B"/>
      <sheetName val="KUNGDEVI"/>
      <sheetName val="BEST"/>
      <sheetName val="부속동"/>
      <sheetName val="Cost_Center"/>
      <sheetName val="PILOT APP."/>
      <sheetName val="과거교육훈련비"/>
      <sheetName val="내역서"/>
      <sheetName val="지원본부"/>
      <sheetName val="SCHEDULE"/>
      <sheetName val="ELECTRIC"/>
      <sheetName val="master data equipment"/>
      <sheetName val="영업.일"/>
      <sheetName val="成果及反省事项 (3)"/>
      <sheetName val="6角 Bead Winder 增设"/>
      <sheetName val="CTEMCOST"/>
      <sheetName val="하남요청"/>
      <sheetName val="CJ?Ёാ泰෺?"/>
      <sheetName val="MH_생산"/>
      <sheetName val="02년 SUC"/>
      <sheetName val="0000_x0010__x0000_"/>
      <sheetName val="사양_x0005__x0000_"/>
      <sheetName val="p2-1"/>
      <sheetName val="품의서"/>
      <sheetName val="MX628EX"/>
      <sheetName val="11"/>
      <sheetName val="표지★"/>
      <sheetName val="BASE"/>
      <sheetName val="중부׾_x0000_"/>
      <sheetName val="1) AVB"/>
      <sheetName val="250공ȕ_x005f_x005f_x005f_x0000__x005f_x005f_x005f_xd800_"/>
      <sheetName val="M_x005f_x005f_x005f_x0002_"/>
      <sheetName val="2㈰_x005f_x005f_x005f_x0000_사업계획실적검토"/>
      <sheetName val="가공"/>
      <sheetName val="피벗_2002 PC"/>
      <sheetName val="경영계획"/>
      <sheetName val="계D_x0006__x0008__x000b_"/>
      <sheetName val="ЀऀȀЀȀ̀"/>
      <sheetName val="B737"/>
      <sheetName val="정비재료聀"/>
      <sheetName val="정비재료_x0005_"/>
      <sheetName val="첫장"/>
      <sheetName val="blocktime"/>
      <sheetName val="부재료입고집계"/>
      <sheetName val="MC&amp;다변화"/>
      <sheetName val="96간접경비"/>
      <sheetName val="카메라"/>
      <sheetName val="42_x0008__x0000_!"/>
      <sheetName val="VXXXXXXX"/>
      <sheetName val="차수"/>
      <sheetName val="MIBK원단위"/>
      <sheetName val="본부평가(연말)"/>
      <sheetName val="ABS G"/>
      <sheetName val="AN-01"/>
      <sheetName val="금융비용"/>
      <sheetName val="96원가"/>
      <sheetName val="일괄인쇄"/>
      <sheetName val="대구"/>
      <sheetName val="00_x0000__x0000__xd850__x0000_"/>
      <sheetName val="2㈰_x0000_eeee�e"/>
      <sheetName val="250공ȕ?�ᐲ"/>
      <sheetName val="2㈰?eeee�e"/>
      <sheetName val="3-4현"/>
      <sheetName val="지급보증금74"/>
      <sheetName val="조회서송부 LIST"/>
      <sheetName val="5600"/>
      <sheetName val="세무조정내역 전기비교(3200-300)"/>
      <sheetName val="HEAD"/>
      <sheetName val="매출"/>
      <sheetName val="07년"/>
      <sheetName val="08년"/>
      <sheetName val="09년"/>
      <sheetName val="10년"/>
      <sheetName val="11년"/>
      <sheetName val="경제성분석"/>
      <sheetName val="6120"/>
      <sheetName val="현금및등가물"/>
      <sheetName val="단기금융상품"/>
      <sheetName val="매도가능증권(주식)"/>
      <sheetName val="받을어음"/>
      <sheetName val="단기대여금"/>
      <sheetName val="미수금"/>
      <sheetName val="미수수익"/>
      <sheetName val="가지급금"/>
      <sheetName val="선급금"/>
      <sheetName val="선급법인세 "/>
      <sheetName val="선급비용"/>
      <sheetName val="장기금융상품"/>
      <sheetName val="장기매도가능(주식)"/>
      <sheetName val="장기대여금"/>
      <sheetName val="고정자산명세서"/>
      <sheetName val="건설중자산"/>
      <sheetName val="무형자산"/>
      <sheetName val="장기외상매출금"/>
      <sheetName val="부도어음"/>
      <sheetName val="보증금"/>
      <sheetName val="지급어음"/>
      <sheetName val="단기차입"/>
      <sheetName val="유동성장기부채"/>
      <sheetName val="미지급금"/>
      <sheetName val="미지급비용"/>
      <sheetName val="선수금"/>
      <sheetName val="선수수익"/>
      <sheetName val="예수금"/>
      <sheetName val="미지급법인세"/>
      <sheetName val="미지급배당금"/>
      <sheetName val="장기차입금"/>
      <sheetName val="임대보증"/>
      <sheetName val="손익(누계비교)"/>
      <sheetName val="재고자산 리스트"/>
      <sheetName val="대차대조표"/>
      <sheetName val="기본자료(재직자)"/>
      <sheetName val="2㈰?€사업_x0000__x0000__x0000__x0000__x0000__x0000_"/>
      <sheetName val="2㈰_x0000_사업က_x0000_᠀꽈ః⎅"/>
      <sheetName val="2㈰_x0000_사업頀똤ఌꦅ/_x0000_"/>
      <sheetName val="2㈰_x0000_사업က_x0000_倀걘అ㞅"/>
      <sheetName val="2㈰_x0000_사업㠀粞ఒ䲅0_x0000_"/>
      <sheetName val="Assumptions"/>
      <sheetName val="매출(품목)2"/>
      <sheetName val="노동부"/>
      <sheetName val="12-30"/>
      <sheetName val="전체개별장비지수열︀"/>
      <sheetName val="UB080st-90sec"/>
      <sheetName val="Data uis"/>
      <sheetName val="Data url"/>
      <sheetName val="하나로통신"/>
      <sheetName val="원단위 전렀቟԰"/>
      <sheetName val="대외공문"/>
      <sheetName val="RD제품개발투자비(매가)"/>
      <sheetName val="000_x0005__x0000__x0000_"/>
      <sheetName val="NYTO - Korea - SSP"/>
      <sheetName val="총괄손익"/>
      <sheetName val="비율"/>
      <sheetName val="DY1"/>
      <sheetName val="01_SW"/>
      <sheetName val="운반"/>
      <sheetName val="품셈표"/>
      <sheetName val="BQMPALOC"/>
      <sheetName val="B767"/>
      <sheetName val="조정내역"/>
      <sheetName val="4.KCTC_업무"/>
      <sheetName val="인건비"/>
      <sheetName val="M_x005f_x0002__x005f_x0000_à2_x005f_x0014_"/>
      <sheetName val="0®_x005f_x0000_ZL£_x005f_x0003_0®"/>
      <sheetName val="250공ȕ_x005f_xd800_ᐲ"/>
      <sheetName val="RE9604"/>
      <sheetName val="POWER ASSUMPTIONS"/>
      <sheetName val="정비재료蕈"/>
      <sheetName val="하수급견적대비"/>
      <sheetName val="만기"/>
      <sheetName val="YTD sales"/>
      <sheetName val="CST-CAPEX"/>
      <sheetName val="DELINS"/>
      <sheetName val="Costs Savings"/>
      <sheetName val="A-A"/>
      <sheetName val="기술2"/>
      <sheetName val="[A-100전제]2㈰_x0000_사업頀똤ఌꦅ/_x0000_"/>
      <sheetName val="[A-100전제][A-100전제]2㈰_x0000_사업頀똤ఌꦅ/_x0000_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 refreshError="1"/>
      <sheetData sheetId="565"/>
      <sheetData sheetId="566" refreshError="1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 refreshError="1"/>
      <sheetData sheetId="671" refreshError="1"/>
      <sheetData sheetId="672" refreshError="1"/>
      <sheetData sheetId="673"/>
      <sheetData sheetId="674"/>
      <sheetData sheetId="675"/>
      <sheetData sheetId="676" refreshError="1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s Lead"/>
      <sheetName val="COS조정"/>
      <sheetName val="Ref."/>
      <sheetName val="제조원가집계"/>
      <sheetName val="타계정출.입"/>
      <sheetName val="부문별매출원가율"/>
      <sheetName val="제조부문"/>
      <sheetName val="투입"/>
      <sheetName val="임율"/>
      <sheetName val="임율 (4)"/>
      <sheetName val="기여투입"/>
      <sheetName val="사외배부"/>
      <sheetName val="XREF"/>
      <sheetName val="항목"/>
      <sheetName val="Setting"/>
      <sheetName val="Functional"/>
      <sheetName val="판가반영"/>
      <sheetName val="F3"/>
      <sheetName val="제품수불 "/>
      <sheetName val="유형자산LS"/>
      <sheetName val="lead"/>
      <sheetName val="Sheet3"/>
      <sheetName val="당기급여월별분석"/>
      <sheetName val="현금및예치금집계표"/>
      <sheetName val="LS"/>
      <sheetName val="f5"/>
      <sheetName val="Values"/>
      <sheetName val="F12_BS"/>
      <sheetName val="F3_PL"/>
      <sheetName val="F4_PAJE"/>
      <sheetName val="F12"/>
      <sheetName val="PL(일반)"/>
      <sheetName val="CAJE.CRJE"/>
      <sheetName val="무형"/>
      <sheetName val="8230"/>
      <sheetName val="3. BSC NC ratio"/>
      <sheetName val="유형자산증가"/>
      <sheetName val="Quality - KSB"/>
      <sheetName val="Sheet1"/>
      <sheetName val="본문1"/>
      <sheetName val="d10"/>
      <sheetName val="자재및업무개선"/>
      <sheetName val="어음발행명세서"/>
      <sheetName val="금융부채 control"/>
      <sheetName val="금융자산 control"/>
      <sheetName val="부외부채"/>
      <sheetName val="수율현황"/>
      <sheetName val="125PIECE"/>
      <sheetName val="Lists"/>
      <sheetName val="비교원RD-S"/>
      <sheetName val="64164"/>
      <sheetName val="List"/>
      <sheetName val="기안"/>
      <sheetName val="설계산출표지"/>
      <sheetName val="조선용암면"/>
      <sheetName val="CAUDIT"/>
      <sheetName val="제품원재"/>
      <sheetName val="부재예실1월"/>
      <sheetName val="송전기본"/>
      <sheetName val="참조 sheet"/>
      <sheetName val="Sheet5"/>
      <sheetName val="Sheet6 (3)"/>
      <sheetName val="TCA"/>
      <sheetName val="집계2"/>
      <sheetName val="1.외주공사"/>
      <sheetName val="원재료,저장품"/>
      <sheetName val="#REF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  <sheetName val="변수"/>
      <sheetName val="DB1"/>
      <sheetName val="1단1열(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조 경영"/>
      <sheetName val="2.대외공문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실사조정)총괄"/>
      <sheetName val="실사후분석(내역서단가기준)"/>
      <sheetName val="2000년"/>
      <sheetName val="2001년"/>
      <sheetName val="취합"/>
      <sheetName val="분석"/>
      <sheetName val="Sheet2"/>
      <sheetName val="유효성 검사용 Sheet (삭제금지)"/>
      <sheetName val="내역서"/>
      <sheetName val="상품입고집계"/>
      <sheetName val="계약내역"/>
      <sheetName val="IBM UX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공사개요"/>
      <sheetName val="2.대외공문"/>
      <sheetName val="액정2 전체 Raw"/>
      <sheetName val="98연계표"/>
      <sheetName val="공수TABLE"/>
      <sheetName val="BOE_MODULE_원가"/>
      <sheetName val="제품별"/>
      <sheetName val="MAIN"/>
      <sheetName val="상세내역"/>
      <sheetName val="반입실적"/>
      <sheetName val="소총괄표1"/>
      <sheetName val="토목내역 (2)"/>
      <sheetName val="총괄표"/>
      <sheetName val="정율표"/>
      <sheetName val="R&amp;D"/>
      <sheetName val="가공계획"/>
      <sheetName val="트라데사매트릭Temp"/>
      <sheetName val="A"/>
      <sheetName val="내역서"/>
      <sheetName val="제품수불부"/>
      <sheetName val="2012년 전용 수주계획"/>
      <sheetName val="hero01"/>
      <sheetName val="#REF"/>
      <sheetName val="직접수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제품별"/>
      <sheetName val="총경최종확정"/>
      <sheetName val="Check List"/>
      <sheetName val="BOE_MODULE_원가"/>
      <sheetName val="반입실적"/>
      <sheetName val="공수TABLE"/>
      <sheetName val="AIR SHOWER(3인용)"/>
      <sheetName val="총괄표"/>
      <sheetName val="#REF"/>
      <sheetName val="설계내역서"/>
      <sheetName val="공정코드"/>
      <sheetName val="목록"/>
      <sheetName val="결과"/>
      <sheetName val="9509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가공계획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ODF"/>
      <sheetName val="제조_경영1"/>
      <sheetName val="2_대외공문1"/>
      <sheetName val="Check_List1"/>
      <sheetName val="AIR_SHOWER(3인용)1"/>
      <sheetName val="99생산계획_(1,300)1"/>
      <sheetName val="법인세등_(2)1"/>
      <sheetName val="일일안전_점검활동1"/>
      <sheetName val="리니어모터_LIST1"/>
      <sheetName val="SCS_STOCKER_견적조견표_제출_130515_xl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증감내역"/>
      <sheetName val="DB"/>
      <sheetName val="등급표"/>
      <sheetName val="MAIN"/>
      <sheetName val="불합리관리 SHEET"/>
      <sheetName val="현황(2006.4Q)"/>
      <sheetName val="법인세등 (2)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별제권_정리담보권"/>
      <sheetName val="비고"/>
      <sheetName val="Baby일위대가"/>
      <sheetName val="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AQL(0.65)"/>
      <sheetName val="R&amp;D"/>
      <sheetName val="협조전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  <sheetName val="제조_경영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리니어모터_LIST1"/>
      <sheetName val="AIR_SHOWER(3인용)1"/>
      <sheetName val="액정2_전체_Raw1"/>
      <sheetName val="AQL(0_65)"/>
      <sheetName val="주차_전체"/>
      <sheetName val="BASE_MC"/>
      <sheetName val="SFA_M-P"/>
      <sheetName val="변수1"/>
      <sheetName val="CAP"/>
      <sheetName val="144"/>
      <sheetName val="60KCF_01"/>
      <sheetName val="통계자료"/>
      <sheetName val="발신정보"/>
      <sheetName val="Map"/>
      <sheetName val="DBA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매출"/>
      <sheetName val="대리점"/>
      <sheetName val="PRDW30"/>
      <sheetName val=""/>
      <sheetName val="수리결과"/>
      <sheetName val="국산화"/>
      <sheetName val="DWPM"/>
      <sheetName val="담당"/>
      <sheetName val="대표경력"/>
      <sheetName val="연습"/>
      <sheetName val="업체별매출실적"/>
      <sheetName val="기본정보"/>
      <sheetName val="초기화면"/>
      <sheetName val="제품정보"/>
      <sheetName val="근태일지"/>
      <sheetName val="#REF"/>
      <sheetName val="Sheet6"/>
      <sheetName val="공정능력외경"/>
      <sheetName val="불량현상별END"/>
      <sheetName val="생산2부(COL'M,U_J)"/>
      <sheetName val="통합data"/>
      <sheetName val="Sheet1"/>
      <sheetName val="B053 (990701)공정실적PP%계산"/>
      <sheetName val="5.WIRE적용LIST"/>
      <sheetName val="WEIGHT"/>
      <sheetName val="교육계획"/>
      <sheetName val="상세"/>
      <sheetName val="R&amp;D"/>
      <sheetName val="Tbom-tot"/>
      <sheetName val="외주현황.wq1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B053_(990701)공정실적PP%계산"/>
      <sheetName val="FMEAPRO3"/>
      <sheetName val="DOM-競合車SPEC"/>
      <sheetName val="销售计划"/>
      <sheetName val="Headcount"/>
      <sheetName val="Sales_LT"/>
      <sheetName val="출입자명단"/>
      <sheetName val="ｴｱﾃﾞｨｽｸ"/>
      <sheetName val="업체별"/>
      <sheetName val="LX3.0 RR"/>
      <sheetName val="3.PT개발계획"/>
      <sheetName val="PP%계산"/>
      <sheetName val="재질표"/>
      <sheetName val="경비공통"/>
      <sheetName val="hp_td_calc"/>
      <sheetName val="기초자료"/>
      <sheetName val="단가"/>
      <sheetName val="3.일반사상"/>
      <sheetName val="금액"/>
      <sheetName val="TOTAL"/>
      <sheetName val="BAU"/>
      <sheetName val="공평7"/>
      <sheetName val="공평3"/>
      <sheetName val="첨부6)CAPA분석표"/>
      <sheetName val="2"/>
      <sheetName val="1"/>
      <sheetName val="평가표"/>
      <sheetName val="MCT6"/>
      <sheetName val="BOM"/>
      <sheetName val="산업판매입력"/>
      <sheetName val="ASSIGN"/>
      <sheetName val="M1master"/>
      <sheetName val="GB-IC Villingen GG"/>
      <sheetName val="."/>
      <sheetName val="임율"/>
      <sheetName val="13년임율"/>
      <sheetName val="Burnish"/>
      <sheetName val="전체현황"/>
      <sheetName val="3620SE"/>
      <sheetName val="PC%계산"/>
      <sheetName val="ML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B053_(990701)공정실적PP%계산1"/>
      <sheetName val="5_WIRE적용LIST"/>
      <sheetName val="외주현황_wq1"/>
      <sheetName val="LX3_0_RR"/>
      <sheetName val="3_PT개발계획"/>
      <sheetName val="3_일반사상"/>
      <sheetName val="GB-IC_Villingen_GG"/>
      <sheetName val="_"/>
      <sheetName val="MACRO1.XLM"/>
      <sheetName val="단가2"/>
      <sheetName val="생산직"/>
      <sheetName val="대표자"/>
      <sheetName val="Cost Reduction"/>
      <sheetName val="동아합의"/>
      <sheetName val="대외공문"/>
      <sheetName val="Eingaben"/>
      <sheetName val="기타"/>
      <sheetName val="중공업 실적"/>
      <sheetName val="Sheet10"/>
      <sheetName val="125PIECE"/>
      <sheetName val="JT3.0견적-구1"/>
      <sheetName val="사정표"/>
      <sheetName val="월간단가"/>
      <sheetName val="data"/>
      <sheetName val="CD-실적"/>
      <sheetName val="CVT산정"/>
      <sheetName val="BUS제원1"/>
      <sheetName val="DOOR"/>
      <sheetName val="CALENDAR"/>
      <sheetName val="5-1차수정"/>
      <sheetName val="진행 DATA (2)"/>
      <sheetName val="생계99ST"/>
      <sheetName val="차체"/>
      <sheetName val="(BS,CF)-BACK"/>
      <sheetName val="작업제품군"/>
      <sheetName val="차종"/>
      <sheetName val="환율"/>
      <sheetName val="사용자코드1"/>
      <sheetName val="사용자코드2"/>
      <sheetName val="제품"/>
      <sheetName val="매출성격"/>
      <sheetName val="지역"/>
      <sheetName val="확정실적"/>
      <sheetName val="금형표지"/>
      <sheetName val="검토사항"/>
      <sheetName val="1.2내수"/>
      <sheetName val="프로젝트"/>
      <sheetName val="부문손익"/>
      <sheetName val="일자별"/>
      <sheetName val="●일일실적"/>
      <sheetName val="RDLEVLST"/>
      <sheetName val="파일테이블"/>
      <sheetName val="차수"/>
      <sheetName val="재1"/>
      <sheetName val="구동"/>
      <sheetName val="폼관조직"/>
      <sheetName val="감사ⓚA"/>
      <sheetName val="추이도"/>
      <sheetName val="96수출"/>
      <sheetName val="일본출1"/>
      <sheetName val="공정별설비검토"/>
      <sheetName val="종합(PD,FD,RS)"/>
      <sheetName val="INPUT"/>
      <sheetName val="계산정보"/>
      <sheetName val="매출계획"/>
      <sheetName val="다목적갑"/>
      <sheetName val="HP1AMLIST"/>
      <sheetName val="예산계획"/>
      <sheetName val="매출종합.`09"/>
      <sheetName val="협조전"/>
      <sheetName val="AN43"/>
      <sheetName val="집연95"/>
      <sheetName val="CPK"/>
      <sheetName val="Tiburon"/>
      <sheetName val="차종별"/>
      <sheetName val="부품LIST"/>
      <sheetName val="원본"/>
      <sheetName val="2_2공정능력"/>
      <sheetName val="Auswahl"/>
      <sheetName val="진행_DATA_(2)"/>
      <sheetName val="1_2내수"/>
      <sheetName val="95계획"/>
      <sheetName val="재료(확정,11월19일)"/>
      <sheetName val="품의양"/>
      <sheetName val="RD제품개발투자비(매가)"/>
      <sheetName val="INVESTMENT (Hardware)"/>
      <sheetName val="인원"/>
      <sheetName val="Sheet5"/>
      <sheetName val="Sheet6 (3)"/>
      <sheetName val="95하U$가격"/>
      <sheetName val="Sheet3"/>
      <sheetName val="적용수량"/>
      <sheetName val="자재소요"/>
      <sheetName val="판매계획"/>
      <sheetName val="가공비(2)"/>
      <sheetName val="FUEL FILLER"/>
      <sheetName val="신고서.전"/>
      <sheetName val="Basic assumptions"/>
      <sheetName val="2-1"/>
      <sheetName val="PPS2"/>
      <sheetName val="GRACE"/>
      <sheetName val="RHN"/>
      <sheetName val="材料"/>
      <sheetName val="업무분장"/>
      <sheetName val="F4-F7"/>
      <sheetName val="진도현황"/>
      <sheetName val="생산"/>
      <sheetName val="카메라"/>
      <sheetName val="SPA원가"/>
      <sheetName val="계산DATA입력"/>
      <sheetName val="인건비"/>
      <sheetName val="뒤차축소"/>
      <sheetName val="점유면적"/>
      <sheetName val="종합BDATA"/>
      <sheetName val="적하보험"/>
      <sheetName val="등속"/>
      <sheetName val="변속"/>
      <sheetName val="액슬"/>
      <sheetName val="프레임"/>
      <sheetName val="내부결재용"/>
      <sheetName val="본부별팀별9911"/>
      <sheetName val="차체부품 INS REPORT(갑)"/>
      <sheetName val="본문"/>
      <sheetName val="major"/>
      <sheetName val="DAT(목표)"/>
      <sheetName val="LEASE4"/>
      <sheetName val="SM-NEW"/>
      <sheetName val="12-30"/>
      <sheetName val="미국"/>
      <sheetName val="BM_NEW2"/>
      <sheetName val="2.대외공문"/>
      <sheetName val="전부인쇄"/>
      <sheetName val="day"/>
      <sheetName val="초도발주서"/>
      <sheetName val="Sheet4"/>
      <sheetName val="p2-1"/>
      <sheetName val="명단"/>
      <sheetName val="현금경비중역"/>
      <sheetName val="Macro1"/>
      <sheetName val="순위"/>
      <sheetName val="Macro2"/>
      <sheetName val="단중표"/>
      <sheetName val="0000"/>
      <sheetName val="상용"/>
      <sheetName val="검구사양서"/>
      <sheetName val="종합"/>
      <sheetName val="3-2.귀책부서별 DT현황"/>
      <sheetName val=" 납촉자"/>
      <sheetName val="업체명"/>
      <sheetName val="Open"/>
      <sheetName val="환율기준"/>
      <sheetName val="시설업체주소록"/>
      <sheetName val="97"/>
      <sheetName val="품의서"/>
      <sheetName val="업종별"/>
      <sheetName val="작성양식"/>
      <sheetName val="EQ"/>
      <sheetName val="신규DEP"/>
      <sheetName val="Sheet2"/>
      <sheetName val="82150-39000"/>
      <sheetName val="재료율"/>
      <sheetName val="RC"/>
      <sheetName val="참조영역"/>
      <sheetName val="투자-국내2"/>
      <sheetName val="콤보"/>
      <sheetName val="운영실적(세부)"/>
      <sheetName val="5.세운W-A"/>
      <sheetName val="SUB 2월 재검사추이도"/>
      <sheetName val="RHD"/>
      <sheetName val="영업"/>
      <sheetName val="차체부품_INS_REPORT(갑)"/>
      <sheetName val="FUEL_FILLER"/>
      <sheetName val="c.db"/>
      <sheetName val="설비"/>
      <sheetName val="품의예산"/>
      <sheetName val="대일산업"/>
      <sheetName val="0 절삭조건"/>
      <sheetName val="1월"/>
      <sheetName val="그패프"/>
      <sheetName val="2_대외공문"/>
      <sheetName val="_납촉자"/>
      <sheetName val="월별손익"/>
      <sheetName val="626TD"/>
      <sheetName val="주행"/>
      <sheetName val="FMEAPRO5"/>
      <sheetName val="二.POSITION.XLS"/>
      <sheetName val="96"/>
      <sheetName val="반송불량율"/>
      <sheetName val="1ဲ.ALT"/>
      <sheetName val="1ဳ.O.S"/>
      <sheetName val="15.၄AMPER"/>
      <sheetName val="BACK DATA 08.7.1~"/>
      <sheetName val="E.W"/>
      <sheetName val="P.W"/>
      <sheetName val="가공비data"/>
      <sheetName val="S.W"/>
      <sheetName val="KMCWD"/>
      <sheetName val="OPT손익 내수"/>
      <sheetName val="OPT손익 수출"/>
      <sheetName val="BACK DATA"/>
      <sheetName val="손익"/>
      <sheetName val="MH_생산"/>
      <sheetName val="10월작업불량"/>
      <sheetName val="정리"/>
      <sheetName val="VT원단위"/>
      <sheetName val="기초"/>
      <sheetName val="불량현황"/>
      <sheetName val="KD율"/>
      <sheetName val="64164"/>
      <sheetName val="자산LIST"/>
      <sheetName val="HOUSING"/>
      <sheetName val="TEMP TORQUE"/>
      <sheetName val="MBNBSMTR"/>
      <sheetName val="126.255"/>
      <sheetName val="출력값"/>
      <sheetName val="BL제조표준"/>
      <sheetName val="기초DATA"/>
      <sheetName val="CASE ASM"/>
      <sheetName val="14.1부"/>
      <sheetName val="생산1-1"/>
      <sheetName val="건축공사"/>
      <sheetName val="SPEC별"/>
      <sheetName val="삼공기계"/>
      <sheetName val="화환비상"/>
      <sheetName val="수입"/>
      <sheetName val="소상 &quot;1&quot;"/>
      <sheetName val="금형품"/>
      <sheetName val="TCA"/>
      <sheetName val="T진도"/>
      <sheetName val="현재"/>
      <sheetName val="선반OPT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결함코드"/>
      <sheetName val="부품코드"/>
      <sheetName val="Nego PV"/>
      <sheetName val="Pc1%계산"/>
      <sheetName val="engline"/>
      <sheetName val="1.변경범위"/>
      <sheetName val="직원신상"/>
      <sheetName val="HCCE01"/>
      <sheetName val="A-100전제"/>
      <sheetName val="12"/>
      <sheetName val="code"/>
      <sheetName val="C100보고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검기갑지"/>
      <sheetName val="설비능력및 종합공정능력산출시 사용"/>
      <sheetName val="LAMBDA 자작"/>
      <sheetName val="RESN_SUM"/>
      <sheetName val="Actions"/>
      <sheetName val="050218"/>
      <sheetName val="옹벽1"/>
      <sheetName val="영업.일1"/>
      <sheetName val="Main"/>
      <sheetName val="카니발슈마세피아"/>
      <sheetName val="1-Tables"/>
      <sheetName val="표지"/>
      <sheetName val="GB-IC_Villingen_GG1"/>
      <sheetName val="1_2내수1"/>
      <sheetName val="진행_DATA_(2)1"/>
      <sheetName val="매출종합_`09"/>
      <sheetName val="Cost_Reduction"/>
      <sheetName val="Sheet6_(3)"/>
      <sheetName val="감가상각"/>
      <sheetName val="조서목차"/>
      <sheetName val="월매출"/>
      <sheetName val="가격품의"/>
      <sheetName val="TOT"/>
      <sheetName val="INVESTMENT_(Hardware)"/>
      <sheetName val="COND"/>
      <sheetName val="Cpk3"/>
      <sheetName val="PFMEA.XLS"/>
      <sheetName val="거래처"/>
      <sheetName val="CLM-MP"/>
      <sheetName val="Config"/>
      <sheetName val="EurotoolsXRates"/>
      <sheetName val="COKBOM"/>
      <sheetName val="목표대비실적(R)"/>
      <sheetName val="품-(주)코①"/>
      <sheetName val="Dashboard"/>
      <sheetName val="2008 г"/>
      <sheetName val="CF"/>
      <sheetName val="RELAY FAX양식"/>
      <sheetName val="상세 견적서 (HMC)"/>
      <sheetName val="MOTO"/>
      <sheetName val="발주"/>
      <sheetName val="LL"/>
      <sheetName val="목록"/>
      <sheetName val="M96현황-동아"/>
      <sheetName val="PILOT품"/>
      <sheetName val="금형품의서"/>
      <sheetName val="#93"/>
      <sheetName val="Summary"/>
      <sheetName val="기안"/>
      <sheetName val="윤영환"/>
      <sheetName val="총"/>
      <sheetName val="CSTHA616"/>
      <sheetName val="Claim이력_내수내자"/>
      <sheetName val="예산코드"/>
      <sheetName val="report_20"/>
      <sheetName val="camera_30"/>
      <sheetName val="양식"/>
      <sheetName val="S13_관리계획서(체크시트)"/>
      <sheetName val="ppcarpet"/>
      <sheetName val="5_세운W-A"/>
      <sheetName val="시산표"/>
      <sheetName val="정산내역"/>
      <sheetName val="내수1.8GL"/>
      <sheetName val="항목(1)"/>
      <sheetName val="운임.환차손-Y"/>
      <sheetName val="96갑지"/>
      <sheetName val="Book1"/>
      <sheetName val="16~31"/>
      <sheetName val="유효성"/>
      <sheetName val="Specification"/>
      <sheetName val="RP변환코드"/>
      <sheetName val="생산일보(전체)"/>
      <sheetName val="지부전체"/>
      <sheetName val="매각단가"/>
      <sheetName val="1_변경범위"/>
      <sheetName val="TEMP_TORQUE"/>
      <sheetName val="운임_환차손-Y"/>
      <sheetName val="존4"/>
      <sheetName val="A-A"/>
      <sheetName val="Evaluation objects"/>
      <sheetName val="6월수불"/>
      <sheetName val="N46"/>
      <sheetName val="FACTOR"/>
      <sheetName val="예산실적전체당월"/>
      <sheetName val="전장"/>
      <sheetName val="126_255"/>
      <sheetName val="CASE_ASM"/>
      <sheetName val="5월"/>
      <sheetName val="KMO"/>
      <sheetName val="정미시간"/>
      <sheetName val="Takt"/>
      <sheetName val="월생산"/>
      <sheetName val="1-C,D"/>
      <sheetName val="Grafikdaten"/>
      <sheetName val="금형비"/>
      <sheetName val="득점현황"/>
      <sheetName val="GK차체EO-CUT전"/>
      <sheetName val="가격표"/>
      <sheetName val="9-1차이내역"/>
      <sheetName val="구매실(원본)"/>
      <sheetName val="X-3 ENG"/>
      <sheetName val="악성"/>
      <sheetName val="개발 TOOL 집계표"/>
      <sheetName val="경상 개발비"/>
      <sheetName val="ALPROFILE 발주실적"/>
      <sheetName val="list"/>
      <sheetName val="소결재공"/>
      <sheetName val="판매수량"/>
      <sheetName val="02년 SUC"/>
      <sheetName val="을"/>
      <sheetName val="초등학교내역서"/>
      <sheetName val="기준코드"/>
      <sheetName val="CSP원자재"/>
      <sheetName val="국내품"/>
      <sheetName val="수입부품비"/>
      <sheetName val="조정명세서"/>
      <sheetName val="재질단가"/>
      <sheetName val="1ဲ_ALT1"/>
      <sheetName val="1ဳ_O_S1"/>
      <sheetName val="15_၄AMPER1"/>
      <sheetName val="二_POSITION_XLS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외주현황_wq11"/>
      <sheetName val="1_변경범위1"/>
      <sheetName val="2_대외공문1"/>
      <sheetName val="14_1부"/>
      <sheetName val="설비능력및_종합공정능력산출시_사용"/>
      <sheetName val="TEMP_TORQUE1"/>
      <sheetName val="5_세운W-A1"/>
      <sheetName val="SUB_2월_재검사추이도"/>
      <sheetName val="운임_환차손-Y1"/>
      <sheetName val="c_db"/>
      <sheetName val="JT3_0견적-구1"/>
      <sheetName val="내수1_8GL"/>
      <sheetName val="LAMBDA_자작"/>
      <sheetName val="소상_&quot;1&quot;"/>
      <sheetName val="Nego_PV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팀별_합계"/>
      <sheetName val="Evaluation_objects"/>
      <sheetName val="1-1-1-2"/>
      <sheetName val="상용_mp"/>
      <sheetName val="GK_XDBASE"/>
      <sheetName val="요약"/>
      <sheetName val="PRESS DATA"/>
      <sheetName val="Lookups"/>
      <sheetName val="980710"/>
      <sheetName val="Data1"/>
      <sheetName val="내경"/>
      <sheetName val="99판매상세"/>
      <sheetName val="pl2k12"/>
      <sheetName val="Bosch ADVP&amp;R"/>
      <sheetName val="효율계획(당월)"/>
      <sheetName val="전체실적"/>
      <sheetName val="SFM-TTL"/>
      <sheetName val="INDIA-ML"/>
      <sheetName val="근태현황"/>
      <sheetName val="Table"/>
      <sheetName val="수h"/>
      <sheetName val="PAKAGE4362"/>
      <sheetName val="CAPA분석 360K"/>
      <sheetName val="조립지적"/>
      <sheetName val="주소(한문)"/>
      <sheetName val="집계"/>
      <sheetName val="PP%계산-1"/>
      <sheetName val="건설성적"/>
      <sheetName val="이자율"/>
      <sheetName val="GLOBAL PT NEW FORMAT OCT 2002"/>
      <sheetName val="RR저항Cp"/>
      <sheetName val="Sheet1 (2)"/>
      <sheetName val="DATE"/>
      <sheetName val="판매종합"/>
      <sheetName val="분석mast"/>
      <sheetName val="2공구산출내역"/>
      <sheetName val="계산 DATA 입력"/>
      <sheetName val="상세 계산 내역"/>
      <sheetName val="ENG"/>
      <sheetName val="CONT"/>
      <sheetName val="TUBE시험성적서"/>
      <sheetName val="원단위 전후비교"/>
      <sheetName val="EF-SONATA"/>
      <sheetName val="작동logic"/>
      <sheetName val="생산(전장입력)-1"/>
      <sheetName val="GLOBAL PT NEW FORMAT JULY  2002"/>
      <sheetName val="대차대조표"/>
      <sheetName val="C100"/>
      <sheetName val="WS"/>
      <sheetName val="인원부하"/>
      <sheetName val="Master Cable"/>
      <sheetName val="ISRDATA"/>
      <sheetName val="재고자산명세(Y)"/>
      <sheetName val="금형991202"/>
      <sheetName val="MexiqueVentes97"/>
      <sheetName val="발생집계"/>
      <sheetName val="제품목록"/>
      <sheetName val="유효"/>
      <sheetName val="VS1 Paretto분석"/>
      <sheetName val="intro"/>
      <sheetName val="가공비"/>
      <sheetName val="기준입력"/>
      <sheetName val="result0927"/>
      <sheetName val="대우자동차용역비"/>
      <sheetName val="실적"/>
      <sheetName val="3-2_귀책부서별_DT현황"/>
      <sheetName val="11"/>
      <sheetName val="간이연락"/>
      <sheetName val="SAM"/>
      <sheetName val="동명재고"/>
      <sheetName val="문서처리전"/>
      <sheetName val="PPK"/>
      <sheetName val="생산품목"/>
      <sheetName val="회순"/>
      <sheetName val="내구품질향상1"/>
      <sheetName val="Type"/>
      <sheetName val="포머 비가동 내역"/>
      <sheetName val="단가MSTR"/>
      <sheetName val="변수"/>
      <sheetName val="회사정보"/>
      <sheetName val="3"/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(평균)"/>
      <sheetName val="일일 업무 현황 (3)"/>
      <sheetName val="일일 업무 현황 (5)"/>
      <sheetName val="COST관리"/>
      <sheetName val="업체등록"/>
      <sheetName val="자재입고"/>
      <sheetName val="자재출고"/>
      <sheetName val="제품등록"/>
      <sheetName val="총소요량"/>
      <sheetName val="현재고"/>
      <sheetName val="6B008"/>
      <sheetName val="교정"/>
      <sheetName val="세계수요종합OK"/>
      <sheetName val="구list"/>
      <sheetName val="승용"/>
      <sheetName val="OEM 이의제기 종합"/>
      <sheetName val="(사)판관비"/>
      <sheetName val="(사)손익"/>
      <sheetName val="TEMP"/>
      <sheetName val="2월생산성현황"/>
      <sheetName val="hidden"/>
      <sheetName val="Tables"/>
      <sheetName val="첨부2"/>
      <sheetName val="냉각실용添1"/>
      <sheetName val="유지류添1"/>
      <sheetName val="거래선"/>
      <sheetName val="공장코드"/>
      <sheetName val="완성차물량"/>
      <sheetName val="제품그룹코드"/>
      <sheetName val="Part_no"/>
      <sheetName val="G-Exchange #667"/>
      <sheetName val="C-Mix Rate &amp; Revenue(calc)"/>
      <sheetName val="TotNA"/>
      <sheetName val="송전기본"/>
      <sheetName val="매출DATA"/>
      <sheetName val="BSL"/>
      <sheetName val="부서관리점-1"/>
      <sheetName val="X3"/>
      <sheetName val="인원01"/>
      <sheetName val="9월사후시산"/>
      <sheetName val="누계결산시산"/>
      <sheetName val="BEP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전력계획"/>
      <sheetName val="Y3-LIST"/>
      <sheetName val="#REF!"/>
      <sheetName val="Grille Q3P Organe"/>
      <sheetName val="중공업실적"/>
      <sheetName val="NC-CODE"/>
      <sheetName val="PART"/>
      <sheetName val="국가"/>
      <sheetName val="so-021"/>
      <sheetName val="경쟁실분"/>
      <sheetName val="대책발표"/>
      <sheetName val="시중유출"/>
      <sheetName val="2P표지"/>
      <sheetName val="翻译总表"/>
      <sheetName val="KXV01"/>
      <sheetName val="AL주단조"/>
      <sheetName val="전표10월"/>
      <sheetName val="전산품의"/>
      <sheetName val="DV Flow Chart DV-PV1 (PFC)"/>
      <sheetName val="프레스"/>
      <sheetName val="NGS4"/>
      <sheetName val="공정별"/>
      <sheetName val="점검시트"/>
      <sheetName val="SANTAMO"/>
      <sheetName val="시험연구비상각"/>
      <sheetName val="장적산출"/>
      <sheetName val="내역서"/>
      <sheetName val="작업일보"/>
      <sheetName val="자재단가"/>
      <sheetName val="MATEMST (2)"/>
      <sheetName val="가공"/>
      <sheetName val="データ"/>
      <sheetName val="상품매출단가"/>
      <sheetName val="단가마스터"/>
      <sheetName val="BRAKE"/>
      <sheetName val="그래프데이타"/>
      <sheetName val="05월별투자계획"/>
      <sheetName val="미지급이자(분쟁대상)"/>
      <sheetName val="마찰재두께"/>
      <sheetName val="도표"/>
      <sheetName val=" PPAP 작성중 .xlsx"/>
      <sheetName val="2.중요한회계정책"/>
      <sheetName val="9.관계기업투자"/>
      <sheetName val="42.리스"/>
      <sheetName val="25.법인세"/>
      <sheetName val="DBL LPG시험"/>
      <sheetName val="신1"/>
      <sheetName val="99예산"/>
      <sheetName val="ﾀｰﾋﾞﾝﾃﾞｰﾀ"/>
      <sheetName val="File_Table"/>
      <sheetName val="3사분기"/>
      <sheetName val="THEME CODE"/>
      <sheetName val="CR CODE"/>
      <sheetName val="부서CODE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STEEL95"/>
      <sheetName val="분기별데이타"/>
      <sheetName val="월별데이타"/>
      <sheetName val="HSA"/>
      <sheetName val="TEL"/>
      <sheetName val="검사성적서(갑)"/>
      <sheetName val="전산DATA"/>
      <sheetName val="BS"/>
      <sheetName val="TB"/>
      <sheetName val="공용라이온-2"/>
      <sheetName val="라이온2"/>
      <sheetName val="1부생산계획"/>
      <sheetName val="6 N.m CCW 전류"/>
      <sheetName val="Proj List 00E"/>
      <sheetName val="부재료"/>
      <sheetName val="광주"/>
      <sheetName val="1_TM2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GB-IC_Villingen_GG2"/>
      <sheetName val="진행_DATA_(2)2"/>
      <sheetName val="1_2내수2"/>
      <sheetName val="DV_Flow_Chart_DV-PV1_(PFC)"/>
      <sheetName val="Cost_Reduction1"/>
      <sheetName val="2008_г"/>
      <sheetName val="Sheet6_(3)1"/>
      <sheetName val="FUEL_FILLER1"/>
      <sheetName val="매출종합_`091"/>
      <sheetName val="신고서_전"/>
      <sheetName val="Basic_assumptions"/>
      <sheetName val="차체부품_INS_REPORT(갑)1"/>
      <sheetName val="5_WIRE적용LIST1"/>
      <sheetName val="3_일반사상1"/>
      <sheetName val="_납촉자1"/>
      <sheetName val="0_절삭조건"/>
      <sheetName val="영업_일1"/>
      <sheetName val="1st"/>
      <sheetName val="재료비"/>
      <sheetName val="외주품 감점 유형 기준"/>
      <sheetName val="소요량분석(부자재)"/>
      <sheetName val="소요량분석(외주)"/>
      <sheetName val="Sales"/>
      <sheetName val="N719(NC)"/>
      <sheetName val="가2"/>
      <sheetName val="3. 관리점지수실적-1.1생산성"/>
      <sheetName val="07주차별실적"/>
      <sheetName val=" SR3차원단위 (3)"/>
      <sheetName val="전력시간대(합계)"/>
      <sheetName val="실적 및 계획"/>
      <sheetName val="투입공수계획"/>
      <sheetName val="생산일보"/>
      <sheetName val="월간생산계획"/>
      <sheetName val="품목테이블"/>
      <sheetName val="resume"/>
      <sheetName val="불출요청"/>
      <sheetName val="98종합"/>
      <sheetName val="PTR台손익"/>
      <sheetName val="공정및생산관리절차서"/>
      <sheetName val="제안그래프"/>
      <sheetName val="FLOW PROSES (A)"/>
      <sheetName val="712"/>
      <sheetName val="ERP도입후 시정현황"/>
      <sheetName val="Supplement2"/>
      <sheetName val="내용"/>
      <sheetName val="4월채무증감"/>
      <sheetName val="최신"/>
      <sheetName val="PPK(공정능력조사표)"/>
      <sheetName val="JUNY"/>
      <sheetName val="069"/>
      <sheetName val="과제"/>
      <sheetName val="공정능력평가-2"/>
      <sheetName val="공정능력평가-3"/>
      <sheetName val="외관검사"/>
      <sheetName val="한성화물"/>
      <sheetName val="금관"/>
      <sheetName val="백화"/>
      <sheetName val="VPP(BD-010) 이상보고"/>
      <sheetName val="종목코드"/>
      <sheetName val="생산_P"/>
      <sheetName val="Graph"/>
      <sheetName val="정비손익"/>
      <sheetName val="미익SUB"/>
      <sheetName val="pri"/>
      <sheetName val="외주업체"/>
      <sheetName val="실적(Q11)"/>
      <sheetName val="예산(Q11)"/>
      <sheetName val="자가2급"/>
      <sheetName val="해외생산"/>
      <sheetName val="W-현원가"/>
      <sheetName val="c.db1"/>
      <sheetName val="초기공정능력"/>
      <sheetName val="Sch7a (토요일)"/>
      <sheetName val="예정임율"/>
      <sheetName val="소유주(원)"/>
      <sheetName val="Rate data"/>
      <sheetName val="공정능력(1)"/>
      <sheetName val="공정능력 (2)"/>
      <sheetName val="내역"/>
      <sheetName val="Purchasing Data"/>
      <sheetName val="업무분장 "/>
      <sheetName val="공통"/>
      <sheetName val="_x0000__x0000__x0000__x0000_ilencer"/>
      <sheetName val="임시12월"/>
      <sheetName val="금강투자2000"/>
      <sheetName val="급여대장(기능직)"/>
      <sheetName val="1-1.General Code"/>
      <sheetName val="경비"/>
      <sheetName val="FRONT HUB견적가"/>
      <sheetName val="MPL 技連"/>
      <sheetName val="342E BLOCK"/>
      <sheetName val="채권(하반기)"/>
      <sheetName val="오정용선임"/>
      <sheetName val="J150 승인진도관리 LIST"/>
      <sheetName val="TOTAL LIST"/>
      <sheetName val="EXP-COST"/>
      <sheetName val="지정공장"/>
      <sheetName val="서울정비"/>
      <sheetName val="Price Range"/>
      <sheetName val="FTR MACRo"/>
      <sheetName val="기준"/>
      <sheetName val="XREF"/>
      <sheetName val="5311"/>
      <sheetName val="생산현황 (입력)"/>
      <sheetName val="건재양식"/>
      <sheetName val="MPS Q3 FY04"/>
      <sheetName val="MPS Q4 FY04"/>
      <sheetName val="SS"/>
      <sheetName val="작업시간"/>
      <sheetName val="1.ER유체응용"/>
      <sheetName val="4.시험장비"/>
      <sheetName val="협력사 일반현황"/>
      <sheetName val="세부내용"/>
      <sheetName val="DATA BASE"/>
      <sheetName val="11년단가"/>
      <sheetName val="1월~3월"/>
      <sheetName val="4월~6월"/>
      <sheetName val="7-9월"/>
      <sheetName val="10월~12월"/>
      <sheetName val="시산9812"/>
      <sheetName val="작업장"/>
      <sheetName val="일일_업무_현황_(3)"/>
      <sheetName val="일일_업무_현황_(5)"/>
      <sheetName val="내장"/>
      <sheetName val="3-2_귀책부서별_DT현황1"/>
      <sheetName val="업체별 단가현황"/>
      <sheetName val="DFMEA"/>
      <sheetName val="LX3_0_RR1"/>
      <sheetName val="포머_비가동_내역"/>
      <sheetName val="FRONT_HUB견적가"/>
      <sheetName val="VS1_Paretto분석"/>
      <sheetName val="총괄표"/>
      <sheetName val="BND"/>
      <sheetName val="BTS-시범물량"/>
      <sheetName val="DataBase"/>
      <sheetName val="판매98"/>
      <sheetName val="TM1Variables"/>
      <sheetName val="생산소모품"/>
      <sheetName val="일일 생산및판매계획 대 실적"/>
      <sheetName val="계획수량"/>
      <sheetName val="상품재고(97)"/>
      <sheetName val="냉연"/>
      <sheetName val="원소재인상자료"/>
      <sheetName val="손익계산서"/>
      <sheetName val="V64"/>
      <sheetName val="31323-4A005(PPK)"/>
      <sheetName val="소계정"/>
      <sheetName val="02 07 27 부품판매가"/>
      <sheetName val="417CPK"/>
      <sheetName val="master"/>
      <sheetName val="GSTOTAL"/>
      <sheetName val="임율 &amp; LOT"/>
      <sheetName val="Segments"/>
      <sheetName val="생산계획 (2)"/>
      <sheetName val="SPT"/>
      <sheetName val="지침"/>
      <sheetName val="MC&amp;다변화"/>
      <sheetName val="SHAFT"/>
      <sheetName val="수출"/>
      <sheetName val="15-COMP"/>
      <sheetName val="완성차"/>
      <sheetName val="R&amp;R(DATA)"/>
      <sheetName val="팀별종합"/>
      <sheetName val="검사협정서"/>
      <sheetName val="중점과제-경비(제안)"/>
      <sheetName val="2002년판매실적"/>
      <sheetName val="Budget"/>
      <sheetName val="사유코드"/>
      <sheetName val="시설투자"/>
      <sheetName val="96PLAN"/>
      <sheetName val="B"/>
      <sheetName val="일반관리비"/>
      <sheetName val="매입세율"/>
      <sheetName val="공사개요"/>
      <sheetName val="P&amp;L,Bal Sheet,Cash Forecast"/>
      <sheetName val="자체실적1Q"/>
      <sheetName val="ROYALTY"/>
      <sheetName val="SPONGE단가"/>
      <sheetName val="인사자료총집계"/>
      <sheetName val="SPG생산"/>
      <sheetName val="출장거리"/>
      <sheetName val="비교원가제출.고"/>
      <sheetName val="승인1팀"/>
      <sheetName val="10-1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94B"/>
      <sheetName val="원본(실제)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CSC"/>
      <sheetName val="보고"/>
      <sheetName val="중점과제별관리도"/>
      <sheetName val="Sheet13"/>
      <sheetName val="안산"/>
      <sheetName val="천안"/>
      <sheetName val="PB내역"/>
      <sheetName val="10.예산 및 원가 계획(02년)"/>
      <sheetName val="입고단가기준"/>
      <sheetName val="공문"/>
      <sheetName val="리드14"/>
      <sheetName val="규칙"/>
      <sheetName val="2차 OIL량측정"/>
      <sheetName val="지점장"/>
      <sheetName val="측정-1"/>
      <sheetName val="WBS98"/>
      <sheetName val="첨부⑥"/>
      <sheetName val="TRANSLAT"/>
      <sheetName val="고객불만 건"/>
      <sheetName val="21444-41900"/>
      <sheetName val="Technology"/>
      <sheetName val="원가절감"/>
      <sheetName val="별도관리"/>
      <sheetName val="FO원단위"/>
      <sheetName val="PRO (참조)"/>
      <sheetName val="제품원재"/>
      <sheetName val="부재예실1월"/>
      <sheetName val="Sec 1 - RFQ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Sheet16"/>
      <sheetName val="SOURCE"/>
      <sheetName val="공수"/>
      <sheetName val="원가 종합"/>
      <sheetName val="工程信息"/>
      <sheetName val="수주단가"/>
      <sheetName val="일괄인쇄"/>
      <sheetName val="참조코드현황"/>
      <sheetName val="주요재무비율"/>
      <sheetName val="참고"/>
      <sheetName val="CR금액"/>
      <sheetName val="OEM Plan"/>
      <sheetName val="10-1소요"/>
      <sheetName val="분류"/>
      <sheetName val="계실5-1"/>
      <sheetName val="ref"/>
      <sheetName val="본사-출장소구분"/>
      <sheetName val="PC%계산DWMC"/>
      <sheetName val="094_APP別"/>
      <sheetName val="불량코드"/>
      <sheetName val="시설이용권명세서"/>
      <sheetName val="특정현금과예금"/>
      <sheetName val="예금미수이자(6월)"/>
      <sheetName val="대지급(한미)"/>
      <sheetName val="전장품(관리용)"/>
      <sheetName val="2선재"/>
      <sheetName val="MethodC"/>
      <sheetName val="업무담당"/>
      <sheetName val="SM672-001(A)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CASE_ASM1"/>
      <sheetName val="14_1부1"/>
      <sheetName val="설비능력및_종합공정능력산출시_사용1"/>
      <sheetName val="126_2551"/>
      <sheetName val="JT3_0견적-구11"/>
      <sheetName val="SUB_2월_재검사추이도1"/>
      <sheetName val="c_db1"/>
      <sheetName val="소상_&quot;1&quot;1"/>
      <sheetName val="LAMBDA_자작1"/>
      <sheetName val="팀별_합계1"/>
      <sheetName val="Nego_PV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X-3_ENG"/>
      <sheetName val="개발_TOOL_집계표"/>
      <sheetName val="경상_개발비"/>
      <sheetName val="ALPROFILE_발주실적"/>
      <sheetName val="Sheet1_(2)"/>
      <sheetName val="현장"/>
      <sheetName val="ORIGIN"/>
      <sheetName val="99원가원판"/>
      <sheetName val="종합(LH)"/>
      <sheetName val="cv"/>
      <sheetName val="대외공문 "/>
      <sheetName val="기안지"/>
      <sheetName val="应收帐款"/>
      <sheetName val="세목별"/>
      <sheetName val="계정"/>
      <sheetName val="공정별공법-W.HSE-LH"/>
      <sheetName val="변제"/>
      <sheetName val="SO416"/>
      <sheetName val="구매사양"/>
      <sheetName val="Basic"/>
      <sheetName val="TA10"/>
      <sheetName val="양식(주)"/>
      <sheetName val="PQ분석2"/>
      <sheetName val="PQ분석3"/>
      <sheetName val="PQ분석1"/>
      <sheetName val="투자승인절차"/>
      <sheetName val="Bas Moteur"/>
      <sheetName val="Hab2"/>
      <sheetName val="Hab1"/>
      <sheetName val="변환"/>
      <sheetName val="공정능력(마운틴 홀 거리)"/>
      <sheetName val="양식_샘플"/>
      <sheetName val="차체 품안표"/>
      <sheetName val="등록의뢰"/>
      <sheetName val="Data Sheet"/>
      <sheetName val="System"/>
      <sheetName val="직수출단가"/>
      <sheetName val="BL계획"/>
      <sheetName val="TOOLING_9143RD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LX3_0_RR2"/>
      <sheetName val="B053_(990701)공정실적PP%계산2"/>
      <sheetName val="3_일반사상2"/>
      <sheetName val="GB-IC_Villingen_GG3"/>
      <sheetName val="_1"/>
      <sheetName val="외주현황_wq13"/>
      <sheetName val="5_WIRE적용LIST2"/>
      <sheetName val="3_PT개발계획1"/>
      <sheetName val="OEM_이의제기_종합"/>
      <sheetName val="MACRO1_XLM"/>
      <sheetName val="진행_DATA_(2)3"/>
      <sheetName val="OPT손익_내수3"/>
      <sheetName val="OPT손익_수출3"/>
      <sheetName val="PRESS_DATA"/>
      <sheetName val="CASE_ASM2"/>
      <sheetName val="Grille_Q3P_Organe"/>
      <sheetName val="1_2내수3"/>
      <sheetName val="Cost_Reduction2"/>
      <sheetName val="매출종합_`092"/>
      <sheetName val="INVESTMENT_(Hardware)1"/>
      <sheetName val="Sheet6_(3)2"/>
      <sheetName val="FUEL_FILLER2"/>
      <sheetName val="신고서_전1"/>
      <sheetName val="Basic_assumptions1"/>
      <sheetName val="차체부품_INS_REPORT(갑)2"/>
      <sheetName val="2_대외공문2"/>
      <sheetName val="3-2_귀책부서별_DT현황2"/>
      <sheetName val="_납촉자2"/>
      <sheetName val="5_세운W-A2"/>
      <sheetName val="SUB_2월_재검사추이도2"/>
      <sheetName val="c_db2"/>
      <sheetName val="0_절삭조건1"/>
      <sheetName val="二_POSITION_XLS3"/>
      <sheetName val="1ဲ_ALT3"/>
      <sheetName val="1ဳ_O_S3"/>
      <sheetName val="15_၄AMPER3"/>
      <sheetName val="BACK_DATA_08_7_1~3"/>
      <sheetName val="E_W3"/>
      <sheetName val="P_W3"/>
      <sheetName val="S_W3"/>
      <sheetName val="BACK_DATA3"/>
      <sheetName val="TEMP_TORQUE2"/>
      <sheetName val="126_2552"/>
      <sheetName val="14_1부2"/>
      <sheetName val="JT3_0견적-구12"/>
      <sheetName val="소상_&quot;1&quot;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1_변경범위2"/>
      <sheetName val="팀별_합계2"/>
      <sheetName val="설비능력및_종합공정능력산출시_사용2"/>
      <sheetName val="LAMBDA_자작2"/>
      <sheetName val="영업_일11"/>
      <sheetName val="PFMEA_XLS"/>
      <sheetName val="2008_г1"/>
      <sheetName val="RELAY_FAX양식"/>
      <sheetName val="상세_견적서_(HMC)"/>
      <sheetName val="내수1_8GL1"/>
      <sheetName val="운임_환차손-Y2"/>
      <sheetName val="Evaluation_objects1"/>
      <sheetName val="X-3_ENG1"/>
      <sheetName val="개발_TOOL_집계표1"/>
      <sheetName val="경상_개발비1"/>
      <sheetName val="ALPROFILE_발주실적1"/>
      <sheetName val="02년_SUC"/>
      <sheetName val="Bosch_ADVP&amp;R"/>
      <sheetName val="CAPA분석_360K"/>
      <sheetName val="GLOBAL_PT_NEW_FORMAT_OCT_2002"/>
      <sheetName val="Sheet1_(2)1"/>
      <sheetName val="계산_DATA_입력"/>
      <sheetName val="상세_계산_내역"/>
      <sheetName val="원단위_전후비교"/>
      <sheetName val="GLOBAL_PT_NEW_FORMAT_JULY__2002"/>
      <sheetName val="Master_Cable"/>
      <sheetName val="VS1_Paretto분석1"/>
      <sheetName val="포머_비가동_내역1"/>
      <sheetName val="금형_(2)"/>
      <sheetName val="일일_업무_현황_(3)1"/>
      <sheetName val="일일_업무_현황_(5)1"/>
      <sheetName val="DV_Flow_Chart_DV-PV1_(PFC)1"/>
      <sheetName val="MATEMST_(2)"/>
      <sheetName val="_PPAP_작성중__xlsx"/>
      <sheetName val="2_중요한회계정책"/>
      <sheetName val="9_관계기업투자"/>
      <sheetName val="42_리스"/>
      <sheetName val="25_법인세"/>
      <sheetName val="DBL_LPG시험"/>
      <sheetName val="THEME_CODE"/>
      <sheetName val="CR_CODE"/>
      <sheetName val="6_N_m_CCW_전류"/>
      <sheetName val="Proj_List_00E"/>
      <sheetName val="외주품_감점_유형_기준"/>
      <sheetName val="3__관리점지수실적-1_1생산성"/>
      <sheetName val="_SR3차원단위_(3)"/>
      <sheetName val="실적_및_계획"/>
      <sheetName val="FLOW_PROSES_(A)"/>
      <sheetName val="ERP도입후_시정현황"/>
      <sheetName val="VPP(BD-010)_이상보고"/>
      <sheetName val="c_db11"/>
      <sheetName val="Sch7a_(토요일)"/>
      <sheetName val="Rate_data"/>
      <sheetName val="공정능력_(2)"/>
      <sheetName val="Purchasing_Data"/>
      <sheetName val="업무분장_"/>
      <sheetName val="1-1_General_Code"/>
      <sheetName val="FRONT_HUB견적가1"/>
      <sheetName val="MPL_技連"/>
      <sheetName val="342E_BLOCK"/>
      <sheetName val="J150_승인진도관리_LIST"/>
      <sheetName val="TOTAL_LIST"/>
      <sheetName val="Price_Range"/>
      <sheetName val="FTR_MACRo"/>
      <sheetName val="생산현황_(입력)"/>
      <sheetName val="MPS_Q3_FY04"/>
      <sheetName val="MPS_Q4_FY04"/>
      <sheetName val="1_ER유체응용"/>
      <sheetName val="4_시험장비"/>
      <sheetName val="협력사_일반현황"/>
      <sheetName val="DATA_BASE"/>
      <sheetName val="업체별_단가현황"/>
      <sheetName val="일일_생산및판매계획_대_실적"/>
      <sheetName val="02_07_27_부품판매가"/>
      <sheetName val="임율_&amp;_LOT"/>
      <sheetName val="생산계획_(2)"/>
      <sheetName val="P&amp;L,Bal_Sheet,Cash_Forecast"/>
      <sheetName val="비교원가제출_고"/>
      <sheetName val="1_세부비교원가(내수)"/>
      <sheetName val="1_종합비교원가(내수_일반_유럽)"/>
      <sheetName val="10_예산_및_원가_계획(02년)"/>
      <sheetName val="2차_OIL량측정"/>
      <sheetName val="고객불만_건"/>
      <sheetName val="PRO_(참조)"/>
      <sheetName val="Sec_1_-_RFQ"/>
      <sheetName val="원가_종합"/>
      <sheetName val="OEM_Plan"/>
      <sheetName val="대외공문_"/>
      <sheetName val="공정별공법-W_HSE-LH"/>
      <sheetName val="Bas_Moteur"/>
      <sheetName val="공정능력(마운틴_홀_거리)"/>
      <sheetName val="차체_품안표"/>
      <sheetName val="Data_Sheet"/>
      <sheetName val="기본데이타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LX3_0_RR3"/>
      <sheetName val="B053_(990701)공정실적PP%계산3"/>
      <sheetName val="3_일반사상3"/>
      <sheetName val="GB-IC_Villingen_GG4"/>
      <sheetName val="_2"/>
      <sheetName val="외주현황_wq14"/>
      <sheetName val="5_WIRE적용LIST3"/>
      <sheetName val="3_PT개발계획2"/>
      <sheetName val="OEM_이의제기_종합1"/>
      <sheetName val="MACRO1_XLM1"/>
      <sheetName val="진행_DATA_(2)4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LX3_0_RR4"/>
      <sheetName val="B053_(990701)공정실적PP%계산4"/>
      <sheetName val="3_일반사상4"/>
      <sheetName val="GB-IC_Villingen_GG5"/>
      <sheetName val="_3"/>
      <sheetName val="외주현황_wq15"/>
      <sheetName val="5_WIRE적용LIST4"/>
      <sheetName val="3_PT개발계획3"/>
      <sheetName val="OEM_이의제기_종합2"/>
      <sheetName val="MACRO1_XLM2"/>
      <sheetName val="진행_DATA_(2)5"/>
      <sheetName val="OPT손익_내수4"/>
      <sheetName val="OPT손익_수출4"/>
      <sheetName val="PRESS_DATA1"/>
      <sheetName val="CASE_ASM3"/>
      <sheetName val="Grille_Q3P_Organe1"/>
      <sheetName val="1_2내수4"/>
      <sheetName val="Cost_Reduction3"/>
      <sheetName val="매출종합_`093"/>
      <sheetName val="INVESTMENT_(Hardware)2"/>
      <sheetName val="Sheet6_(3)3"/>
      <sheetName val="FUEL_FILLER3"/>
      <sheetName val="신고서_전2"/>
      <sheetName val="Basic_assumptions2"/>
      <sheetName val="차체부품_INS_REPORT(갑)3"/>
      <sheetName val="2_대외공문3"/>
      <sheetName val="3-2_귀책부서별_DT현황3"/>
      <sheetName val="_납촉자3"/>
      <sheetName val="5_세운W-A3"/>
      <sheetName val="SUB_2월_재검사추이도3"/>
      <sheetName val="c_db3"/>
      <sheetName val="0_절삭조건2"/>
      <sheetName val="二_POSITION_XLS4"/>
      <sheetName val="1ဲ_ALT4"/>
      <sheetName val="1ဳ_O_S4"/>
      <sheetName val="15_၄AMPER4"/>
      <sheetName val="BACK_DATA_08_7_1~4"/>
      <sheetName val="E_W4"/>
      <sheetName val="P_W4"/>
      <sheetName val="S_W4"/>
      <sheetName val="BACK_DATA4"/>
      <sheetName val="TEMP_TORQUE3"/>
      <sheetName val="126_2553"/>
      <sheetName val="14_1부3"/>
      <sheetName val="JT3_0견적-구1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LAMBDA_자작3"/>
      <sheetName val="영업_일12"/>
      <sheetName val="PFMEA_XLS1"/>
      <sheetName val="2008_г2"/>
      <sheetName val="RELAY_FAX양식1"/>
      <sheetName val="상세_견적서_(HMC)1"/>
      <sheetName val="내수1_8GL2"/>
      <sheetName val="운임_환차손-Y3"/>
      <sheetName val="Evaluation_objects2"/>
      <sheetName val="X-3_ENG2"/>
      <sheetName val="개발_TOOL_집계표2"/>
      <sheetName val="경상_개발비2"/>
      <sheetName val="ALPROFILE_발주실적2"/>
      <sheetName val="02년_SUC1"/>
      <sheetName val="Bosch_ADVP&amp;R1"/>
      <sheetName val="CAPA분석_360K1"/>
      <sheetName val="GLOBAL_PT_NEW_FORMAT_OCT_20021"/>
      <sheetName val="Sheet1_(2)2"/>
      <sheetName val="계산_DATA_입력1"/>
      <sheetName val="상세_계산_내역1"/>
      <sheetName val="원단위_전후비교1"/>
      <sheetName val="GLOBAL_PT_NEW_FORMAT_JULY__2001"/>
      <sheetName val="Master_Cable1"/>
      <sheetName val="VS1_Paretto분석2"/>
      <sheetName val="포머_비가동_내역2"/>
      <sheetName val="금형_(2)1"/>
      <sheetName val="일일_업무_현황_(3)2"/>
      <sheetName val="일일_업무_현황_(5)2"/>
      <sheetName val="DV_Flow_Chart_DV-PV1_(PFC)2"/>
      <sheetName val="MATEMST_(2)1"/>
      <sheetName val="_PPAP_작성중__xlsx1"/>
      <sheetName val="2_중요한회계정책1"/>
      <sheetName val="9_관계기업투자1"/>
      <sheetName val="42_리스1"/>
      <sheetName val="25_법인세1"/>
      <sheetName val="DBL_LPG시험1"/>
      <sheetName val="THEME_CODE1"/>
      <sheetName val="CR_CODE1"/>
      <sheetName val="6_N_m_CCW_전류1"/>
      <sheetName val="Proj_List_00E1"/>
      <sheetName val="외주품_감점_유형_기준1"/>
      <sheetName val="3__관리점지수실적-1_1생산성1"/>
      <sheetName val="_SR3차원단위_(3)1"/>
      <sheetName val="실적_및_계획1"/>
      <sheetName val="FLOW_PROSES_(A)1"/>
      <sheetName val="ERP도입후_시정현황1"/>
      <sheetName val="VPP(BD-010)_이상보고1"/>
      <sheetName val="c_db12"/>
      <sheetName val="Sch7a_(토요일)1"/>
      <sheetName val="Rate_data1"/>
      <sheetName val="공정능력_(2)1"/>
      <sheetName val="Purchasing_Data1"/>
      <sheetName val="업무분장_1"/>
      <sheetName val="1-1_General_Code1"/>
      <sheetName val="FRONT_HUB견적가2"/>
      <sheetName val="MPL_技連1"/>
      <sheetName val="342E_BLOCK1"/>
      <sheetName val="J150_승인진도관리_LIST1"/>
      <sheetName val="TOTAL_LIST1"/>
      <sheetName val="Price_Range1"/>
      <sheetName val="FTR_MACRo1"/>
      <sheetName val="생산현황_(입력)1"/>
      <sheetName val="MPS_Q3_FY041"/>
      <sheetName val="MPS_Q4_FY041"/>
      <sheetName val="1_ER유체응용1"/>
      <sheetName val="4_시험장비1"/>
      <sheetName val="협력사_일반현황1"/>
      <sheetName val="DATA_BASE1"/>
      <sheetName val="업체별_단가현황1"/>
      <sheetName val="일일_생산및판매계획_대_실적1"/>
      <sheetName val="02_07_27_부품판매가1"/>
      <sheetName val="임율_&amp;_LOT1"/>
      <sheetName val="생산계획_(2)1"/>
      <sheetName val="P&amp;L,Bal_Sheet,Cash_Forecast1"/>
      <sheetName val="비교원가제출_고1"/>
      <sheetName val="1_세부비교원가(내수)1"/>
      <sheetName val="1_종합비교원가(내수_일반_유럽)1"/>
      <sheetName val="10_예산_및_원가_계획(02년)1"/>
      <sheetName val="2차_OIL량측정1"/>
      <sheetName val="고객불만_건1"/>
      <sheetName val="PRO_(참조)1"/>
      <sheetName val="Sec_1_-_RFQ1"/>
      <sheetName val="원가_종합1"/>
      <sheetName val="OEM_Plan1"/>
      <sheetName val="대외공문_1"/>
      <sheetName val="공정별공법-W_HSE-LH1"/>
      <sheetName val="Bas_Moteur1"/>
      <sheetName val="공정능력(마운틴_홀_거리)1"/>
      <sheetName val="차체_품안표1"/>
      <sheetName val="Data_Sheet1"/>
      <sheetName val="Interest"/>
      <sheetName val="일위대가표(DEEP)"/>
      <sheetName val="9808"/>
      <sheetName val="잠시"/>
      <sheetName val="SUB(C)"/>
      <sheetName val="64512(갑)"/>
      <sheetName val="표준"/>
      <sheetName val="갑지"/>
      <sheetName val="PIVOT"/>
      <sheetName val="FILL-A"/>
      <sheetName val="SUB자료01 - 드롭 항목"/>
      <sheetName val="INPUT DATA(입찰)"/>
      <sheetName val="2-2.매출분석"/>
      <sheetName val="콤비품의-3"/>
      <sheetName val="1월 생산실적"/>
      <sheetName val="마스터"/>
      <sheetName val="3월 생산 실적"/>
      <sheetName val=" 대상 아이템"/>
      <sheetName val="リスト"/>
      <sheetName val="어퍼금형"/>
      <sheetName val="DATA입력"/>
      <sheetName val="자료실"/>
      <sheetName val="INPUT DATA"/>
      <sheetName val="판가반영"/>
      <sheetName val="(실사조정)총괄"/>
      <sheetName val="표지★"/>
      <sheetName val="체재비"/>
      <sheetName val="항목리스트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LX3_0_RR5"/>
      <sheetName val="B053_(990701)공정실적PP%계산5"/>
      <sheetName val="3_일반사상5"/>
      <sheetName val="GB-IC_Villingen_GG6"/>
      <sheetName val="_4"/>
      <sheetName val="외주현황_wq16"/>
      <sheetName val="5_WIRE적용LIST5"/>
      <sheetName val="3_PT개발계획4"/>
      <sheetName val="OEM_이의제기_종합3"/>
      <sheetName val="MACRO1_XLM3"/>
      <sheetName val="진행_DATA_(2)6"/>
      <sheetName val="OPT손익_내수5"/>
      <sheetName val="OPT손익_수출5"/>
      <sheetName val="PRESS_DATA2"/>
      <sheetName val="CASE_ASM4"/>
      <sheetName val="Grille_Q3P_Organe2"/>
      <sheetName val="1_2내수5"/>
      <sheetName val="Cost_Reduction4"/>
      <sheetName val="매출종합_`094"/>
      <sheetName val="INVESTMENT_(Hardware)3"/>
      <sheetName val="Sheet6_(3)4"/>
      <sheetName val="FUEL_FILLER4"/>
      <sheetName val="신고서_전3"/>
      <sheetName val="Basic_assumptions3"/>
      <sheetName val="차체부품_INS_REPORT(갑)4"/>
      <sheetName val="2_대외공문4"/>
      <sheetName val="3-2_귀책부서별_DT현황4"/>
      <sheetName val="_납촉자4"/>
      <sheetName val="5_세운W-A4"/>
      <sheetName val="SUB_2월_재검사추이도4"/>
      <sheetName val="c_db4"/>
      <sheetName val="0_절삭조건3"/>
      <sheetName val="二_POSITION_XLS5"/>
      <sheetName val="1ဲ_ALT5"/>
      <sheetName val="1ဳ_O_S5"/>
      <sheetName val="15_၄AMPER5"/>
      <sheetName val="BACK_DATA_08_7_1~5"/>
      <sheetName val="E_W5"/>
      <sheetName val="P_W5"/>
      <sheetName val="S_W5"/>
      <sheetName val="BACK_DATA5"/>
      <sheetName val="TEMP_TORQUE4"/>
      <sheetName val="126_2554"/>
      <sheetName val="14_1부4"/>
      <sheetName val="JT3_0견적-구1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LAMBDA_자작4"/>
      <sheetName val="영업_일13"/>
      <sheetName val="PFMEA_XLS2"/>
      <sheetName val="2008_г3"/>
      <sheetName val="RELAY_FAX양식2"/>
      <sheetName val="상세_견적서_(HMC)2"/>
      <sheetName val="내수1_8GL3"/>
      <sheetName val="운임_환차손-Y4"/>
      <sheetName val="Evaluation_objects3"/>
      <sheetName val="X-3_ENG3"/>
      <sheetName val="개발_TOOL_집계표3"/>
      <sheetName val="경상_개발비3"/>
      <sheetName val="ALPROFILE_발주실적3"/>
      <sheetName val="02년_SUC2"/>
      <sheetName val="Bosch_ADVP&amp;R2"/>
      <sheetName val="CAPA분석_360K2"/>
      <sheetName val="GLOBAL_PT_NEW_FORMAT_OCT_20022"/>
      <sheetName val="Sheet1_(2)3"/>
      <sheetName val="계산_DATA_입력2"/>
      <sheetName val="상세_계산_내역2"/>
      <sheetName val="원단위_전후비교2"/>
      <sheetName val="GLOBAL_PT_NEW_FORMAT_JULY__2003"/>
      <sheetName val="Master_Cable2"/>
      <sheetName val="VS1_Paretto분석3"/>
      <sheetName val="포머_비가동_내역3"/>
      <sheetName val="금형_(2)2"/>
      <sheetName val="일일_업무_현황_(3)3"/>
      <sheetName val="일일_업무_현황_(5)3"/>
      <sheetName val="DV_Flow_Chart_DV-PV1_(PFC)3"/>
      <sheetName val="MATEMST_(2)2"/>
      <sheetName val="_PPAP_작성중__xlsx2"/>
      <sheetName val="2_중요한회계정책2"/>
      <sheetName val="9_관계기업투자2"/>
      <sheetName val="42_리스2"/>
      <sheetName val="25_법인세2"/>
      <sheetName val="DBL_LPG시험2"/>
      <sheetName val="THEME_CODE2"/>
      <sheetName val="CR_CODE2"/>
      <sheetName val="6_N_m_CCW_전류2"/>
      <sheetName val="Proj_List_00E2"/>
      <sheetName val="외주품_감점_유형_기준2"/>
      <sheetName val="3__관리점지수실적-1_1생산성2"/>
      <sheetName val="_SR3차원단위_(3)2"/>
      <sheetName val="실적_및_계획2"/>
      <sheetName val="FLOW_PROSES_(A)2"/>
      <sheetName val="ERP도입후_시정현황2"/>
      <sheetName val="VPP(BD-010)_이상보고2"/>
      <sheetName val="c_db13"/>
      <sheetName val="Sch7a_(토요일)2"/>
      <sheetName val="Rate_data2"/>
      <sheetName val="공정능력_(2)2"/>
      <sheetName val="Purchasing_Data2"/>
      <sheetName val="업무분장_2"/>
      <sheetName val="1-1_General_Code2"/>
      <sheetName val="FRONT_HUB견적가3"/>
      <sheetName val="MPL_技連2"/>
      <sheetName val="342E_BLOCK2"/>
      <sheetName val="J150_승인진도관리_LIST2"/>
      <sheetName val="TOTAL_LIST2"/>
      <sheetName val="Price_Range2"/>
      <sheetName val="FTR_MACRo2"/>
      <sheetName val="생산현황_(입력)2"/>
      <sheetName val="MPS_Q3_FY042"/>
      <sheetName val="MPS_Q4_FY042"/>
      <sheetName val="1_ER유체응용2"/>
      <sheetName val="4_시험장비2"/>
      <sheetName val="협력사_일반현황2"/>
      <sheetName val="DATA_BASE2"/>
      <sheetName val="업체별_단가현황2"/>
      <sheetName val="일일_생산및판매계획_대_실적2"/>
      <sheetName val="02_07_27_부품판매가2"/>
      <sheetName val="임율_&amp;_LOT2"/>
      <sheetName val="생산계획_(2)2"/>
      <sheetName val="P&amp;L,Bal_Sheet,Cash_Forecast2"/>
      <sheetName val="비교원가제출_고2"/>
      <sheetName val="1_세부비교원가(내수)2"/>
      <sheetName val="1_종합비교원가(내수_일반_유럽)2"/>
      <sheetName val="10_예산_및_원가_계획(02년)2"/>
      <sheetName val="2차_OIL량측정2"/>
      <sheetName val="고객불만_건2"/>
      <sheetName val="PRO_(참조)2"/>
      <sheetName val="Sec_1_-_RFQ2"/>
      <sheetName val="원가_종합2"/>
      <sheetName val="OEM_Plan2"/>
      <sheetName val="대외공문_2"/>
      <sheetName val="공정별공법-W_HSE-LH2"/>
      <sheetName val="Bas_Moteur2"/>
      <sheetName val="공정능력(마운틴_홀_거리)2"/>
      <sheetName val="차체_품안표2"/>
      <sheetName val="Data_Sheet2"/>
      <sheetName val="월별발행건수및금액(2011)"/>
      <sheetName val="출하현황"/>
      <sheetName val="세부손익목표"/>
      <sheetName val="9810"/>
      <sheetName val="9807"/>
      <sheetName val="9811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LX3_0_RR6"/>
      <sheetName val="B053_(990701)공정실적PP%계산6"/>
      <sheetName val="3_일반사상6"/>
      <sheetName val="GB-IC_Villingen_GG7"/>
      <sheetName val="_5"/>
      <sheetName val="외주현황_wq17"/>
      <sheetName val="5_WIRE적용LIST6"/>
      <sheetName val="3_PT개발계획5"/>
      <sheetName val="OEM_이의제기_종합4"/>
      <sheetName val="MACRO1_XLM4"/>
      <sheetName val="진행_DATA_(2)7"/>
      <sheetName val="CASE_ASM5"/>
      <sheetName val="Grille_Q3P_Organe3"/>
      <sheetName val="1_2내수6"/>
      <sheetName val="Cost_Reduction5"/>
      <sheetName val="매출종합_`095"/>
      <sheetName val="INVESTMENT_(Hardware)4"/>
      <sheetName val="Sheet6_(3)5"/>
      <sheetName val="FUEL_FILLER5"/>
      <sheetName val="신고서_전4"/>
      <sheetName val="Basic_assumptions4"/>
      <sheetName val="차체부품_INS_REPORT(갑)5"/>
      <sheetName val="2_대외공문5"/>
      <sheetName val="3-2_귀책부서별_DT현황5"/>
      <sheetName val="_납촉자5"/>
      <sheetName val="5_세운W-A5"/>
      <sheetName val="SUB_2월_재검사추이도5"/>
      <sheetName val="c_db5"/>
      <sheetName val="0_절삭조건4"/>
      <sheetName val="二_POSITION_XLS6"/>
      <sheetName val="1ဲ_ALT6"/>
      <sheetName val="1ဳ_O_S6"/>
      <sheetName val="15_၄AMPER6"/>
      <sheetName val="BACK_DATA_08_7_1~6"/>
      <sheetName val="E_W6"/>
      <sheetName val="P_W6"/>
      <sheetName val="S_W6"/>
      <sheetName val="OPT손익_내수6"/>
      <sheetName val="OPT손익_수출6"/>
      <sheetName val="BACK_DATA6"/>
      <sheetName val="TEMP_TORQUE5"/>
      <sheetName val="126_2555"/>
      <sheetName val="14_1부5"/>
      <sheetName val="JT3_0견적-구1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LAMBDA_자작5"/>
      <sheetName val="영업_일14"/>
      <sheetName val="PFMEA_XLS3"/>
      <sheetName val="2008_г4"/>
      <sheetName val="RELAY_FAX양식3"/>
      <sheetName val="상세_견적서_(HMC)3"/>
      <sheetName val="내수1_8GL4"/>
      <sheetName val="운임_환차손-Y5"/>
      <sheetName val="Evaluation_objects4"/>
      <sheetName val="X-3_ENG4"/>
      <sheetName val="개발_TOOL_집계표4"/>
      <sheetName val="경상_개발비4"/>
      <sheetName val="ALPROFILE_발주실적4"/>
      <sheetName val="02년_SUC3"/>
      <sheetName val="PRESS_DATA3"/>
      <sheetName val="Bosch_ADVP&amp;R3"/>
      <sheetName val="CAPA분석_360K3"/>
      <sheetName val="GLOBAL_PT_NEW_FORMAT_OCT_20023"/>
      <sheetName val="Sheet1_(2)4"/>
      <sheetName val="계산_DATA_입력3"/>
      <sheetName val="상세_계산_내역3"/>
      <sheetName val="원단위_전후비교3"/>
      <sheetName val="GLOBAL_PT_NEW_FORMAT_JULY__2004"/>
      <sheetName val="Master_Cable3"/>
      <sheetName val="VS1_Paretto분석4"/>
      <sheetName val="포머_비가동_내역4"/>
      <sheetName val="금형_(2)3"/>
      <sheetName val="일일_업무_현황_(3)4"/>
      <sheetName val="일일_업무_현황_(5)4"/>
      <sheetName val="1-1_General_Code3"/>
      <sheetName val="FRONT_HUB견적가4"/>
      <sheetName val="MPL_技連3"/>
      <sheetName val="342E_BLOCK3"/>
      <sheetName val="J150_승인진도관리_LIST3"/>
      <sheetName val="TOTAL_LIST3"/>
      <sheetName val="Price_Range3"/>
      <sheetName val="FTR_MACRo3"/>
      <sheetName val="생산현황_(입력)3"/>
      <sheetName val="MPS_Q3_FY043"/>
      <sheetName val="MPS_Q4_FY043"/>
      <sheetName val="1_ER유체응용3"/>
      <sheetName val="4_시험장비3"/>
      <sheetName val="협력사_일반현황3"/>
      <sheetName val="DATA_BASE3"/>
      <sheetName val="업체별_단가현황3"/>
      <sheetName val="FLOW_PROSES_(A)3"/>
      <sheetName val="VPP(BD-010)_이상보고3"/>
      <sheetName val="일일_생산및판매계획_대_실적3"/>
      <sheetName val="02_07_27_부품판매가3"/>
      <sheetName val="임율_&amp;_LOT3"/>
      <sheetName val="생산계획_(2)3"/>
      <sheetName val="CR_CODE3"/>
      <sheetName val="THEME_CODE3"/>
      <sheetName val="P&amp;L,Bal_Sheet,Cash_Forecast3"/>
      <sheetName val="비교원가제출_고3"/>
      <sheetName val="1_세부비교원가(내수)3"/>
      <sheetName val="1_종합비교원가(내수_일반_유럽)3"/>
      <sheetName val="10_예산_및_원가_계획(02년)3"/>
      <sheetName val="2차_OIL량측정3"/>
      <sheetName val="DV_Flow_Chart_DV-PV1_(PFC)4"/>
      <sheetName val="MATEMST_(2)3"/>
      <sheetName val="_PPAP_작성중__xlsx3"/>
      <sheetName val="2_중요한회계정책3"/>
      <sheetName val="9_관계기업투자3"/>
      <sheetName val="42_리스3"/>
      <sheetName val="25_법인세3"/>
      <sheetName val="DBL_LPG시험3"/>
      <sheetName val="6_N_m_CCW_전류3"/>
      <sheetName val="Proj_List_00E3"/>
      <sheetName val="외주품_감점_유형_기준3"/>
      <sheetName val="3__관리점지수실적-1_1생산성3"/>
      <sheetName val="_SR3차원단위_(3)3"/>
      <sheetName val="실적_및_계획3"/>
      <sheetName val="ERP도입후_시정현황3"/>
      <sheetName val="c_db14"/>
      <sheetName val="Sch7a_(토요일)3"/>
      <sheetName val="Rate_data3"/>
      <sheetName val="공정능력_(2)3"/>
      <sheetName val="Purchasing_Data3"/>
      <sheetName val="업무분장_3"/>
      <sheetName val="고객불만_건3"/>
      <sheetName val="PRO_(참조)3"/>
      <sheetName val="Sec_1_-_RFQ3"/>
      <sheetName val="원가_종합3"/>
      <sheetName val="OEM_Plan3"/>
      <sheetName val="대외공문_3"/>
      <sheetName val="공정별공법-W_HSE-LH3"/>
      <sheetName val="Bas_Moteur3"/>
      <sheetName val="공정능력(마운틴_홀_거리)3"/>
      <sheetName val="차체_품안표3"/>
      <sheetName val="Data_Sheet3"/>
      <sheetName val="419CPK"/>
      <sheetName val="기준표"/>
      <sheetName val="제조경비 (3)"/>
      <sheetName val="계정등록"/>
      <sheetName val="기타등록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LX3_0_RR7"/>
      <sheetName val="B053_(990701)공정실적PP%계산7"/>
      <sheetName val="3_일반사상7"/>
      <sheetName val="GB-IC_Villingen_GG8"/>
      <sheetName val="_6"/>
      <sheetName val="외주현황_wq18"/>
      <sheetName val="5_WIRE적용LIST7"/>
      <sheetName val="3_PT개발계획6"/>
      <sheetName val="OEM_이의제기_종합5"/>
      <sheetName val="MACRO1_XLM5"/>
      <sheetName val="진행_DATA_(2)8"/>
      <sheetName val="CASE_ASM6"/>
      <sheetName val="Grille_Q3P_Organe4"/>
      <sheetName val="1_2내수7"/>
      <sheetName val="Cost_Reduction6"/>
      <sheetName val="매출종합_`096"/>
      <sheetName val="INVESTMENT_(Hardware)5"/>
      <sheetName val="Sheet6_(3)6"/>
      <sheetName val="FUEL_FILLER6"/>
      <sheetName val="신고서_전5"/>
      <sheetName val="Basic_assumptions5"/>
      <sheetName val="차체부품_INS_REPORT(갑)6"/>
      <sheetName val="2_대외공문6"/>
      <sheetName val="3-2_귀책부서별_DT현황6"/>
      <sheetName val="_납촉자6"/>
      <sheetName val="5_세운W-A6"/>
      <sheetName val="SUB_2월_재검사추이도6"/>
      <sheetName val="c_db6"/>
      <sheetName val="0_절삭조건5"/>
      <sheetName val="二_POSITION_XLS7"/>
      <sheetName val="1ဲ_ALT7"/>
      <sheetName val="1ဳ_O_S7"/>
      <sheetName val="15_၄AMPER7"/>
      <sheetName val="BACK_DATA_08_7_1~7"/>
      <sheetName val="E_W7"/>
      <sheetName val="P_W7"/>
      <sheetName val="S_W7"/>
      <sheetName val="OPT손익_내수7"/>
      <sheetName val="OPT손익_수출7"/>
      <sheetName val="BACK_DATA7"/>
      <sheetName val="TEMP_TORQUE6"/>
      <sheetName val="126_2556"/>
      <sheetName val="14_1부6"/>
      <sheetName val="JT3_0견적-구1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LAMBDA_자작6"/>
      <sheetName val="영업_일15"/>
      <sheetName val="PFMEA_XLS4"/>
      <sheetName val="2008_г5"/>
      <sheetName val="RELAY_FAX양식4"/>
      <sheetName val="상세_견적서_(HMC)4"/>
      <sheetName val="내수1_8GL5"/>
      <sheetName val="운임_환차손-Y6"/>
      <sheetName val="Evaluation_objects5"/>
      <sheetName val="X-3_ENG5"/>
      <sheetName val="개발_TOOL_집계표5"/>
      <sheetName val="경상_개발비5"/>
      <sheetName val="ALPROFILE_발주실적5"/>
      <sheetName val="02년_SUC4"/>
      <sheetName val="PRESS_DATA4"/>
      <sheetName val="Bosch_ADVP&amp;R4"/>
      <sheetName val="CAPA분석_360K4"/>
      <sheetName val="GLOBAL_PT_NEW_FORMAT_OCT_20024"/>
      <sheetName val="Sheet1_(2)5"/>
      <sheetName val="계산_DATA_입력4"/>
      <sheetName val="상세_계산_내역4"/>
      <sheetName val="원단위_전후비교4"/>
      <sheetName val="GLOBAL_PT_NEW_FORMAT_JULY__2005"/>
      <sheetName val="Master_Cable4"/>
      <sheetName val="VS1_Paretto분석5"/>
      <sheetName val="포머_비가동_내역5"/>
      <sheetName val="금형_(2)4"/>
      <sheetName val="일일_업무_현황_(3)5"/>
      <sheetName val="일일_업무_현황_(5)5"/>
      <sheetName val="1-1_General_Code4"/>
      <sheetName val="FRONT_HUB견적가5"/>
      <sheetName val="MPL_技連4"/>
      <sheetName val="342E_BLOCK4"/>
      <sheetName val="J150_승인진도관리_LIST4"/>
      <sheetName val="TOTAL_LIST4"/>
      <sheetName val="Price_Range4"/>
      <sheetName val="FTR_MACRo4"/>
      <sheetName val="생산현황_(입력)4"/>
      <sheetName val="MPS_Q3_FY044"/>
      <sheetName val="MPS_Q4_FY044"/>
      <sheetName val="1_ER유체응용4"/>
      <sheetName val="4_시험장비4"/>
      <sheetName val="협력사_일반현황4"/>
      <sheetName val="DATA_BASE4"/>
      <sheetName val="업체별_단가현황4"/>
      <sheetName val="FLOW_PROSES_(A)4"/>
      <sheetName val="VPP(BD-010)_이상보고4"/>
      <sheetName val="일일_생산및판매계획_대_실적4"/>
      <sheetName val="02_07_27_부품판매가4"/>
      <sheetName val="임율_&amp;_LOT4"/>
      <sheetName val="생산계획_(2)4"/>
      <sheetName val="CR_CODE4"/>
      <sheetName val="THEME_CODE4"/>
      <sheetName val="P&amp;L,Bal_Sheet,Cash_Forecast4"/>
      <sheetName val="비교원가제출_고4"/>
      <sheetName val="1_세부비교원가(내수)4"/>
      <sheetName val="1_종합비교원가(내수_일반_유럽)4"/>
      <sheetName val="10_예산_및_원가_계획(02년)4"/>
      <sheetName val="2차_OIL량측정4"/>
      <sheetName val="DV_Flow_Chart_DV-PV1_(PFC)5"/>
      <sheetName val="MATEMST_(2)4"/>
      <sheetName val="_PPAP_작성중__xlsx4"/>
      <sheetName val="2_중요한회계정책4"/>
      <sheetName val="9_관계기업투자4"/>
      <sheetName val="42_리스4"/>
      <sheetName val="25_법인세4"/>
      <sheetName val="DBL_LPG시험4"/>
      <sheetName val="6_N_m_CCW_전류4"/>
      <sheetName val="Proj_List_00E4"/>
      <sheetName val="외주품_감점_유형_기준4"/>
      <sheetName val="3__관리점지수실적-1_1생산성4"/>
      <sheetName val="_SR3차원단위_(3)4"/>
      <sheetName val="실적_및_계획4"/>
      <sheetName val="ERP도입후_시정현황4"/>
      <sheetName val="c_db15"/>
      <sheetName val="Sch7a_(토요일)4"/>
      <sheetName val="Rate_data4"/>
      <sheetName val="공정능력_(2)4"/>
      <sheetName val="Purchasing_Data4"/>
      <sheetName val="업무분장_4"/>
      <sheetName val="고객불만_건4"/>
      <sheetName val="PRO_(참조)4"/>
      <sheetName val="Sec_1_-_RFQ4"/>
      <sheetName val="원가_종합4"/>
      <sheetName val="OEM_Plan4"/>
      <sheetName val="대외공문_4"/>
      <sheetName val="공정별공법-W_HSE-LH4"/>
      <sheetName val="Bas_Moteur4"/>
      <sheetName val="공정능력(마운틴_홀_거리)4"/>
      <sheetName val="차체_품안표4"/>
      <sheetName val="Data_Sheet4"/>
      <sheetName val="중공업_실적"/>
      <sheetName val="대구"/>
      <sheetName val="Simulate"/>
      <sheetName val="참고2_불량유형"/>
      <sheetName val="매칭"/>
      <sheetName val="현금흐름표"/>
      <sheetName val="2007년-수정본"/>
      <sheetName val="26.71632(4DR)"/>
      <sheetName val="NON MEMORY"/>
      <sheetName val="96연구소인건비"/>
      <sheetName val="PUC명"/>
      <sheetName val="simulation"/>
      <sheetName val="QandAJunior"/>
      <sheetName val="오산"/>
      <sheetName val="도료단가"/>
      <sheetName val="드롭다운"/>
      <sheetName val="BLF"/>
      <sheetName val="설변이력"/>
      <sheetName val="07년"/>
      <sheetName val="12월 매출"/>
      <sheetName val="11월매출"/>
      <sheetName val="MPST01V"/>
      <sheetName val="설비사양서B-1"/>
      <sheetName val="PROJECT"/>
      <sheetName val="기술료현황"/>
      <sheetName val="1-2"/>
      <sheetName val="Y3_LIST"/>
      <sheetName val="公积金"/>
      <sheetName val="9901"/>
      <sheetName val="XGPROD"/>
      <sheetName val="9月OEE趋势分析"/>
      <sheetName val="9月白夜班计划达成率（客户标准）"/>
      <sheetName val="REAR OS(BULB)"/>
      <sheetName val="4월실적"/>
      <sheetName val="사양조정"/>
      <sheetName val="03년 판매실적"/>
      <sheetName val="prov locales"/>
      <sheetName val="관세구분시트"/>
      <sheetName val="코드"/>
      <sheetName val="FX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  <sheetName val="법인구분"/>
      <sheetName val="기초코드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Sheet3"/>
      <sheetName val="명단"/>
      <sheetName val="98연계표"/>
      <sheetName val="용어기준"/>
      <sheetName val="DB"/>
      <sheetName val="144"/>
      <sheetName val="Data2"/>
      <sheetName val="지우지마세요"/>
      <sheetName val="ANALYTIC"/>
      <sheetName val="3CH"/>
      <sheetName val="制费-分月"/>
      <sheetName val="영업그룹"/>
      <sheetName val="품의서"/>
      <sheetName val="품목코드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법인구분"/>
      <sheetName val="기초코드"/>
      <sheetName val="DB"/>
      <sheetName val="SPPLCPAN"/>
      <sheetName val="인원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첨부자료"/>
      <sheetName val="소방사항"/>
      <sheetName val="출금실적"/>
      <sheetName val="위스키3"/>
      <sheetName val="주류전체2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변수"/>
      <sheetName val="부하_물류(팀별)"/>
      <sheetName val="진행현황표"/>
      <sheetName val="BASE MC"/>
      <sheetName val="명단"/>
      <sheetName val="법인세등_(2)1"/>
      <sheetName val="제조_경영1"/>
      <sheetName val="2012년_전용_수주계획1"/>
      <sheetName val="2_대외공문1"/>
      <sheetName val="BASE_MC"/>
      <sheetName val="챔버 제작단가"/>
      <sheetName val="QandAJunior"/>
      <sheetName val="회사정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LSTK#1"/>
      <sheetName val="생산매출 (3)"/>
      <sheetName val="생산현황"/>
      <sheetName val="거래선 구분 Table"/>
      <sheetName val="원장STK단가표"/>
      <sheetName val="3-4현"/>
      <sheetName val="3-3현"/>
      <sheetName val="기번기준"/>
      <sheetName val="보고"/>
      <sheetName val="종합"/>
      <sheetName val="법인세등 (2)"/>
      <sheetName val="11"/>
      <sheetName val="브라운관"/>
      <sheetName val="소계정"/>
      <sheetName val="96수출"/>
      <sheetName val="일위대가(1)"/>
      <sheetName val="9GNG운반"/>
      <sheetName val="법인구분"/>
      <sheetName val="기초코드"/>
      <sheetName val="전주자재"/>
      <sheetName val="1650P데이타"/>
      <sheetName val="데모라인"/>
      <sheetName val="별제권_정리담보권1"/>
      <sheetName val="성신"/>
      <sheetName val="PAN"/>
      <sheetName val="Y3-LIST"/>
      <sheetName val="2007_수주출하"/>
      <sheetName val="3000P데이타"/>
      <sheetName val="일정요약"/>
      <sheetName val="PI"/>
      <sheetName val="성명데이터"/>
      <sheetName val="WORK"/>
      <sheetName val="Guide"/>
      <sheetName val="제조 경영"/>
      <sheetName val="반송"/>
      <sheetName val="값목록(Do not touch)"/>
      <sheetName val="CAP"/>
      <sheetName val="변수"/>
      <sheetName val="BASE MC"/>
      <sheetName val="STK (2)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제품별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2.대외공문"/>
      <sheetName val="98연계표"/>
      <sheetName val="공수TABLE"/>
      <sheetName val="제조 경영"/>
      <sheetName val="T7_2_P2_Glass Conveyor_Set Up일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MAIN"/>
      <sheetName val="반입실적"/>
      <sheetName val="법인세등 (2)"/>
      <sheetName val="송전기본"/>
      <sheetName val="제조 경영"/>
      <sheetName val="98연계표"/>
      <sheetName val="제품별"/>
      <sheetName val="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정율표"/>
      <sheetName val="mtu-detail"/>
      <sheetName val="3-4현"/>
      <sheetName val="설계개선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144"/>
      <sheetName val="본사인상전"/>
      <sheetName val="터널조도"/>
      <sheetName val="2000하반기성과급"/>
      <sheetName val="2004년관리지표3"/>
      <sheetName val="프로젝트 기본정보 조회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기타"/>
      <sheetName val="FAX"/>
      <sheetName val="9GNG운반"/>
      <sheetName val="BOE_MODULE_원가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DB"/>
      <sheetName val="고장유형"/>
      <sheetName val="제조 경영"/>
      <sheetName val="2.대외공문"/>
      <sheetName val="BASE MC"/>
      <sheetName val="별제권_정리담보권1"/>
      <sheetName val="A-100전제"/>
      <sheetName val="EQUIP"/>
      <sheetName val="CD-실적"/>
      <sheetName val="14.1&quot; Cst 변화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0:U23"/>
  <sheetViews>
    <sheetView showGridLines="0" view="pageBreakPreview" topLeftCell="A4" zoomScaleNormal="100" zoomScaleSheetLayoutView="100" workbookViewId="0">
      <selection activeCell="G20" sqref="G20"/>
    </sheetView>
  </sheetViews>
  <sheetFormatPr defaultRowHeight="17.399999999999999" x14ac:dyDescent="0.4"/>
  <cols>
    <col min="1" max="1" width="4.69921875" customWidth="1"/>
    <col min="14" max="14" width="4.69921875" customWidth="1"/>
  </cols>
  <sheetData>
    <row r="10" spans="1:14" ht="27.6" x14ac:dyDescent="0.4">
      <c r="A10" s="265" t="s">
        <v>1812</v>
      </c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</row>
    <row r="19" spans="3:21" ht="27.6" x14ac:dyDescent="0.4">
      <c r="C19" s="266" t="s">
        <v>1813</v>
      </c>
      <c r="D19" s="266"/>
      <c r="E19" s="266"/>
      <c r="F19" s="266"/>
      <c r="G19" s="266"/>
      <c r="H19" s="266"/>
      <c r="I19" s="266"/>
      <c r="J19" s="266"/>
      <c r="K19" s="266"/>
    </row>
    <row r="20" spans="3:21" x14ac:dyDescent="0.4">
      <c r="U20" s="151"/>
    </row>
    <row r="21" spans="3:21" ht="17.399999999999999" customHeight="1" x14ac:dyDescent="0.4">
      <c r="C21" s="272" t="s">
        <v>122</v>
      </c>
      <c r="D21" s="267" t="s">
        <v>274</v>
      </c>
      <c r="E21" s="269"/>
      <c r="F21" s="269"/>
      <c r="G21" s="268"/>
      <c r="H21" s="267" t="s">
        <v>123</v>
      </c>
      <c r="I21" s="268"/>
      <c r="J21" s="267" t="s">
        <v>124</v>
      </c>
      <c r="K21" s="268"/>
    </row>
    <row r="22" spans="3:21" ht="32.4" customHeight="1" x14ac:dyDescent="0.4">
      <c r="C22" s="273"/>
      <c r="D22" s="274" t="s">
        <v>268</v>
      </c>
      <c r="E22" s="275"/>
      <c r="F22" s="270" t="s">
        <v>127</v>
      </c>
      <c r="G22" s="271"/>
      <c r="H22" s="270" t="s">
        <v>129</v>
      </c>
      <c r="I22" s="271"/>
      <c r="J22" s="270" t="s">
        <v>263</v>
      </c>
      <c r="K22" s="271"/>
    </row>
    <row r="23" spans="3:21" ht="65.400000000000006" customHeight="1" x14ac:dyDescent="0.4">
      <c r="C23" s="273"/>
      <c r="D23" s="267" t="s">
        <v>1803</v>
      </c>
      <c r="E23" s="268"/>
      <c r="F23" s="267" t="s">
        <v>1831</v>
      </c>
      <c r="G23" s="268"/>
      <c r="H23" s="267" t="s">
        <v>1805</v>
      </c>
      <c r="I23" s="268"/>
      <c r="J23" s="267" t="s">
        <v>1811</v>
      </c>
      <c r="K23" s="268"/>
    </row>
  </sheetData>
  <mergeCells count="14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  <pageSetUpPr fitToPage="1"/>
  </sheetPr>
  <dimension ref="A1:S52"/>
  <sheetViews>
    <sheetView showGridLines="0" zoomScale="80" zoomScaleNormal="80" zoomScaleSheetLayoutView="85" workbookViewId="0">
      <selection activeCell="R9" activeCellId="1" sqref="Q6 Q9:R10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27.1992187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8.3984375" style="1" bestFit="1" customWidth="1"/>
    <col min="9" max="9" width="26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492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442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20.2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46.5" customHeight="1" x14ac:dyDescent="0.4">
      <c r="A6" s="57">
        <v>1</v>
      </c>
      <c r="B6" s="453" t="s">
        <v>17</v>
      </c>
      <c r="C6" s="54" t="s">
        <v>443</v>
      </c>
      <c r="D6" s="55" t="s">
        <v>392</v>
      </c>
      <c r="E6" s="55" t="s">
        <v>190</v>
      </c>
      <c r="F6" s="41">
        <v>1.3</v>
      </c>
      <c r="G6" s="84" t="s">
        <v>195</v>
      </c>
      <c r="H6" s="54" t="s">
        <v>444</v>
      </c>
      <c r="I6" s="51" t="s">
        <v>175</v>
      </c>
      <c r="J6" s="55">
        <v>2</v>
      </c>
      <c r="K6" s="55">
        <v>3</v>
      </c>
      <c r="L6" s="41">
        <v>6</v>
      </c>
      <c r="M6" s="53" t="s">
        <v>394</v>
      </c>
      <c r="N6" s="41">
        <v>2</v>
      </c>
      <c r="O6" s="41">
        <v>2</v>
      </c>
      <c r="P6" s="41">
        <v>4</v>
      </c>
      <c r="Q6" s="41" t="s">
        <v>269</v>
      </c>
      <c r="R6" s="41" t="s">
        <v>391</v>
      </c>
      <c r="S6" s="41" t="s">
        <v>270</v>
      </c>
    </row>
    <row r="7" spans="1:19" ht="43.2" x14ac:dyDescent="0.4">
      <c r="A7" s="2">
        <v>2</v>
      </c>
      <c r="B7" s="454"/>
      <c r="C7" s="54" t="s">
        <v>395</v>
      </c>
      <c r="D7" s="55" t="s">
        <v>243</v>
      </c>
      <c r="E7" s="55" t="s">
        <v>190</v>
      </c>
      <c r="F7" s="41">
        <v>4.0999999999999996</v>
      </c>
      <c r="G7" s="85" t="s">
        <v>196</v>
      </c>
      <c r="H7" s="54" t="s">
        <v>229</v>
      </c>
      <c r="I7" s="51" t="s">
        <v>175</v>
      </c>
      <c r="J7" s="55">
        <v>2</v>
      </c>
      <c r="K7" s="55">
        <v>3</v>
      </c>
      <c r="L7" s="41">
        <v>6</v>
      </c>
      <c r="M7" s="53" t="s">
        <v>396</v>
      </c>
      <c r="N7" s="41">
        <v>1</v>
      </c>
      <c r="O7" s="41">
        <v>3</v>
      </c>
      <c r="P7" s="41">
        <v>3</v>
      </c>
      <c r="Q7" s="74"/>
      <c r="R7" s="74"/>
      <c r="S7" s="74"/>
    </row>
    <row r="8" spans="1:19" ht="28.8" x14ac:dyDescent="0.4">
      <c r="A8" s="57">
        <v>3</v>
      </c>
      <c r="B8" s="455"/>
      <c r="C8" s="54" t="s">
        <v>397</v>
      </c>
      <c r="D8" s="56" t="s">
        <v>193</v>
      </c>
      <c r="E8" s="55" t="s">
        <v>190</v>
      </c>
      <c r="F8" s="41">
        <v>4.2</v>
      </c>
      <c r="G8" s="85" t="s">
        <v>197</v>
      </c>
      <c r="H8" s="54" t="s">
        <v>230</v>
      </c>
      <c r="I8" s="51" t="s">
        <v>175</v>
      </c>
      <c r="J8" s="55">
        <v>2</v>
      </c>
      <c r="K8" s="55">
        <v>3</v>
      </c>
      <c r="L8" s="41">
        <v>6</v>
      </c>
      <c r="M8" s="53" t="s">
        <v>399</v>
      </c>
      <c r="N8" s="41">
        <v>1</v>
      </c>
      <c r="O8" s="41">
        <v>3</v>
      </c>
      <c r="P8" s="41">
        <v>3</v>
      </c>
      <c r="Q8" s="74"/>
      <c r="R8" s="74"/>
      <c r="S8" s="74"/>
    </row>
    <row r="9" spans="1:19" ht="43.2" x14ac:dyDescent="0.4">
      <c r="A9" s="2">
        <v>4</v>
      </c>
      <c r="B9" s="453" t="s">
        <v>226</v>
      </c>
      <c r="C9" s="54" t="s">
        <v>445</v>
      </c>
      <c r="D9" s="55" t="s">
        <v>446</v>
      </c>
      <c r="E9" s="55" t="s">
        <v>190</v>
      </c>
      <c r="F9" s="41">
        <v>1.1000000000000001</v>
      </c>
      <c r="G9" s="84" t="s">
        <v>51</v>
      </c>
      <c r="H9" s="54" t="s">
        <v>198</v>
      </c>
      <c r="I9" s="51" t="s">
        <v>447</v>
      </c>
      <c r="J9" s="55">
        <v>3</v>
      </c>
      <c r="K9" s="55">
        <v>2</v>
      </c>
      <c r="L9" s="41">
        <v>6</v>
      </c>
      <c r="M9" s="53" t="s">
        <v>403</v>
      </c>
      <c r="N9" s="41">
        <v>2</v>
      </c>
      <c r="O9" s="41">
        <v>2</v>
      </c>
      <c r="P9" s="41">
        <v>4</v>
      </c>
      <c r="Q9" s="74"/>
      <c r="R9" s="74"/>
      <c r="S9" s="74"/>
    </row>
    <row r="10" spans="1:19" ht="50.25" customHeight="1" x14ac:dyDescent="0.4">
      <c r="A10" s="57">
        <v>5</v>
      </c>
      <c r="B10" s="454"/>
      <c r="C10" s="54" t="s">
        <v>448</v>
      </c>
      <c r="D10" s="56" t="s">
        <v>449</v>
      </c>
      <c r="E10" s="55" t="s">
        <v>190</v>
      </c>
      <c r="F10" s="41">
        <v>1.1000000000000001</v>
      </c>
      <c r="G10" s="84" t="s">
        <v>51</v>
      </c>
      <c r="H10" s="54" t="s">
        <v>450</v>
      </c>
      <c r="I10" s="51" t="s">
        <v>201</v>
      </c>
      <c r="J10" s="55">
        <v>3</v>
      </c>
      <c r="K10" s="55">
        <v>2</v>
      </c>
      <c r="L10" s="41">
        <v>6</v>
      </c>
      <c r="M10" s="53" t="s">
        <v>290</v>
      </c>
      <c r="N10" s="41">
        <v>2</v>
      </c>
      <c r="O10" s="41">
        <v>2</v>
      </c>
      <c r="P10" s="41">
        <v>4</v>
      </c>
      <c r="Q10" s="74"/>
      <c r="R10" s="74"/>
      <c r="S10" s="74"/>
    </row>
    <row r="11" spans="1:19" ht="43.2" x14ac:dyDescent="0.4">
      <c r="A11" s="2">
        <v>6</v>
      </c>
      <c r="B11" s="454"/>
      <c r="C11" s="54" t="s">
        <v>451</v>
      </c>
      <c r="D11" s="56" t="s">
        <v>452</v>
      </c>
      <c r="E11" s="55" t="s">
        <v>190</v>
      </c>
      <c r="F11" s="41">
        <v>1.3</v>
      </c>
      <c r="G11" s="84" t="s">
        <v>195</v>
      </c>
      <c r="H11" s="54" t="s">
        <v>453</v>
      </c>
      <c r="I11" s="51" t="s">
        <v>454</v>
      </c>
      <c r="J11" s="55">
        <v>3</v>
      </c>
      <c r="K11" s="55">
        <v>3</v>
      </c>
      <c r="L11" s="41">
        <v>9</v>
      </c>
      <c r="M11" s="51" t="s">
        <v>455</v>
      </c>
      <c r="N11" s="41">
        <v>2</v>
      </c>
      <c r="O11" s="41">
        <v>2</v>
      </c>
      <c r="P11" s="41">
        <v>4</v>
      </c>
      <c r="Q11" s="74"/>
      <c r="R11" s="74"/>
      <c r="S11" s="74"/>
    </row>
    <row r="12" spans="1:19" ht="41.25" customHeight="1" x14ac:dyDescent="0.4">
      <c r="A12" s="57">
        <v>7</v>
      </c>
      <c r="B12" s="454"/>
      <c r="C12" s="54"/>
      <c r="D12" s="56" t="s">
        <v>456</v>
      </c>
      <c r="E12" s="55" t="s">
        <v>457</v>
      </c>
      <c r="F12" s="41">
        <v>1.4</v>
      </c>
      <c r="G12" s="84" t="s">
        <v>54</v>
      </c>
      <c r="H12" s="54" t="s">
        <v>458</v>
      </c>
      <c r="I12" s="51" t="s">
        <v>459</v>
      </c>
      <c r="J12" s="55">
        <v>3</v>
      </c>
      <c r="K12" s="55">
        <v>2</v>
      </c>
      <c r="L12" s="41">
        <v>6</v>
      </c>
      <c r="M12" s="51" t="s">
        <v>460</v>
      </c>
      <c r="N12" s="41">
        <v>1</v>
      </c>
      <c r="O12" s="41">
        <v>2</v>
      </c>
      <c r="P12" s="41">
        <v>2</v>
      </c>
      <c r="Q12" s="74"/>
      <c r="R12" s="74"/>
      <c r="S12" s="74"/>
    </row>
    <row r="13" spans="1:19" ht="28.8" x14ac:dyDescent="0.4">
      <c r="A13" s="2">
        <v>8</v>
      </c>
      <c r="B13" s="454"/>
      <c r="C13" s="54"/>
      <c r="D13" s="56" t="s">
        <v>461</v>
      </c>
      <c r="E13" s="55" t="s">
        <v>457</v>
      </c>
      <c r="F13" s="41">
        <v>3.4</v>
      </c>
      <c r="G13" s="84" t="s">
        <v>376</v>
      </c>
      <c r="H13" s="54" t="s">
        <v>462</v>
      </c>
      <c r="I13" s="51" t="s">
        <v>463</v>
      </c>
      <c r="J13" s="55">
        <v>3</v>
      </c>
      <c r="K13" s="55">
        <v>2</v>
      </c>
      <c r="L13" s="41">
        <v>6</v>
      </c>
      <c r="M13" s="51" t="s">
        <v>464</v>
      </c>
      <c r="N13" s="41">
        <v>2</v>
      </c>
      <c r="O13" s="41">
        <v>2</v>
      </c>
      <c r="P13" s="41">
        <v>4</v>
      </c>
      <c r="Q13" s="74"/>
      <c r="R13" s="74"/>
      <c r="S13" s="74"/>
    </row>
    <row r="14" spans="1:19" ht="36.75" customHeight="1" x14ac:dyDescent="0.4">
      <c r="A14" s="57">
        <v>9</v>
      </c>
      <c r="B14" s="454"/>
      <c r="C14" s="54"/>
      <c r="D14" s="56" t="s">
        <v>461</v>
      </c>
      <c r="E14" s="55" t="s">
        <v>457</v>
      </c>
      <c r="F14" s="41">
        <v>1.1000000000000001</v>
      </c>
      <c r="G14" s="84" t="s">
        <v>51</v>
      </c>
      <c r="H14" s="54" t="s">
        <v>465</v>
      </c>
      <c r="I14" s="51" t="s">
        <v>201</v>
      </c>
      <c r="J14" s="55">
        <v>3</v>
      </c>
      <c r="K14" s="55">
        <v>2</v>
      </c>
      <c r="L14" s="41">
        <v>6</v>
      </c>
      <c r="M14" s="53" t="s">
        <v>466</v>
      </c>
      <c r="N14" s="41">
        <v>2</v>
      </c>
      <c r="O14" s="41">
        <v>2</v>
      </c>
      <c r="P14" s="41">
        <v>4</v>
      </c>
      <c r="Q14" s="83"/>
      <c r="R14" s="74"/>
      <c r="S14" s="74"/>
    </row>
    <row r="15" spans="1:19" ht="28.8" x14ac:dyDescent="0.4">
      <c r="A15" s="2">
        <v>10</v>
      </c>
      <c r="B15" s="454"/>
      <c r="C15" s="54" t="s">
        <v>467</v>
      </c>
      <c r="D15" s="55" t="s">
        <v>446</v>
      </c>
      <c r="E15" s="55" t="s">
        <v>190</v>
      </c>
      <c r="F15" s="41">
        <v>1.3</v>
      </c>
      <c r="G15" s="84" t="s">
        <v>195</v>
      </c>
      <c r="H15" s="54" t="s">
        <v>233</v>
      </c>
      <c r="I15" s="51" t="s">
        <v>463</v>
      </c>
      <c r="J15" s="55">
        <v>3</v>
      </c>
      <c r="K15" s="55">
        <v>2</v>
      </c>
      <c r="L15" s="41">
        <v>6</v>
      </c>
      <c r="M15" s="51" t="s">
        <v>464</v>
      </c>
      <c r="N15" s="41">
        <v>2</v>
      </c>
      <c r="O15" s="41">
        <v>2</v>
      </c>
      <c r="P15" s="41">
        <v>4</v>
      </c>
      <c r="Q15" s="74"/>
      <c r="R15" s="74"/>
      <c r="S15" s="74"/>
    </row>
    <row r="16" spans="1:19" ht="43.2" x14ac:dyDescent="0.4">
      <c r="A16" s="57">
        <v>11</v>
      </c>
      <c r="B16" s="454"/>
      <c r="C16" s="54"/>
      <c r="D16" s="55" t="s">
        <v>446</v>
      </c>
      <c r="E16" s="55" t="s">
        <v>190</v>
      </c>
      <c r="F16" s="41">
        <v>1.3</v>
      </c>
      <c r="G16" s="84" t="s">
        <v>195</v>
      </c>
      <c r="H16" s="54" t="s">
        <v>468</v>
      </c>
      <c r="I16" s="51" t="s">
        <v>454</v>
      </c>
      <c r="J16" s="55">
        <v>3</v>
      </c>
      <c r="K16" s="55">
        <v>3</v>
      </c>
      <c r="L16" s="41">
        <v>9</v>
      </c>
      <c r="M16" s="51" t="s">
        <v>455</v>
      </c>
      <c r="N16" s="41">
        <v>2</v>
      </c>
      <c r="O16" s="41">
        <v>2</v>
      </c>
      <c r="P16" s="41">
        <v>4</v>
      </c>
      <c r="Q16" s="83"/>
      <c r="R16" s="74"/>
      <c r="S16" s="74"/>
    </row>
    <row r="17" spans="1:19" ht="43.2" x14ac:dyDescent="0.4">
      <c r="A17" s="2">
        <v>12</v>
      </c>
      <c r="B17" s="454"/>
      <c r="C17" s="54" t="s">
        <v>469</v>
      </c>
      <c r="D17" s="56" t="s">
        <v>452</v>
      </c>
      <c r="E17" s="55" t="s">
        <v>190</v>
      </c>
      <c r="F17" s="41">
        <v>1.3</v>
      </c>
      <c r="G17" s="84" t="s">
        <v>195</v>
      </c>
      <c r="H17" s="54" t="s">
        <v>393</v>
      </c>
      <c r="I17" s="51" t="s">
        <v>454</v>
      </c>
      <c r="J17" s="55">
        <v>3</v>
      </c>
      <c r="K17" s="55">
        <v>3</v>
      </c>
      <c r="L17" s="41">
        <v>9</v>
      </c>
      <c r="M17" s="51" t="s">
        <v>455</v>
      </c>
      <c r="N17" s="41">
        <v>2</v>
      </c>
      <c r="O17" s="41">
        <v>2</v>
      </c>
      <c r="P17" s="41">
        <v>4</v>
      </c>
      <c r="Q17" s="83"/>
      <c r="R17" s="74"/>
      <c r="S17" s="74"/>
    </row>
    <row r="18" spans="1:19" ht="28.8" x14ac:dyDescent="0.4">
      <c r="A18" s="57">
        <v>13</v>
      </c>
      <c r="B18" s="454"/>
      <c r="C18" s="54"/>
      <c r="D18" s="55" t="s">
        <v>446</v>
      </c>
      <c r="E18" s="55" t="s">
        <v>190</v>
      </c>
      <c r="F18" s="41">
        <v>1.3</v>
      </c>
      <c r="G18" s="84" t="s">
        <v>195</v>
      </c>
      <c r="H18" s="54" t="s">
        <v>233</v>
      </c>
      <c r="I18" s="51" t="s">
        <v>463</v>
      </c>
      <c r="J18" s="55">
        <v>3</v>
      </c>
      <c r="K18" s="55">
        <v>3</v>
      </c>
      <c r="L18" s="41">
        <v>9</v>
      </c>
      <c r="M18" s="51" t="s">
        <v>464</v>
      </c>
      <c r="N18" s="41">
        <v>2</v>
      </c>
      <c r="O18" s="41">
        <v>2</v>
      </c>
      <c r="P18" s="41">
        <v>4</v>
      </c>
      <c r="Q18" s="83"/>
      <c r="R18" s="74"/>
      <c r="S18" s="74"/>
    </row>
    <row r="19" spans="1:19" ht="28.8" x14ac:dyDescent="0.4">
      <c r="A19" s="2">
        <v>14</v>
      </c>
      <c r="B19" s="454"/>
      <c r="C19" s="54"/>
      <c r="D19" s="56" t="s">
        <v>456</v>
      </c>
      <c r="E19" s="55" t="s">
        <v>457</v>
      </c>
      <c r="F19" s="41">
        <v>1.4</v>
      </c>
      <c r="G19" s="84" t="s">
        <v>54</v>
      </c>
      <c r="H19" s="54" t="s">
        <v>458</v>
      </c>
      <c r="I19" s="51" t="s">
        <v>459</v>
      </c>
      <c r="J19" s="55">
        <v>2</v>
      </c>
      <c r="K19" s="55">
        <v>2</v>
      </c>
      <c r="L19" s="41">
        <v>4</v>
      </c>
      <c r="M19" s="51" t="s">
        <v>460</v>
      </c>
      <c r="N19" s="41">
        <v>2</v>
      </c>
      <c r="O19" s="41">
        <v>1</v>
      </c>
      <c r="P19" s="41">
        <v>2</v>
      </c>
      <c r="Q19" s="83"/>
      <c r="R19" s="74"/>
      <c r="S19" s="74"/>
    </row>
    <row r="20" spans="1:19" ht="28.8" x14ac:dyDescent="0.4">
      <c r="A20" s="57">
        <v>15</v>
      </c>
      <c r="B20" s="454"/>
      <c r="C20" s="54"/>
      <c r="D20" s="56" t="s">
        <v>452</v>
      </c>
      <c r="E20" s="55" t="s">
        <v>457</v>
      </c>
      <c r="F20" s="41">
        <v>4.2</v>
      </c>
      <c r="G20" s="85" t="s">
        <v>470</v>
      </c>
      <c r="H20" s="54" t="s">
        <v>471</v>
      </c>
      <c r="I20" s="51" t="s">
        <v>472</v>
      </c>
      <c r="J20" s="55">
        <v>2</v>
      </c>
      <c r="K20" s="55">
        <v>3</v>
      </c>
      <c r="L20" s="41">
        <v>6</v>
      </c>
      <c r="M20" s="51" t="s">
        <v>473</v>
      </c>
      <c r="N20" s="41">
        <v>2</v>
      </c>
      <c r="O20" s="41">
        <v>2</v>
      </c>
      <c r="P20" s="41">
        <v>4</v>
      </c>
      <c r="Q20" s="74"/>
      <c r="R20" s="74"/>
      <c r="S20" s="74"/>
    </row>
    <row r="21" spans="1:19" ht="43.2" x14ac:dyDescent="0.4">
      <c r="A21" s="2">
        <v>16</v>
      </c>
      <c r="B21" s="454"/>
      <c r="C21" s="54" t="s">
        <v>474</v>
      </c>
      <c r="D21" s="56" t="s">
        <v>452</v>
      </c>
      <c r="E21" s="55" t="s">
        <v>190</v>
      </c>
      <c r="F21" s="41">
        <v>1.3</v>
      </c>
      <c r="G21" s="84" t="s">
        <v>195</v>
      </c>
      <c r="H21" s="54" t="s">
        <v>393</v>
      </c>
      <c r="I21" s="51" t="s">
        <v>454</v>
      </c>
      <c r="J21" s="55">
        <v>3</v>
      </c>
      <c r="K21" s="55">
        <v>3</v>
      </c>
      <c r="L21" s="41">
        <v>9</v>
      </c>
      <c r="M21" s="51" t="s">
        <v>455</v>
      </c>
      <c r="N21" s="41">
        <v>2</v>
      </c>
      <c r="O21" s="41">
        <v>2</v>
      </c>
      <c r="P21" s="41">
        <v>4</v>
      </c>
      <c r="Q21" s="74"/>
      <c r="R21" s="74"/>
      <c r="S21" s="74"/>
    </row>
    <row r="22" spans="1:19" ht="28.8" x14ac:dyDescent="0.4">
      <c r="A22" s="57">
        <v>17</v>
      </c>
      <c r="B22" s="454"/>
      <c r="C22" s="54"/>
      <c r="D22" s="55" t="s">
        <v>446</v>
      </c>
      <c r="E22" s="55" t="s">
        <v>190</v>
      </c>
      <c r="F22" s="41">
        <v>1.3</v>
      </c>
      <c r="G22" s="84" t="s">
        <v>195</v>
      </c>
      <c r="H22" s="54" t="s">
        <v>233</v>
      </c>
      <c r="I22" s="51" t="s">
        <v>463</v>
      </c>
      <c r="J22" s="55">
        <v>3</v>
      </c>
      <c r="K22" s="55">
        <v>3</v>
      </c>
      <c r="L22" s="41">
        <v>9</v>
      </c>
      <c r="M22" s="51" t="s">
        <v>464</v>
      </c>
      <c r="N22" s="41">
        <v>2</v>
      </c>
      <c r="O22" s="41">
        <v>2</v>
      </c>
      <c r="P22" s="41">
        <v>4</v>
      </c>
      <c r="Q22" s="74"/>
      <c r="R22" s="74"/>
      <c r="S22" s="74"/>
    </row>
    <row r="23" spans="1:19" ht="37.5" customHeight="1" x14ac:dyDescent="0.4">
      <c r="A23" s="2">
        <v>18</v>
      </c>
      <c r="B23" s="454"/>
      <c r="C23" s="54"/>
      <c r="D23" s="56" t="s">
        <v>456</v>
      </c>
      <c r="E23" s="55" t="s">
        <v>457</v>
      </c>
      <c r="F23" s="41">
        <v>1.4</v>
      </c>
      <c r="G23" s="84" t="s">
        <v>54</v>
      </c>
      <c r="H23" s="54" t="s">
        <v>458</v>
      </c>
      <c r="I23" s="51" t="s">
        <v>459</v>
      </c>
      <c r="J23" s="55">
        <v>2</v>
      </c>
      <c r="K23" s="55">
        <v>2</v>
      </c>
      <c r="L23" s="41">
        <v>4</v>
      </c>
      <c r="M23" s="51" t="s">
        <v>460</v>
      </c>
      <c r="N23" s="41">
        <v>2</v>
      </c>
      <c r="O23" s="41">
        <v>1</v>
      </c>
      <c r="P23" s="41">
        <v>2</v>
      </c>
      <c r="Q23" s="74"/>
      <c r="R23" s="74"/>
      <c r="S23" s="74"/>
    </row>
    <row r="24" spans="1:19" ht="37.5" customHeight="1" x14ac:dyDescent="0.4">
      <c r="A24" s="57">
        <v>19</v>
      </c>
      <c r="B24" s="454"/>
      <c r="C24" s="54"/>
      <c r="D24" s="56" t="s">
        <v>452</v>
      </c>
      <c r="E24" s="55" t="s">
        <v>457</v>
      </c>
      <c r="F24" s="41">
        <v>4.2</v>
      </c>
      <c r="G24" s="85" t="s">
        <v>470</v>
      </c>
      <c r="H24" s="54" t="s">
        <v>471</v>
      </c>
      <c r="I24" s="51" t="s">
        <v>472</v>
      </c>
      <c r="J24" s="55">
        <v>2</v>
      </c>
      <c r="K24" s="55">
        <v>3</v>
      </c>
      <c r="L24" s="41">
        <v>6</v>
      </c>
      <c r="M24" s="51" t="s">
        <v>473</v>
      </c>
      <c r="N24" s="41">
        <v>2</v>
      </c>
      <c r="O24" s="41">
        <v>2</v>
      </c>
      <c r="P24" s="41">
        <v>4</v>
      </c>
      <c r="Q24" s="74"/>
      <c r="R24" s="74"/>
      <c r="S24" s="74"/>
    </row>
    <row r="25" spans="1:19" ht="43.2" x14ac:dyDescent="0.4">
      <c r="A25" s="2">
        <v>20</v>
      </c>
      <c r="B25" s="454"/>
      <c r="C25" s="54" t="s">
        <v>475</v>
      </c>
      <c r="D25" s="56" t="s">
        <v>452</v>
      </c>
      <c r="E25" s="55" t="s">
        <v>190</v>
      </c>
      <c r="F25" s="41">
        <v>1.3</v>
      </c>
      <c r="G25" s="84" t="s">
        <v>195</v>
      </c>
      <c r="H25" s="54" t="s">
        <v>393</v>
      </c>
      <c r="I25" s="51" t="s">
        <v>454</v>
      </c>
      <c r="J25" s="55">
        <v>3</v>
      </c>
      <c r="K25" s="55">
        <v>3</v>
      </c>
      <c r="L25" s="41">
        <v>9</v>
      </c>
      <c r="M25" s="51" t="s">
        <v>455</v>
      </c>
      <c r="N25" s="41">
        <v>2</v>
      </c>
      <c r="O25" s="41">
        <v>2</v>
      </c>
      <c r="P25" s="41">
        <v>4</v>
      </c>
      <c r="Q25" s="83"/>
      <c r="R25" s="74"/>
      <c r="S25" s="74"/>
    </row>
    <row r="26" spans="1:19" ht="28.8" x14ac:dyDescent="0.4">
      <c r="A26" s="57">
        <v>21</v>
      </c>
      <c r="B26" s="454"/>
      <c r="C26" s="54"/>
      <c r="D26" s="55" t="s">
        <v>446</v>
      </c>
      <c r="E26" s="55" t="s">
        <v>190</v>
      </c>
      <c r="F26" s="41">
        <v>1.3</v>
      </c>
      <c r="G26" s="84" t="s">
        <v>195</v>
      </c>
      <c r="H26" s="54" t="s">
        <v>233</v>
      </c>
      <c r="I26" s="51" t="s">
        <v>463</v>
      </c>
      <c r="J26" s="55">
        <v>3</v>
      </c>
      <c r="K26" s="55">
        <v>3</v>
      </c>
      <c r="L26" s="41">
        <v>9</v>
      </c>
      <c r="M26" s="51" t="s">
        <v>464</v>
      </c>
      <c r="N26" s="41">
        <v>2</v>
      </c>
      <c r="O26" s="41">
        <v>2</v>
      </c>
      <c r="P26" s="41">
        <v>4</v>
      </c>
      <c r="Q26" s="74"/>
      <c r="R26" s="74"/>
      <c r="S26" s="74"/>
    </row>
    <row r="27" spans="1:19" ht="36.75" customHeight="1" x14ac:dyDescent="0.4">
      <c r="A27" s="2">
        <v>22</v>
      </c>
      <c r="B27" s="454"/>
      <c r="C27" s="54"/>
      <c r="D27" s="56" t="s">
        <v>456</v>
      </c>
      <c r="E27" s="55" t="s">
        <v>457</v>
      </c>
      <c r="F27" s="41">
        <v>1.4</v>
      </c>
      <c r="G27" s="84" t="s">
        <v>54</v>
      </c>
      <c r="H27" s="54" t="s">
        <v>458</v>
      </c>
      <c r="I27" s="51" t="s">
        <v>459</v>
      </c>
      <c r="J27" s="55">
        <v>2</v>
      </c>
      <c r="K27" s="55">
        <v>2</v>
      </c>
      <c r="L27" s="41">
        <v>4</v>
      </c>
      <c r="M27" s="51" t="s">
        <v>460</v>
      </c>
      <c r="N27" s="41">
        <v>2</v>
      </c>
      <c r="O27" s="41">
        <v>1</v>
      </c>
      <c r="P27" s="41">
        <v>2</v>
      </c>
      <c r="Q27" s="41"/>
      <c r="R27" s="41"/>
      <c r="S27" s="41"/>
    </row>
    <row r="28" spans="1:19" ht="36.75" customHeight="1" x14ac:dyDescent="0.4">
      <c r="A28" s="57">
        <v>23</v>
      </c>
      <c r="B28" s="454"/>
      <c r="C28" s="54"/>
      <c r="D28" s="56" t="s">
        <v>452</v>
      </c>
      <c r="E28" s="55" t="s">
        <v>457</v>
      </c>
      <c r="F28" s="41">
        <v>4.2</v>
      </c>
      <c r="G28" s="85" t="s">
        <v>470</v>
      </c>
      <c r="H28" s="54" t="s">
        <v>471</v>
      </c>
      <c r="I28" s="51" t="s">
        <v>472</v>
      </c>
      <c r="J28" s="55">
        <v>2</v>
      </c>
      <c r="K28" s="55">
        <v>3</v>
      </c>
      <c r="L28" s="41">
        <v>6</v>
      </c>
      <c r="M28" s="51" t="s">
        <v>473</v>
      </c>
      <c r="N28" s="41">
        <v>2</v>
      </c>
      <c r="O28" s="41">
        <v>2</v>
      </c>
      <c r="P28" s="41">
        <v>4</v>
      </c>
      <c r="Q28" s="41"/>
      <c r="R28" s="41"/>
      <c r="S28" s="41"/>
    </row>
    <row r="29" spans="1:19" ht="43.2" x14ac:dyDescent="0.4">
      <c r="A29" s="2">
        <v>24</v>
      </c>
      <c r="B29" s="454"/>
      <c r="C29" s="54" t="s">
        <v>476</v>
      </c>
      <c r="D29" s="56" t="s">
        <v>452</v>
      </c>
      <c r="E29" s="55" t="s">
        <v>190</v>
      </c>
      <c r="F29" s="41">
        <v>1.3</v>
      </c>
      <c r="G29" s="84" t="s">
        <v>195</v>
      </c>
      <c r="H29" s="54" t="s">
        <v>393</v>
      </c>
      <c r="I29" s="51" t="s">
        <v>454</v>
      </c>
      <c r="J29" s="55">
        <v>3</v>
      </c>
      <c r="K29" s="55">
        <v>3</v>
      </c>
      <c r="L29" s="41">
        <v>9</v>
      </c>
      <c r="M29" s="51" t="s">
        <v>455</v>
      </c>
      <c r="N29" s="41">
        <v>2</v>
      </c>
      <c r="O29" s="41">
        <v>2</v>
      </c>
      <c r="P29" s="41">
        <v>4</v>
      </c>
      <c r="Q29" s="41"/>
      <c r="R29" s="41"/>
      <c r="S29" s="41"/>
    </row>
    <row r="30" spans="1:19" ht="28.8" x14ac:dyDescent="0.4">
      <c r="A30" s="57">
        <v>25</v>
      </c>
      <c r="B30" s="454"/>
      <c r="C30" s="54"/>
      <c r="D30" s="55" t="s">
        <v>446</v>
      </c>
      <c r="E30" s="55" t="s">
        <v>190</v>
      </c>
      <c r="F30" s="41">
        <v>1.3</v>
      </c>
      <c r="G30" s="84" t="s">
        <v>195</v>
      </c>
      <c r="H30" s="54" t="s">
        <v>233</v>
      </c>
      <c r="I30" s="51" t="s">
        <v>463</v>
      </c>
      <c r="J30" s="55">
        <v>3</v>
      </c>
      <c r="K30" s="55">
        <v>3</v>
      </c>
      <c r="L30" s="41">
        <v>9</v>
      </c>
      <c r="M30" s="51" t="s">
        <v>464</v>
      </c>
      <c r="N30" s="41">
        <v>2</v>
      </c>
      <c r="O30" s="41">
        <v>2</v>
      </c>
      <c r="P30" s="41">
        <v>4</v>
      </c>
      <c r="Q30" s="41"/>
      <c r="R30" s="41"/>
      <c r="S30" s="41"/>
    </row>
    <row r="31" spans="1:19" ht="36" customHeight="1" x14ac:dyDescent="0.4">
      <c r="A31" s="2">
        <v>26</v>
      </c>
      <c r="B31" s="454"/>
      <c r="C31" s="54"/>
      <c r="D31" s="56" t="s">
        <v>456</v>
      </c>
      <c r="E31" s="55" t="s">
        <v>457</v>
      </c>
      <c r="F31" s="41">
        <v>1.4</v>
      </c>
      <c r="G31" s="84" t="s">
        <v>54</v>
      </c>
      <c r="H31" s="54" t="s">
        <v>458</v>
      </c>
      <c r="I31" s="51" t="s">
        <v>459</v>
      </c>
      <c r="J31" s="55">
        <v>2</v>
      </c>
      <c r="K31" s="55">
        <v>2</v>
      </c>
      <c r="L31" s="41">
        <v>4</v>
      </c>
      <c r="M31" s="51" t="s">
        <v>460</v>
      </c>
      <c r="N31" s="41">
        <v>2</v>
      </c>
      <c r="O31" s="41">
        <v>1</v>
      </c>
      <c r="P31" s="41">
        <v>2</v>
      </c>
      <c r="Q31" s="41"/>
      <c r="R31" s="41"/>
      <c r="S31" s="41"/>
    </row>
    <row r="32" spans="1:19" ht="36" customHeight="1" x14ac:dyDescent="0.4">
      <c r="A32" s="57">
        <v>27</v>
      </c>
      <c r="B32" s="454"/>
      <c r="C32" s="54"/>
      <c r="D32" s="56" t="s">
        <v>452</v>
      </c>
      <c r="E32" s="55" t="s">
        <v>457</v>
      </c>
      <c r="F32" s="41">
        <v>4.2</v>
      </c>
      <c r="G32" s="85" t="s">
        <v>470</v>
      </c>
      <c r="H32" s="54" t="s">
        <v>471</v>
      </c>
      <c r="I32" s="51" t="s">
        <v>472</v>
      </c>
      <c r="J32" s="55">
        <v>2</v>
      </c>
      <c r="K32" s="55">
        <v>3</v>
      </c>
      <c r="L32" s="41">
        <v>6</v>
      </c>
      <c r="M32" s="51" t="s">
        <v>473</v>
      </c>
      <c r="N32" s="41">
        <v>2</v>
      </c>
      <c r="O32" s="41">
        <v>2</v>
      </c>
      <c r="P32" s="41">
        <v>4</v>
      </c>
      <c r="Q32" s="41"/>
      <c r="R32" s="41"/>
      <c r="S32" s="41"/>
    </row>
    <row r="33" spans="1:19" ht="43.2" x14ac:dyDescent="0.4">
      <c r="A33" s="2">
        <v>28</v>
      </c>
      <c r="B33" s="454"/>
      <c r="C33" s="54" t="s">
        <v>477</v>
      </c>
      <c r="D33" s="56" t="s">
        <v>452</v>
      </c>
      <c r="E33" s="55" t="s">
        <v>190</v>
      </c>
      <c r="F33" s="41">
        <v>1.3</v>
      </c>
      <c r="G33" s="84" t="s">
        <v>195</v>
      </c>
      <c r="H33" s="54" t="s">
        <v>393</v>
      </c>
      <c r="I33" s="51" t="s">
        <v>454</v>
      </c>
      <c r="J33" s="55">
        <v>3</v>
      </c>
      <c r="K33" s="55">
        <v>3</v>
      </c>
      <c r="L33" s="41">
        <v>9</v>
      </c>
      <c r="M33" s="51" t="s">
        <v>455</v>
      </c>
      <c r="N33" s="41">
        <v>2</v>
      </c>
      <c r="O33" s="41">
        <v>2</v>
      </c>
      <c r="P33" s="41">
        <v>4</v>
      </c>
      <c r="Q33" s="41"/>
      <c r="R33" s="41"/>
      <c r="S33" s="41"/>
    </row>
    <row r="34" spans="1:19" ht="28.8" x14ac:dyDescent="0.4">
      <c r="A34" s="57">
        <v>29</v>
      </c>
      <c r="B34" s="454"/>
      <c r="C34" s="54"/>
      <c r="D34" s="55" t="s">
        <v>446</v>
      </c>
      <c r="E34" s="55" t="s">
        <v>190</v>
      </c>
      <c r="F34" s="41">
        <v>1.3</v>
      </c>
      <c r="G34" s="84" t="s">
        <v>195</v>
      </c>
      <c r="H34" s="54" t="s">
        <v>233</v>
      </c>
      <c r="I34" s="51" t="s">
        <v>463</v>
      </c>
      <c r="J34" s="55">
        <v>3</v>
      </c>
      <c r="K34" s="55">
        <v>3</v>
      </c>
      <c r="L34" s="41">
        <v>9</v>
      </c>
      <c r="M34" s="51" t="s">
        <v>464</v>
      </c>
      <c r="N34" s="41">
        <v>2</v>
      </c>
      <c r="O34" s="41">
        <v>2</v>
      </c>
      <c r="P34" s="41">
        <v>4</v>
      </c>
      <c r="Q34" s="41"/>
      <c r="R34" s="41"/>
      <c r="S34" s="41"/>
    </row>
    <row r="35" spans="1:19" ht="37.5" customHeight="1" x14ac:dyDescent="0.4">
      <c r="A35" s="2">
        <v>30</v>
      </c>
      <c r="B35" s="454"/>
      <c r="C35" s="54"/>
      <c r="D35" s="56" t="s">
        <v>456</v>
      </c>
      <c r="E35" s="55" t="s">
        <v>457</v>
      </c>
      <c r="F35" s="41">
        <v>1.4</v>
      </c>
      <c r="G35" s="84" t="s">
        <v>54</v>
      </c>
      <c r="H35" s="54" t="s">
        <v>458</v>
      </c>
      <c r="I35" s="51" t="s">
        <v>459</v>
      </c>
      <c r="J35" s="55">
        <v>2</v>
      </c>
      <c r="K35" s="55">
        <v>2</v>
      </c>
      <c r="L35" s="41">
        <v>4</v>
      </c>
      <c r="M35" s="51" t="s">
        <v>460</v>
      </c>
      <c r="N35" s="41">
        <v>2</v>
      </c>
      <c r="O35" s="41">
        <v>1</v>
      </c>
      <c r="P35" s="41">
        <v>2</v>
      </c>
      <c r="Q35" s="41"/>
      <c r="R35" s="41"/>
      <c r="S35" s="41"/>
    </row>
    <row r="36" spans="1:19" ht="37.5" customHeight="1" x14ac:dyDescent="0.4">
      <c r="A36" s="57">
        <v>31</v>
      </c>
      <c r="B36" s="454"/>
      <c r="C36" s="54"/>
      <c r="D36" s="56" t="s">
        <v>452</v>
      </c>
      <c r="E36" s="55" t="s">
        <v>457</v>
      </c>
      <c r="F36" s="41">
        <v>4.2</v>
      </c>
      <c r="G36" s="85" t="s">
        <v>470</v>
      </c>
      <c r="H36" s="54" t="s">
        <v>471</v>
      </c>
      <c r="I36" s="51" t="s">
        <v>472</v>
      </c>
      <c r="J36" s="55">
        <v>2</v>
      </c>
      <c r="K36" s="55">
        <v>3</v>
      </c>
      <c r="L36" s="41">
        <v>6</v>
      </c>
      <c r="M36" s="51" t="s">
        <v>473</v>
      </c>
      <c r="N36" s="41">
        <v>2</v>
      </c>
      <c r="O36" s="41">
        <v>2</v>
      </c>
      <c r="P36" s="41">
        <v>4</v>
      </c>
      <c r="Q36" s="41"/>
      <c r="R36" s="41"/>
      <c r="S36" s="41"/>
    </row>
    <row r="37" spans="1:19" ht="43.2" x14ac:dyDescent="0.4">
      <c r="A37" s="2">
        <v>32</v>
      </c>
      <c r="B37" s="454"/>
      <c r="C37" s="54" t="s">
        <v>478</v>
      </c>
      <c r="D37" s="56" t="s">
        <v>452</v>
      </c>
      <c r="E37" s="55" t="s">
        <v>190</v>
      </c>
      <c r="F37" s="41">
        <v>1.3</v>
      </c>
      <c r="G37" s="84" t="s">
        <v>195</v>
      </c>
      <c r="H37" s="54" t="s">
        <v>393</v>
      </c>
      <c r="I37" s="51" t="s">
        <v>454</v>
      </c>
      <c r="J37" s="55">
        <v>3</v>
      </c>
      <c r="K37" s="55">
        <v>3</v>
      </c>
      <c r="L37" s="41">
        <v>9</v>
      </c>
      <c r="M37" s="51" t="s">
        <v>455</v>
      </c>
      <c r="N37" s="41">
        <v>2</v>
      </c>
      <c r="O37" s="41">
        <v>2</v>
      </c>
      <c r="P37" s="41">
        <v>4</v>
      </c>
      <c r="Q37" s="41"/>
      <c r="R37" s="41"/>
      <c r="S37" s="41"/>
    </row>
    <row r="38" spans="1:19" ht="28.8" x14ac:dyDescent="0.4">
      <c r="A38" s="57">
        <v>33</v>
      </c>
      <c r="B38" s="454"/>
      <c r="C38" s="54"/>
      <c r="D38" s="55" t="s">
        <v>446</v>
      </c>
      <c r="E38" s="55" t="s">
        <v>190</v>
      </c>
      <c r="F38" s="41">
        <v>1.3</v>
      </c>
      <c r="G38" s="84" t="s">
        <v>195</v>
      </c>
      <c r="H38" s="54" t="s">
        <v>233</v>
      </c>
      <c r="I38" s="51" t="s">
        <v>463</v>
      </c>
      <c r="J38" s="55">
        <v>3</v>
      </c>
      <c r="K38" s="55">
        <v>3</v>
      </c>
      <c r="L38" s="41">
        <v>9</v>
      </c>
      <c r="M38" s="51" t="s">
        <v>464</v>
      </c>
      <c r="N38" s="41">
        <v>2</v>
      </c>
      <c r="O38" s="41">
        <v>2</v>
      </c>
      <c r="P38" s="41">
        <v>4</v>
      </c>
      <c r="Q38" s="41"/>
      <c r="R38" s="41"/>
      <c r="S38" s="41"/>
    </row>
    <row r="39" spans="1:19" ht="45" customHeight="1" x14ac:dyDescent="0.4">
      <c r="A39" s="2">
        <v>34</v>
      </c>
      <c r="B39" s="454"/>
      <c r="C39" s="54"/>
      <c r="D39" s="56" t="s">
        <v>456</v>
      </c>
      <c r="E39" s="55" t="s">
        <v>457</v>
      </c>
      <c r="F39" s="41">
        <v>1.4</v>
      </c>
      <c r="G39" s="84" t="s">
        <v>54</v>
      </c>
      <c r="H39" s="54" t="s">
        <v>458</v>
      </c>
      <c r="I39" s="51" t="s">
        <v>459</v>
      </c>
      <c r="J39" s="55">
        <v>2</v>
      </c>
      <c r="K39" s="55">
        <v>2</v>
      </c>
      <c r="L39" s="41">
        <v>4</v>
      </c>
      <c r="M39" s="51" t="s">
        <v>460</v>
      </c>
      <c r="N39" s="41">
        <v>2</v>
      </c>
      <c r="O39" s="41">
        <v>1</v>
      </c>
      <c r="P39" s="41">
        <v>2</v>
      </c>
      <c r="Q39" s="41"/>
      <c r="R39" s="41"/>
      <c r="S39" s="41"/>
    </row>
    <row r="40" spans="1:19" ht="45" customHeight="1" x14ac:dyDescent="0.4">
      <c r="A40" s="57">
        <v>35</v>
      </c>
      <c r="B40" s="455"/>
      <c r="C40" s="54"/>
      <c r="D40" s="56" t="s">
        <v>452</v>
      </c>
      <c r="E40" s="55" t="s">
        <v>457</v>
      </c>
      <c r="F40" s="41">
        <v>4.2</v>
      </c>
      <c r="G40" s="85" t="s">
        <v>470</v>
      </c>
      <c r="H40" s="54" t="s">
        <v>471</v>
      </c>
      <c r="I40" s="51" t="s">
        <v>472</v>
      </c>
      <c r="J40" s="55">
        <v>2</v>
      </c>
      <c r="K40" s="55">
        <v>3</v>
      </c>
      <c r="L40" s="41">
        <v>6</v>
      </c>
      <c r="M40" s="51" t="s">
        <v>473</v>
      </c>
      <c r="N40" s="41">
        <v>2</v>
      </c>
      <c r="O40" s="41">
        <v>2</v>
      </c>
      <c r="P40" s="41">
        <v>4</v>
      </c>
      <c r="Q40" s="41"/>
      <c r="R40" s="41"/>
      <c r="S40" s="41"/>
    </row>
    <row r="41" spans="1:19" ht="43.2" x14ac:dyDescent="0.4">
      <c r="A41" s="2">
        <v>36</v>
      </c>
      <c r="B41" s="453" t="s">
        <v>227</v>
      </c>
      <c r="C41" s="54" t="s">
        <v>479</v>
      </c>
      <c r="D41" s="55" t="s">
        <v>192</v>
      </c>
      <c r="E41" s="55" t="s">
        <v>190</v>
      </c>
      <c r="F41" s="41">
        <v>2.1</v>
      </c>
      <c r="G41" s="85" t="s">
        <v>57</v>
      </c>
      <c r="H41" s="54" t="s">
        <v>200</v>
      </c>
      <c r="I41" s="51" t="s">
        <v>201</v>
      </c>
      <c r="J41" s="55">
        <v>2</v>
      </c>
      <c r="K41" s="55">
        <v>2</v>
      </c>
      <c r="L41" s="41">
        <v>4</v>
      </c>
      <c r="M41" s="53" t="s">
        <v>428</v>
      </c>
      <c r="N41" s="41">
        <v>2</v>
      </c>
      <c r="O41" s="41">
        <v>1</v>
      </c>
      <c r="P41" s="41">
        <v>2</v>
      </c>
      <c r="Q41" s="41"/>
      <c r="R41" s="41"/>
      <c r="S41" s="41"/>
    </row>
    <row r="42" spans="1:19" ht="38.25" customHeight="1" x14ac:dyDescent="0.4">
      <c r="A42" s="57">
        <v>37</v>
      </c>
      <c r="B42" s="454"/>
      <c r="C42" s="54" t="s">
        <v>480</v>
      </c>
      <c r="D42" s="55" t="s">
        <v>192</v>
      </c>
      <c r="E42" s="55" t="s">
        <v>190</v>
      </c>
      <c r="F42" s="41">
        <v>1.2</v>
      </c>
      <c r="G42" s="85" t="s">
        <v>52</v>
      </c>
      <c r="H42" s="54" t="s">
        <v>481</v>
      </c>
      <c r="I42" s="51" t="s">
        <v>482</v>
      </c>
      <c r="J42" s="55">
        <v>2</v>
      </c>
      <c r="K42" s="55">
        <v>2</v>
      </c>
      <c r="L42" s="41">
        <v>4</v>
      </c>
      <c r="M42" s="53" t="s">
        <v>299</v>
      </c>
      <c r="N42" s="41">
        <v>2</v>
      </c>
      <c r="O42" s="41">
        <v>2</v>
      </c>
      <c r="P42" s="41">
        <v>4</v>
      </c>
      <c r="Q42" s="41"/>
      <c r="R42" s="41"/>
      <c r="S42" s="41"/>
    </row>
    <row r="43" spans="1:19" ht="43.2" x14ac:dyDescent="0.4">
      <c r="A43" s="2">
        <v>38</v>
      </c>
      <c r="B43" s="455"/>
      <c r="C43" s="54" t="s">
        <v>483</v>
      </c>
      <c r="D43" s="55" t="s">
        <v>192</v>
      </c>
      <c r="E43" s="55" t="s">
        <v>190</v>
      </c>
      <c r="F43" s="41">
        <v>2.1</v>
      </c>
      <c r="G43" s="85" t="s">
        <v>57</v>
      </c>
      <c r="H43" s="54" t="s">
        <v>200</v>
      </c>
      <c r="I43" s="51" t="s">
        <v>201</v>
      </c>
      <c r="J43" s="55">
        <v>2</v>
      </c>
      <c r="K43" s="55">
        <v>2</v>
      </c>
      <c r="L43" s="41">
        <v>4</v>
      </c>
      <c r="M43" s="53" t="s">
        <v>428</v>
      </c>
      <c r="N43" s="41">
        <v>2</v>
      </c>
      <c r="O43" s="41">
        <v>1</v>
      </c>
      <c r="P43" s="41">
        <v>2</v>
      </c>
      <c r="Q43" s="41"/>
      <c r="R43" s="41"/>
      <c r="S43" s="41"/>
    </row>
    <row r="44" spans="1:19" ht="28.8" x14ac:dyDescent="0.4">
      <c r="A44" s="57">
        <v>39</v>
      </c>
      <c r="B44" s="454" t="s">
        <v>202</v>
      </c>
      <c r="C44" s="54" t="s">
        <v>484</v>
      </c>
      <c r="D44" s="55" t="s">
        <v>194</v>
      </c>
      <c r="E44" s="55" t="s">
        <v>190</v>
      </c>
      <c r="F44" s="41">
        <v>3.2</v>
      </c>
      <c r="G44" s="86" t="s">
        <v>61</v>
      </c>
      <c r="H44" s="54" t="s">
        <v>439</v>
      </c>
      <c r="I44" s="51" t="s">
        <v>485</v>
      </c>
      <c r="J44" s="55">
        <v>2</v>
      </c>
      <c r="K44" s="55">
        <v>2</v>
      </c>
      <c r="L44" s="41">
        <v>4</v>
      </c>
      <c r="M44" s="53" t="s">
        <v>486</v>
      </c>
      <c r="N44" s="41">
        <v>2</v>
      </c>
      <c r="O44" s="41">
        <v>2</v>
      </c>
      <c r="P44" s="41">
        <v>4</v>
      </c>
      <c r="Q44" s="41"/>
      <c r="R44" s="41"/>
      <c r="S44" s="41"/>
    </row>
    <row r="45" spans="1:19" ht="57.6" x14ac:dyDescent="0.4">
      <c r="A45" s="2">
        <v>40</v>
      </c>
      <c r="B45" s="454"/>
      <c r="C45" s="54" t="s">
        <v>487</v>
      </c>
      <c r="D45" s="55" t="s">
        <v>194</v>
      </c>
      <c r="E45" s="55" t="s">
        <v>190</v>
      </c>
      <c r="F45" s="41">
        <v>1.1000000000000001</v>
      </c>
      <c r="G45" s="86" t="s">
        <v>51</v>
      </c>
      <c r="H45" s="54" t="s">
        <v>436</v>
      </c>
      <c r="I45" s="51" t="s">
        <v>201</v>
      </c>
      <c r="J45" s="55">
        <v>2</v>
      </c>
      <c r="K45" s="55">
        <v>2</v>
      </c>
      <c r="L45" s="41">
        <v>4</v>
      </c>
      <c r="M45" s="53" t="s">
        <v>488</v>
      </c>
      <c r="N45" s="41">
        <v>2</v>
      </c>
      <c r="O45" s="41">
        <v>2</v>
      </c>
      <c r="P45" s="41">
        <v>4</v>
      </c>
      <c r="Q45" s="41"/>
      <c r="R45" s="41"/>
      <c r="S45" s="41"/>
    </row>
    <row r="46" spans="1:19" ht="57.6" x14ac:dyDescent="0.4">
      <c r="A46" s="57">
        <v>41</v>
      </c>
      <c r="B46" s="454"/>
      <c r="C46" s="54" t="s">
        <v>489</v>
      </c>
      <c r="D46" s="55" t="s">
        <v>194</v>
      </c>
      <c r="E46" s="55" t="s">
        <v>190</v>
      </c>
      <c r="F46" s="41">
        <v>3.2</v>
      </c>
      <c r="G46" s="86" t="s">
        <v>61</v>
      </c>
      <c r="H46" s="54" t="s">
        <v>439</v>
      </c>
      <c r="I46" s="51" t="s">
        <v>201</v>
      </c>
      <c r="J46" s="55">
        <v>2</v>
      </c>
      <c r="K46" s="55">
        <v>2</v>
      </c>
      <c r="L46" s="41">
        <v>4</v>
      </c>
      <c r="M46" s="53" t="s">
        <v>488</v>
      </c>
      <c r="N46" s="41">
        <v>2</v>
      </c>
      <c r="O46" s="41">
        <v>2</v>
      </c>
      <c r="P46" s="41">
        <v>4</v>
      </c>
      <c r="Q46" s="74"/>
      <c r="R46" s="74"/>
      <c r="S46" s="74"/>
    </row>
    <row r="47" spans="1:19" ht="43.2" x14ac:dyDescent="0.4">
      <c r="A47" s="2">
        <v>42</v>
      </c>
      <c r="B47" s="455"/>
      <c r="C47" s="54"/>
      <c r="D47" s="55" t="s">
        <v>194</v>
      </c>
      <c r="E47" s="55" t="s">
        <v>190</v>
      </c>
      <c r="F47" s="41">
        <v>1.5</v>
      </c>
      <c r="G47" s="86" t="s">
        <v>55</v>
      </c>
      <c r="H47" s="54" t="s">
        <v>490</v>
      </c>
      <c r="I47" s="51" t="s">
        <v>201</v>
      </c>
      <c r="J47" s="55">
        <v>2</v>
      </c>
      <c r="K47" s="55">
        <v>2</v>
      </c>
      <c r="L47" s="41">
        <v>4</v>
      </c>
      <c r="M47" s="53" t="s">
        <v>491</v>
      </c>
      <c r="N47" s="41">
        <v>2</v>
      </c>
      <c r="O47" s="41">
        <v>2</v>
      </c>
      <c r="P47" s="41">
        <v>4</v>
      </c>
      <c r="Q47" s="74"/>
      <c r="R47" s="74"/>
      <c r="S47" s="74"/>
    </row>
    <row r="48" spans="1:19" ht="25.2" customHeight="1" x14ac:dyDescent="0.4">
      <c r="A48" s="369" t="s">
        <v>184</v>
      </c>
      <c r="B48" s="370"/>
      <c r="C48" s="374"/>
      <c r="D48" s="378" t="s">
        <v>185</v>
      </c>
      <c r="E48" s="379"/>
      <c r="F48" s="380"/>
      <c r="G48" s="381"/>
      <c r="H48" s="381"/>
      <c r="I48" s="381"/>
      <c r="J48" s="381"/>
      <c r="K48" s="381"/>
      <c r="L48" s="381"/>
      <c r="M48" s="382"/>
      <c r="N48" s="48" t="s">
        <v>186</v>
      </c>
      <c r="O48" s="49"/>
      <c r="P48" s="49"/>
      <c r="Q48" s="49"/>
      <c r="R48" s="49"/>
      <c r="S48" s="50"/>
    </row>
    <row r="49" spans="1:19" ht="25.2" customHeight="1" x14ac:dyDescent="0.4">
      <c r="A49" s="372"/>
      <c r="B49" s="373"/>
      <c r="C49" s="374"/>
      <c r="D49" s="378" t="s">
        <v>187</v>
      </c>
      <c r="E49" s="379"/>
      <c r="F49" s="380"/>
      <c r="G49" s="381"/>
      <c r="H49" s="381"/>
      <c r="I49" s="381"/>
      <c r="J49" s="381"/>
      <c r="K49" s="381"/>
      <c r="L49" s="381"/>
      <c r="M49" s="382"/>
      <c r="N49" s="48" t="s">
        <v>186</v>
      </c>
      <c r="O49" s="49"/>
      <c r="P49" s="49"/>
      <c r="Q49" s="49"/>
      <c r="R49" s="49"/>
      <c r="S49" s="50"/>
    </row>
    <row r="50" spans="1:19" ht="25.2" customHeight="1" x14ac:dyDescent="0.4">
      <c r="A50" s="372"/>
      <c r="B50" s="373"/>
      <c r="C50" s="374"/>
      <c r="D50" s="378" t="s">
        <v>129</v>
      </c>
      <c r="E50" s="379"/>
      <c r="F50" s="380"/>
      <c r="G50" s="381"/>
      <c r="H50" s="381"/>
      <c r="I50" s="381"/>
      <c r="J50" s="381"/>
      <c r="K50" s="381"/>
      <c r="L50" s="381"/>
      <c r="M50" s="382"/>
      <c r="N50" s="48" t="s">
        <v>186</v>
      </c>
      <c r="O50" s="49"/>
      <c r="P50" s="49"/>
      <c r="Q50" s="49"/>
      <c r="R50" s="49"/>
      <c r="S50" s="50"/>
    </row>
    <row r="51" spans="1:19" ht="25.2" customHeight="1" x14ac:dyDescent="0.4">
      <c r="A51" s="372"/>
      <c r="B51" s="373"/>
      <c r="C51" s="374"/>
      <c r="D51" s="378" t="s">
        <v>188</v>
      </c>
      <c r="E51" s="379"/>
      <c r="F51" s="380"/>
      <c r="G51" s="381"/>
      <c r="H51" s="381"/>
      <c r="I51" s="381"/>
      <c r="J51" s="381"/>
      <c r="K51" s="381"/>
      <c r="L51" s="381"/>
      <c r="M51" s="382"/>
      <c r="N51" s="48" t="s">
        <v>186</v>
      </c>
      <c r="O51" s="49"/>
      <c r="P51" s="49"/>
      <c r="Q51" s="49"/>
      <c r="R51" s="49"/>
      <c r="S51" s="50"/>
    </row>
    <row r="52" spans="1:19" ht="25.2" customHeight="1" x14ac:dyDescent="0.4">
      <c r="A52" s="375"/>
      <c r="B52" s="376"/>
      <c r="C52" s="377"/>
      <c r="D52" s="378" t="s">
        <v>189</v>
      </c>
      <c r="E52" s="379"/>
      <c r="F52" s="380"/>
      <c r="G52" s="381"/>
      <c r="H52" s="381"/>
      <c r="I52" s="381"/>
      <c r="J52" s="381"/>
      <c r="K52" s="381"/>
      <c r="L52" s="381"/>
      <c r="M52" s="381"/>
      <c r="N52" s="381"/>
      <c r="O52" s="381"/>
      <c r="P52" s="381"/>
      <c r="Q52" s="381"/>
      <c r="R52" s="381"/>
      <c r="S52" s="382"/>
    </row>
  </sheetData>
  <mergeCells count="33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A48:C52"/>
    <mergeCell ref="D48:E48"/>
    <mergeCell ref="F48:M48"/>
    <mergeCell ref="D49:E49"/>
    <mergeCell ref="F49:M49"/>
    <mergeCell ref="D50:E50"/>
    <mergeCell ref="F50:M50"/>
    <mergeCell ref="D51:E51"/>
    <mergeCell ref="F51:M51"/>
    <mergeCell ref="D52:E52"/>
    <mergeCell ref="F52:S52"/>
    <mergeCell ref="S3:S4"/>
    <mergeCell ref="B6:B8"/>
    <mergeCell ref="B9:B40"/>
    <mergeCell ref="B41:B43"/>
    <mergeCell ref="B44:B47"/>
    <mergeCell ref="I3:I4"/>
    <mergeCell ref="J3:L3"/>
    <mergeCell ref="M3:M4"/>
    <mergeCell ref="N3:P3"/>
    <mergeCell ref="Q3:Q4"/>
    <mergeCell ref="R3:R4"/>
    <mergeCell ref="F3:H3"/>
  </mergeCells>
  <phoneticPr fontId="1" type="noConversion"/>
  <dataValidations count="3">
    <dataValidation type="list" allowBlank="1" showInputMessage="1" showErrorMessage="1" sqref="B6 B9 B44 B41" xr:uid="{00000000-0002-0000-09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900-000001000000}">
      <formula1>"1, 2, 3, 4, 5"</formula1>
    </dataValidation>
    <dataValidation type="list" allowBlank="1" showInputMessage="1" showErrorMessage="1" sqref="K5" xr:uid="{00000000-0002-0000-09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58" fitToHeight="11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39997558519241921"/>
    <pageSetUpPr fitToPage="1"/>
  </sheetPr>
  <dimension ref="A1:S120"/>
  <sheetViews>
    <sheetView showGridLines="0" topLeftCell="D1" zoomScale="80" zoomScaleNormal="80" zoomScaleSheetLayoutView="85" workbookViewId="0">
      <selection activeCell="V6" sqref="V6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611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442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28.8" x14ac:dyDescent="0.4">
      <c r="A6" s="57">
        <v>1</v>
      </c>
      <c r="B6" s="453" t="s">
        <v>493</v>
      </c>
      <c r="C6" s="54" t="s">
        <v>494</v>
      </c>
      <c r="D6" s="56" t="s">
        <v>495</v>
      </c>
      <c r="E6" s="55" t="s">
        <v>457</v>
      </c>
      <c r="F6" s="41">
        <v>1.3</v>
      </c>
      <c r="G6" s="51" t="s">
        <v>496</v>
      </c>
      <c r="H6" s="51" t="s">
        <v>497</v>
      </c>
      <c r="I6" s="51" t="s">
        <v>212</v>
      </c>
      <c r="J6" s="41">
        <v>1</v>
      </c>
      <c r="K6" s="41">
        <v>3</v>
      </c>
      <c r="L6" s="41">
        <f>J6*K6</f>
        <v>3</v>
      </c>
      <c r="M6" s="51" t="s">
        <v>213</v>
      </c>
      <c r="N6" s="41">
        <v>1</v>
      </c>
      <c r="O6" s="41">
        <v>2</v>
      </c>
      <c r="P6" s="41">
        <f>N6*O6</f>
        <v>2</v>
      </c>
      <c r="Q6" s="41" t="s">
        <v>269</v>
      </c>
      <c r="R6" s="41" t="s">
        <v>612</v>
      </c>
      <c r="S6" s="41" t="s">
        <v>613</v>
      </c>
    </row>
    <row r="7" spans="1:19" x14ac:dyDescent="0.4">
      <c r="A7" s="2">
        <v>2</v>
      </c>
      <c r="B7" s="454"/>
      <c r="C7" s="54"/>
      <c r="D7" s="56" t="s">
        <v>495</v>
      </c>
      <c r="E7" s="55" t="s">
        <v>457</v>
      </c>
      <c r="F7" s="41">
        <v>4.0999999999999996</v>
      </c>
      <c r="G7" s="51" t="s">
        <v>498</v>
      </c>
      <c r="H7" s="51" t="s">
        <v>499</v>
      </c>
      <c r="I7" s="51" t="s">
        <v>500</v>
      </c>
      <c r="J7" s="41">
        <v>2</v>
      </c>
      <c r="K7" s="41">
        <v>2</v>
      </c>
      <c r="L7" s="41">
        <f t="shared" ref="L7:L70" si="0">J7*K7</f>
        <v>4</v>
      </c>
      <c r="M7" s="51" t="s">
        <v>500</v>
      </c>
      <c r="N7" s="41">
        <v>1</v>
      </c>
      <c r="O7" s="41">
        <v>1</v>
      </c>
      <c r="P7" s="41">
        <f t="shared" ref="P7:P70" si="1">N7*O7</f>
        <v>1</v>
      </c>
      <c r="Q7" s="74"/>
      <c r="R7" s="74"/>
      <c r="S7" s="74"/>
    </row>
    <row r="8" spans="1:19" x14ac:dyDescent="0.4">
      <c r="A8" s="57">
        <v>3</v>
      </c>
      <c r="B8" s="455"/>
      <c r="C8" s="54"/>
      <c r="D8" s="56" t="s">
        <v>495</v>
      </c>
      <c r="E8" s="55" t="s">
        <v>457</v>
      </c>
      <c r="F8" s="41" t="s">
        <v>203</v>
      </c>
      <c r="G8" s="51" t="s">
        <v>501</v>
      </c>
      <c r="H8" s="51" t="s">
        <v>502</v>
      </c>
      <c r="I8" s="51" t="s">
        <v>500</v>
      </c>
      <c r="J8" s="41">
        <v>1</v>
      </c>
      <c r="K8" s="41">
        <v>3</v>
      </c>
      <c r="L8" s="41">
        <f t="shared" si="0"/>
        <v>3</v>
      </c>
      <c r="M8" s="51" t="s">
        <v>500</v>
      </c>
      <c r="N8" s="41">
        <v>1</v>
      </c>
      <c r="O8" s="41">
        <v>2</v>
      </c>
      <c r="P8" s="41">
        <f t="shared" si="1"/>
        <v>2</v>
      </c>
      <c r="Q8" s="74"/>
      <c r="R8" s="74"/>
      <c r="S8" s="74"/>
    </row>
    <row r="9" spans="1:19" ht="28.8" x14ac:dyDescent="0.4">
      <c r="A9" s="2">
        <v>4</v>
      </c>
      <c r="B9" s="453" t="s">
        <v>503</v>
      </c>
      <c r="C9" s="54" t="s">
        <v>504</v>
      </c>
      <c r="D9" s="56" t="s">
        <v>505</v>
      </c>
      <c r="E9" s="55" t="s">
        <v>457</v>
      </c>
      <c r="F9" s="41" t="s">
        <v>204</v>
      </c>
      <c r="G9" s="51" t="s">
        <v>496</v>
      </c>
      <c r="H9" s="51" t="s">
        <v>506</v>
      </c>
      <c r="I9" s="51" t="s">
        <v>322</v>
      </c>
      <c r="J9" s="41">
        <v>1</v>
      </c>
      <c r="K9" s="41">
        <v>4</v>
      </c>
      <c r="L9" s="41">
        <f t="shared" si="0"/>
        <v>4</v>
      </c>
      <c r="M9" s="51" t="s">
        <v>214</v>
      </c>
      <c r="N9" s="41">
        <v>1</v>
      </c>
      <c r="O9" s="41">
        <v>2</v>
      </c>
      <c r="P9" s="41">
        <f t="shared" si="1"/>
        <v>2</v>
      </c>
      <c r="Q9" s="74"/>
      <c r="R9" s="74"/>
      <c r="S9" s="74"/>
    </row>
    <row r="10" spans="1:19" ht="28.8" x14ac:dyDescent="0.4">
      <c r="A10" s="57">
        <v>5</v>
      </c>
      <c r="B10" s="454"/>
      <c r="C10" s="54"/>
      <c r="D10" s="56" t="s">
        <v>505</v>
      </c>
      <c r="E10" s="55" t="s">
        <v>457</v>
      </c>
      <c r="F10" s="41" t="s">
        <v>204</v>
      </c>
      <c r="G10" s="51" t="s">
        <v>496</v>
      </c>
      <c r="H10" s="51" t="s">
        <v>507</v>
      </c>
      <c r="I10" s="51" t="s">
        <v>322</v>
      </c>
      <c r="J10" s="41">
        <v>2</v>
      </c>
      <c r="K10" s="41">
        <v>3</v>
      </c>
      <c r="L10" s="41">
        <f t="shared" si="0"/>
        <v>6</v>
      </c>
      <c r="M10" s="51" t="s">
        <v>215</v>
      </c>
      <c r="N10" s="41">
        <v>1</v>
      </c>
      <c r="O10" s="41">
        <v>2</v>
      </c>
      <c r="P10" s="41">
        <f t="shared" si="1"/>
        <v>2</v>
      </c>
      <c r="Q10" s="74"/>
      <c r="R10" s="74"/>
      <c r="S10" s="74"/>
    </row>
    <row r="11" spans="1:19" ht="43.2" x14ac:dyDescent="0.4">
      <c r="A11" s="2">
        <v>6</v>
      </c>
      <c r="B11" s="454"/>
      <c r="C11" s="54"/>
      <c r="D11" s="56" t="s">
        <v>505</v>
      </c>
      <c r="E11" s="55" t="s">
        <v>457</v>
      </c>
      <c r="F11" s="41" t="s">
        <v>204</v>
      </c>
      <c r="G11" s="51" t="s">
        <v>496</v>
      </c>
      <c r="H11" s="51" t="s">
        <v>508</v>
      </c>
      <c r="I11" s="51" t="s">
        <v>322</v>
      </c>
      <c r="J11" s="41">
        <v>2</v>
      </c>
      <c r="K11" s="41">
        <v>4</v>
      </c>
      <c r="L11" s="41">
        <f t="shared" si="0"/>
        <v>8</v>
      </c>
      <c r="M11" s="51" t="s">
        <v>216</v>
      </c>
      <c r="N11" s="41">
        <v>1</v>
      </c>
      <c r="O11" s="41">
        <v>2</v>
      </c>
      <c r="P11" s="41">
        <f t="shared" si="1"/>
        <v>2</v>
      </c>
      <c r="Q11" s="74"/>
      <c r="R11" s="74"/>
      <c r="S11" s="74"/>
    </row>
    <row r="12" spans="1:19" ht="43.2" x14ac:dyDescent="0.4">
      <c r="A12" s="57">
        <v>7</v>
      </c>
      <c r="B12" s="454"/>
      <c r="C12" s="54"/>
      <c r="D12" s="56" t="s">
        <v>505</v>
      </c>
      <c r="E12" s="55" t="s">
        <v>457</v>
      </c>
      <c r="F12" s="41" t="s">
        <v>205</v>
      </c>
      <c r="G12" s="51" t="s">
        <v>509</v>
      </c>
      <c r="H12" s="51" t="s">
        <v>510</v>
      </c>
      <c r="I12" s="51" t="s">
        <v>500</v>
      </c>
      <c r="J12" s="41">
        <v>2</v>
      </c>
      <c r="K12" s="41">
        <v>3</v>
      </c>
      <c r="L12" s="41">
        <f t="shared" si="0"/>
        <v>6</v>
      </c>
      <c r="M12" s="51" t="s">
        <v>217</v>
      </c>
      <c r="N12" s="41">
        <v>1</v>
      </c>
      <c r="O12" s="41">
        <v>2</v>
      </c>
      <c r="P12" s="41">
        <f t="shared" si="1"/>
        <v>2</v>
      </c>
      <c r="Q12" s="74"/>
      <c r="R12" s="74"/>
      <c r="S12" s="74"/>
    </row>
    <row r="13" spans="1:19" ht="28.8" x14ac:dyDescent="0.4">
      <c r="A13" s="2">
        <v>8</v>
      </c>
      <c r="B13" s="454"/>
      <c r="C13" s="54"/>
      <c r="D13" s="56" t="s">
        <v>505</v>
      </c>
      <c r="E13" s="55" t="s">
        <v>457</v>
      </c>
      <c r="F13" s="41" t="s">
        <v>206</v>
      </c>
      <c r="G13" s="51" t="s">
        <v>511</v>
      </c>
      <c r="H13" s="51" t="s">
        <v>458</v>
      </c>
      <c r="I13" s="51" t="s">
        <v>212</v>
      </c>
      <c r="J13" s="41">
        <v>3</v>
      </c>
      <c r="K13" s="41">
        <v>3</v>
      </c>
      <c r="L13" s="41">
        <f t="shared" si="0"/>
        <v>9</v>
      </c>
      <c r="M13" s="51" t="s">
        <v>512</v>
      </c>
      <c r="N13" s="41">
        <v>2</v>
      </c>
      <c r="O13" s="41">
        <v>2</v>
      </c>
      <c r="P13" s="41">
        <f t="shared" si="1"/>
        <v>4</v>
      </c>
      <c r="Q13" s="74"/>
      <c r="R13" s="74"/>
      <c r="S13" s="74"/>
    </row>
    <row r="14" spans="1:19" ht="28.8" x14ac:dyDescent="0.4">
      <c r="A14" s="57">
        <v>9</v>
      </c>
      <c r="B14" s="454"/>
      <c r="C14" s="54"/>
      <c r="D14" s="55" t="s">
        <v>505</v>
      </c>
      <c r="E14" s="55" t="s">
        <v>457</v>
      </c>
      <c r="F14" s="41" t="s">
        <v>203</v>
      </c>
      <c r="G14" s="51" t="s">
        <v>501</v>
      </c>
      <c r="H14" s="51" t="s">
        <v>471</v>
      </c>
      <c r="I14" s="51" t="s">
        <v>212</v>
      </c>
      <c r="J14" s="41">
        <v>3</v>
      </c>
      <c r="K14" s="41">
        <v>2</v>
      </c>
      <c r="L14" s="41">
        <f t="shared" si="0"/>
        <v>6</v>
      </c>
      <c r="M14" s="51" t="s">
        <v>472</v>
      </c>
      <c r="N14" s="41">
        <v>2</v>
      </c>
      <c r="O14" s="41">
        <v>1</v>
      </c>
      <c r="P14" s="41">
        <f t="shared" si="1"/>
        <v>2</v>
      </c>
      <c r="Q14" s="83"/>
      <c r="R14" s="74"/>
      <c r="S14" s="74"/>
    </row>
    <row r="15" spans="1:19" x14ac:dyDescent="0.4">
      <c r="A15" s="2">
        <v>10</v>
      </c>
      <c r="B15" s="454"/>
      <c r="C15" s="54" t="s">
        <v>513</v>
      </c>
      <c r="D15" s="56" t="s">
        <v>514</v>
      </c>
      <c r="E15" s="55" t="s">
        <v>457</v>
      </c>
      <c r="F15" s="41">
        <v>1.1000000000000001</v>
      </c>
      <c r="G15" s="51" t="s">
        <v>515</v>
      </c>
      <c r="H15" s="51" t="s">
        <v>516</v>
      </c>
      <c r="I15" s="51" t="s">
        <v>212</v>
      </c>
      <c r="J15" s="41">
        <v>3</v>
      </c>
      <c r="K15" s="41">
        <v>2</v>
      </c>
      <c r="L15" s="41">
        <f t="shared" si="0"/>
        <v>6</v>
      </c>
      <c r="M15" s="51" t="s">
        <v>517</v>
      </c>
      <c r="N15" s="41">
        <v>2</v>
      </c>
      <c r="O15" s="41">
        <v>1</v>
      </c>
      <c r="P15" s="41">
        <f t="shared" si="1"/>
        <v>2</v>
      </c>
      <c r="Q15" s="74"/>
      <c r="R15" s="74"/>
      <c r="S15" s="74"/>
    </row>
    <row r="16" spans="1:19" ht="28.8" x14ac:dyDescent="0.4">
      <c r="A16" s="57">
        <v>11</v>
      </c>
      <c r="B16" s="454"/>
      <c r="C16" s="54"/>
      <c r="D16" s="56" t="s">
        <v>514</v>
      </c>
      <c r="E16" s="55" t="s">
        <v>457</v>
      </c>
      <c r="F16" s="41">
        <v>4.0999999999999996</v>
      </c>
      <c r="G16" s="51" t="s">
        <v>498</v>
      </c>
      <c r="H16" s="51" t="s">
        <v>518</v>
      </c>
      <c r="I16" s="51" t="s">
        <v>212</v>
      </c>
      <c r="J16" s="41">
        <v>3</v>
      </c>
      <c r="K16" s="41">
        <v>2</v>
      </c>
      <c r="L16" s="41">
        <f t="shared" si="0"/>
        <v>6</v>
      </c>
      <c r="M16" s="51" t="s">
        <v>519</v>
      </c>
      <c r="N16" s="41">
        <v>2</v>
      </c>
      <c r="O16" s="41">
        <v>1</v>
      </c>
      <c r="P16" s="41">
        <f t="shared" si="1"/>
        <v>2</v>
      </c>
      <c r="Q16" s="83"/>
      <c r="R16" s="74"/>
      <c r="S16" s="74"/>
    </row>
    <row r="17" spans="1:19" ht="28.8" x14ac:dyDescent="0.4">
      <c r="A17" s="2">
        <v>12</v>
      </c>
      <c r="B17" s="454"/>
      <c r="C17" s="54"/>
      <c r="D17" s="56" t="s">
        <v>514</v>
      </c>
      <c r="E17" s="55" t="s">
        <v>457</v>
      </c>
      <c r="F17" s="41" t="s">
        <v>207</v>
      </c>
      <c r="G17" s="51" t="s">
        <v>520</v>
      </c>
      <c r="H17" s="51" t="s">
        <v>521</v>
      </c>
      <c r="I17" s="51" t="s">
        <v>212</v>
      </c>
      <c r="J17" s="41">
        <v>3</v>
      </c>
      <c r="K17" s="41">
        <v>1</v>
      </c>
      <c r="L17" s="41">
        <f t="shared" si="0"/>
        <v>3</v>
      </c>
      <c r="M17" s="51" t="s">
        <v>522</v>
      </c>
      <c r="N17" s="41">
        <v>2</v>
      </c>
      <c r="O17" s="41">
        <v>1</v>
      </c>
      <c r="P17" s="41">
        <f t="shared" si="1"/>
        <v>2</v>
      </c>
      <c r="Q17" s="83"/>
      <c r="R17" s="74"/>
      <c r="S17" s="74"/>
    </row>
    <row r="18" spans="1:19" ht="28.8" x14ac:dyDescent="0.4">
      <c r="A18" s="57">
        <v>13</v>
      </c>
      <c r="B18" s="454"/>
      <c r="C18" s="54"/>
      <c r="D18" s="55" t="s">
        <v>514</v>
      </c>
      <c r="E18" s="55" t="s">
        <v>457</v>
      </c>
      <c r="F18" s="41" t="s">
        <v>208</v>
      </c>
      <c r="G18" s="51" t="s">
        <v>523</v>
      </c>
      <c r="H18" s="51" t="s">
        <v>524</v>
      </c>
      <c r="I18" s="51" t="s">
        <v>212</v>
      </c>
      <c r="J18" s="41">
        <v>3</v>
      </c>
      <c r="K18" s="41">
        <v>2</v>
      </c>
      <c r="L18" s="41">
        <f t="shared" si="0"/>
        <v>6</v>
      </c>
      <c r="M18" s="51" t="s">
        <v>525</v>
      </c>
      <c r="N18" s="41">
        <v>2</v>
      </c>
      <c r="O18" s="41">
        <v>1</v>
      </c>
      <c r="P18" s="41">
        <f t="shared" si="1"/>
        <v>2</v>
      </c>
      <c r="Q18" s="83"/>
      <c r="R18" s="74"/>
      <c r="S18" s="74"/>
    </row>
    <row r="19" spans="1:19" ht="57.6" x14ac:dyDescent="0.4">
      <c r="A19" s="2">
        <v>14</v>
      </c>
      <c r="B19" s="454"/>
      <c r="C19" s="54" t="s">
        <v>526</v>
      </c>
      <c r="D19" s="56" t="s">
        <v>527</v>
      </c>
      <c r="E19" s="55" t="s">
        <v>528</v>
      </c>
      <c r="F19" s="41" t="s">
        <v>209</v>
      </c>
      <c r="G19" s="51" t="s">
        <v>529</v>
      </c>
      <c r="H19" s="51" t="s">
        <v>530</v>
      </c>
      <c r="I19" s="51" t="s">
        <v>212</v>
      </c>
      <c r="J19" s="41">
        <v>1</v>
      </c>
      <c r="K19" s="41">
        <v>4</v>
      </c>
      <c r="L19" s="41">
        <f t="shared" si="0"/>
        <v>4</v>
      </c>
      <c r="M19" s="51" t="s">
        <v>531</v>
      </c>
      <c r="N19" s="41">
        <v>1</v>
      </c>
      <c r="O19" s="41">
        <v>2</v>
      </c>
      <c r="P19" s="41">
        <f t="shared" si="1"/>
        <v>2</v>
      </c>
      <c r="Q19" s="83"/>
      <c r="R19" s="74"/>
      <c r="S19" s="74"/>
    </row>
    <row r="20" spans="1:19" ht="28.8" x14ac:dyDescent="0.4">
      <c r="A20" s="57">
        <v>15</v>
      </c>
      <c r="B20" s="454"/>
      <c r="C20" s="54" t="s">
        <v>532</v>
      </c>
      <c r="D20" s="56" t="s">
        <v>505</v>
      </c>
      <c r="E20" s="55" t="s">
        <v>457</v>
      </c>
      <c r="F20" s="41" t="s">
        <v>204</v>
      </c>
      <c r="G20" s="51" t="s">
        <v>496</v>
      </c>
      <c r="H20" s="51" t="s">
        <v>533</v>
      </c>
      <c r="I20" s="51" t="s">
        <v>322</v>
      </c>
      <c r="J20" s="41">
        <v>1</v>
      </c>
      <c r="K20" s="41">
        <v>4</v>
      </c>
      <c r="L20" s="41">
        <f t="shared" si="0"/>
        <v>4</v>
      </c>
      <c r="M20" s="51" t="s">
        <v>218</v>
      </c>
      <c r="N20" s="41">
        <v>1</v>
      </c>
      <c r="O20" s="41">
        <v>2</v>
      </c>
      <c r="P20" s="41">
        <f t="shared" si="1"/>
        <v>2</v>
      </c>
      <c r="Q20" s="74"/>
      <c r="R20" s="74"/>
      <c r="S20" s="74"/>
    </row>
    <row r="21" spans="1:19" ht="43.2" x14ac:dyDescent="0.4">
      <c r="A21" s="2">
        <v>16</v>
      </c>
      <c r="B21" s="454"/>
      <c r="C21" s="54"/>
      <c r="D21" s="56" t="s">
        <v>505</v>
      </c>
      <c r="E21" s="55" t="s">
        <v>457</v>
      </c>
      <c r="F21" s="41" t="s">
        <v>204</v>
      </c>
      <c r="G21" s="51" t="s">
        <v>496</v>
      </c>
      <c r="H21" s="51" t="s">
        <v>507</v>
      </c>
      <c r="I21" s="51" t="s">
        <v>322</v>
      </c>
      <c r="J21" s="41">
        <v>2</v>
      </c>
      <c r="K21" s="41">
        <v>2</v>
      </c>
      <c r="L21" s="41">
        <f t="shared" si="0"/>
        <v>4</v>
      </c>
      <c r="M21" s="51" t="s">
        <v>216</v>
      </c>
      <c r="N21" s="41">
        <v>1</v>
      </c>
      <c r="O21" s="41">
        <v>1</v>
      </c>
      <c r="P21" s="41">
        <f t="shared" si="1"/>
        <v>1</v>
      </c>
      <c r="Q21" s="74"/>
      <c r="R21" s="74"/>
      <c r="S21" s="74"/>
    </row>
    <row r="22" spans="1:19" ht="28.8" x14ac:dyDescent="0.4">
      <c r="A22" s="57">
        <v>17</v>
      </c>
      <c r="B22" s="454"/>
      <c r="C22" s="54"/>
      <c r="D22" s="55" t="s">
        <v>505</v>
      </c>
      <c r="E22" s="55" t="s">
        <v>457</v>
      </c>
      <c r="F22" s="41" t="s">
        <v>204</v>
      </c>
      <c r="G22" s="51" t="s">
        <v>496</v>
      </c>
      <c r="H22" s="51" t="s">
        <v>534</v>
      </c>
      <c r="I22" s="51" t="s">
        <v>322</v>
      </c>
      <c r="J22" s="41">
        <v>2</v>
      </c>
      <c r="K22" s="41">
        <v>4</v>
      </c>
      <c r="L22" s="41">
        <f t="shared" si="0"/>
        <v>8</v>
      </c>
      <c r="M22" s="51" t="s">
        <v>218</v>
      </c>
      <c r="N22" s="41">
        <v>1</v>
      </c>
      <c r="O22" s="41">
        <v>2</v>
      </c>
      <c r="P22" s="41">
        <f t="shared" si="1"/>
        <v>2</v>
      </c>
      <c r="Q22" s="74"/>
      <c r="R22" s="74"/>
      <c r="S22" s="74"/>
    </row>
    <row r="23" spans="1:19" ht="43.2" x14ac:dyDescent="0.4">
      <c r="A23" s="2">
        <v>18</v>
      </c>
      <c r="B23" s="454"/>
      <c r="C23" s="54"/>
      <c r="D23" s="55" t="s">
        <v>505</v>
      </c>
      <c r="E23" s="55" t="s">
        <v>457</v>
      </c>
      <c r="F23" s="41" t="s">
        <v>205</v>
      </c>
      <c r="G23" s="51" t="s">
        <v>509</v>
      </c>
      <c r="H23" s="51" t="s">
        <v>510</v>
      </c>
      <c r="I23" s="51" t="s">
        <v>500</v>
      </c>
      <c r="J23" s="41">
        <v>2</v>
      </c>
      <c r="K23" s="41">
        <v>3</v>
      </c>
      <c r="L23" s="41">
        <f t="shared" si="0"/>
        <v>6</v>
      </c>
      <c r="M23" s="51" t="s">
        <v>217</v>
      </c>
      <c r="N23" s="41">
        <v>1</v>
      </c>
      <c r="O23" s="41">
        <v>2</v>
      </c>
      <c r="P23" s="41">
        <f t="shared" si="1"/>
        <v>2</v>
      </c>
      <c r="Q23" s="74"/>
      <c r="R23" s="74"/>
      <c r="S23" s="74"/>
    </row>
    <row r="24" spans="1:19" ht="28.8" x14ac:dyDescent="0.4">
      <c r="A24" s="57">
        <v>19</v>
      </c>
      <c r="B24" s="454"/>
      <c r="C24" s="54"/>
      <c r="D24" s="55" t="s">
        <v>505</v>
      </c>
      <c r="E24" s="55" t="s">
        <v>457</v>
      </c>
      <c r="F24" s="41" t="s">
        <v>206</v>
      </c>
      <c r="G24" s="51" t="s">
        <v>511</v>
      </c>
      <c r="H24" s="51" t="s">
        <v>458</v>
      </c>
      <c r="I24" s="51" t="s">
        <v>212</v>
      </c>
      <c r="J24" s="41">
        <v>3</v>
      </c>
      <c r="K24" s="41">
        <v>3</v>
      </c>
      <c r="L24" s="41">
        <f t="shared" si="0"/>
        <v>9</v>
      </c>
      <c r="M24" s="51" t="s">
        <v>512</v>
      </c>
      <c r="N24" s="41">
        <v>2</v>
      </c>
      <c r="O24" s="41">
        <v>2</v>
      </c>
      <c r="P24" s="41">
        <f t="shared" si="1"/>
        <v>4</v>
      </c>
      <c r="Q24" s="74"/>
      <c r="R24" s="74"/>
      <c r="S24" s="74"/>
    </row>
    <row r="25" spans="1:19" ht="28.8" x14ac:dyDescent="0.4">
      <c r="A25" s="2">
        <v>20</v>
      </c>
      <c r="B25" s="454"/>
      <c r="C25" s="54"/>
      <c r="D25" s="56" t="s">
        <v>505</v>
      </c>
      <c r="E25" s="55" t="s">
        <v>457</v>
      </c>
      <c r="F25" s="41" t="s">
        <v>203</v>
      </c>
      <c r="G25" s="51" t="s">
        <v>501</v>
      </c>
      <c r="H25" s="51" t="s">
        <v>471</v>
      </c>
      <c r="I25" s="51" t="s">
        <v>212</v>
      </c>
      <c r="J25" s="41">
        <v>3</v>
      </c>
      <c r="K25" s="41">
        <v>2</v>
      </c>
      <c r="L25" s="41">
        <f t="shared" si="0"/>
        <v>6</v>
      </c>
      <c r="M25" s="51" t="s">
        <v>472</v>
      </c>
      <c r="N25" s="41">
        <v>2</v>
      </c>
      <c r="O25" s="41">
        <v>1</v>
      </c>
      <c r="P25" s="41">
        <f t="shared" si="1"/>
        <v>2</v>
      </c>
      <c r="Q25" s="83"/>
      <c r="R25" s="74"/>
      <c r="S25" s="74"/>
    </row>
    <row r="26" spans="1:19" ht="28.8" x14ac:dyDescent="0.4">
      <c r="A26" s="57">
        <v>21</v>
      </c>
      <c r="B26" s="454"/>
      <c r="C26" s="54" t="s">
        <v>535</v>
      </c>
      <c r="D26" s="56" t="s">
        <v>536</v>
      </c>
      <c r="E26" s="55" t="s">
        <v>457</v>
      </c>
      <c r="F26" s="41" t="s">
        <v>205</v>
      </c>
      <c r="G26" s="51" t="s">
        <v>509</v>
      </c>
      <c r="H26" s="51" t="s">
        <v>537</v>
      </c>
      <c r="I26" s="51" t="s">
        <v>212</v>
      </c>
      <c r="J26" s="41">
        <v>4</v>
      </c>
      <c r="K26" s="41">
        <v>2</v>
      </c>
      <c r="L26" s="41">
        <f t="shared" si="0"/>
        <v>8</v>
      </c>
      <c r="M26" s="51" t="s">
        <v>538</v>
      </c>
      <c r="N26" s="41">
        <v>3</v>
      </c>
      <c r="O26" s="41">
        <v>1</v>
      </c>
      <c r="P26" s="41">
        <f t="shared" si="1"/>
        <v>3</v>
      </c>
      <c r="Q26" s="74"/>
      <c r="R26" s="74"/>
      <c r="S26" s="74"/>
    </row>
    <row r="27" spans="1:19" ht="28.8" x14ac:dyDescent="0.4">
      <c r="A27" s="2">
        <v>22</v>
      </c>
      <c r="B27" s="455"/>
      <c r="C27" s="54"/>
      <c r="D27" s="56" t="s">
        <v>527</v>
      </c>
      <c r="E27" s="55" t="s">
        <v>457</v>
      </c>
      <c r="F27" s="41" t="s">
        <v>210</v>
      </c>
      <c r="G27" s="51" t="s">
        <v>539</v>
      </c>
      <c r="H27" s="51" t="s">
        <v>540</v>
      </c>
      <c r="I27" s="51" t="s">
        <v>212</v>
      </c>
      <c r="J27" s="41">
        <v>3</v>
      </c>
      <c r="K27" s="41">
        <v>2</v>
      </c>
      <c r="L27" s="41">
        <f t="shared" si="0"/>
        <v>6</v>
      </c>
      <c r="M27" s="51" t="s">
        <v>218</v>
      </c>
      <c r="N27" s="41">
        <v>2</v>
      </c>
      <c r="O27" s="41">
        <v>1</v>
      </c>
      <c r="P27" s="41">
        <f t="shared" si="1"/>
        <v>2</v>
      </c>
      <c r="Q27" s="41"/>
      <c r="R27" s="41"/>
      <c r="S27" s="41"/>
    </row>
    <row r="28" spans="1:19" ht="28.8" x14ac:dyDescent="0.4">
      <c r="A28" s="57">
        <v>23</v>
      </c>
      <c r="B28" s="453" t="s">
        <v>541</v>
      </c>
      <c r="C28" s="54" t="s">
        <v>542</v>
      </c>
      <c r="D28" s="55" t="s">
        <v>543</v>
      </c>
      <c r="E28" s="55" t="s">
        <v>457</v>
      </c>
      <c r="F28" s="41">
        <v>1.1000000000000001</v>
      </c>
      <c r="G28" s="51" t="s">
        <v>515</v>
      </c>
      <c r="H28" s="51" t="s">
        <v>544</v>
      </c>
      <c r="I28" s="51" t="s">
        <v>212</v>
      </c>
      <c r="J28" s="41">
        <v>3</v>
      </c>
      <c r="K28" s="41">
        <v>2</v>
      </c>
      <c r="L28" s="41">
        <f t="shared" si="0"/>
        <v>6</v>
      </c>
      <c r="M28" s="51" t="s">
        <v>545</v>
      </c>
      <c r="N28" s="41">
        <v>2</v>
      </c>
      <c r="O28" s="41">
        <v>1</v>
      </c>
      <c r="P28" s="41">
        <f t="shared" si="1"/>
        <v>2</v>
      </c>
      <c r="Q28" s="74"/>
      <c r="R28" s="74"/>
      <c r="S28" s="74"/>
    </row>
    <row r="29" spans="1:19" ht="28.8" x14ac:dyDescent="0.4">
      <c r="A29" s="2">
        <v>24</v>
      </c>
      <c r="B29" s="454"/>
      <c r="C29" s="54"/>
      <c r="D29" s="55" t="s">
        <v>543</v>
      </c>
      <c r="E29" s="55" t="s">
        <v>457</v>
      </c>
      <c r="F29" s="41" t="s">
        <v>207</v>
      </c>
      <c r="G29" s="51" t="s">
        <v>520</v>
      </c>
      <c r="H29" s="51" t="s">
        <v>546</v>
      </c>
      <c r="I29" s="51" t="s">
        <v>212</v>
      </c>
      <c r="J29" s="41">
        <v>3</v>
      </c>
      <c r="K29" s="41">
        <v>1</v>
      </c>
      <c r="L29" s="41">
        <f t="shared" si="0"/>
        <v>3</v>
      </c>
      <c r="M29" s="51" t="s">
        <v>522</v>
      </c>
      <c r="N29" s="41">
        <v>2</v>
      </c>
      <c r="O29" s="41">
        <v>1</v>
      </c>
      <c r="P29" s="41">
        <f t="shared" si="1"/>
        <v>2</v>
      </c>
      <c r="Q29" s="74"/>
      <c r="R29" s="74"/>
      <c r="S29" s="74"/>
    </row>
    <row r="30" spans="1:19" ht="28.8" x14ac:dyDescent="0.4">
      <c r="A30" s="57">
        <v>25</v>
      </c>
      <c r="B30" s="454"/>
      <c r="C30" s="54"/>
      <c r="D30" s="55" t="s">
        <v>536</v>
      </c>
      <c r="E30" s="55" t="s">
        <v>457</v>
      </c>
      <c r="F30" s="41" t="s">
        <v>205</v>
      </c>
      <c r="G30" s="51" t="s">
        <v>509</v>
      </c>
      <c r="H30" s="51" t="s">
        <v>537</v>
      </c>
      <c r="I30" s="51" t="s">
        <v>212</v>
      </c>
      <c r="J30" s="41">
        <v>3</v>
      </c>
      <c r="K30" s="41">
        <v>2</v>
      </c>
      <c r="L30" s="41">
        <f t="shared" si="0"/>
        <v>6</v>
      </c>
      <c r="M30" s="51" t="s">
        <v>538</v>
      </c>
      <c r="N30" s="41">
        <v>2</v>
      </c>
      <c r="O30" s="41">
        <v>1</v>
      </c>
      <c r="P30" s="41">
        <f t="shared" si="1"/>
        <v>2</v>
      </c>
      <c r="Q30" s="74"/>
      <c r="R30" s="74"/>
      <c r="S30" s="74"/>
    </row>
    <row r="31" spans="1:19" ht="43.2" x14ac:dyDescent="0.4">
      <c r="A31" s="2">
        <v>26</v>
      </c>
      <c r="B31" s="454"/>
      <c r="C31" s="54"/>
      <c r="D31" s="55" t="s">
        <v>547</v>
      </c>
      <c r="E31" s="55" t="s">
        <v>457</v>
      </c>
      <c r="F31" s="41" t="s">
        <v>211</v>
      </c>
      <c r="G31" s="51" t="s">
        <v>548</v>
      </c>
      <c r="H31" s="51" t="s">
        <v>549</v>
      </c>
      <c r="I31" s="51" t="s">
        <v>212</v>
      </c>
      <c r="J31" s="41">
        <v>3</v>
      </c>
      <c r="K31" s="41">
        <v>3</v>
      </c>
      <c r="L31" s="41">
        <f t="shared" si="0"/>
        <v>9</v>
      </c>
      <c r="M31" s="51" t="s">
        <v>219</v>
      </c>
      <c r="N31" s="41">
        <v>2</v>
      </c>
      <c r="O31" s="41">
        <v>2</v>
      </c>
      <c r="P31" s="41">
        <f t="shared" si="1"/>
        <v>4</v>
      </c>
      <c r="Q31" s="74"/>
      <c r="R31" s="74"/>
      <c r="S31" s="74"/>
    </row>
    <row r="32" spans="1:19" ht="28.8" x14ac:dyDescent="0.4">
      <c r="A32" s="57">
        <v>27</v>
      </c>
      <c r="B32" s="454"/>
      <c r="C32" s="54"/>
      <c r="D32" s="55" t="s">
        <v>514</v>
      </c>
      <c r="E32" s="55" t="s">
        <v>457</v>
      </c>
      <c r="F32" s="41">
        <v>4.0999999999999996</v>
      </c>
      <c r="G32" s="51" t="s">
        <v>498</v>
      </c>
      <c r="H32" s="51" t="s">
        <v>550</v>
      </c>
      <c r="I32" s="51" t="s">
        <v>212</v>
      </c>
      <c r="J32" s="41">
        <v>3</v>
      </c>
      <c r="K32" s="41">
        <v>2</v>
      </c>
      <c r="L32" s="41">
        <f t="shared" si="0"/>
        <v>6</v>
      </c>
      <c r="M32" s="51" t="s">
        <v>519</v>
      </c>
      <c r="N32" s="41">
        <v>2</v>
      </c>
      <c r="O32" s="41">
        <v>1</v>
      </c>
      <c r="P32" s="41">
        <f t="shared" si="1"/>
        <v>2</v>
      </c>
      <c r="Q32" s="74"/>
      <c r="R32" s="74"/>
      <c r="S32" s="74"/>
    </row>
    <row r="33" spans="1:19" ht="28.8" x14ac:dyDescent="0.4">
      <c r="A33" s="2">
        <v>28</v>
      </c>
      <c r="B33" s="454"/>
      <c r="C33" s="54"/>
      <c r="D33" s="56" t="s">
        <v>514</v>
      </c>
      <c r="E33" s="55" t="s">
        <v>457</v>
      </c>
      <c r="F33" s="41" t="s">
        <v>207</v>
      </c>
      <c r="G33" s="51" t="s">
        <v>520</v>
      </c>
      <c r="H33" s="51" t="s">
        <v>551</v>
      </c>
      <c r="I33" s="51" t="s">
        <v>212</v>
      </c>
      <c r="J33" s="41">
        <v>3</v>
      </c>
      <c r="K33" s="41">
        <v>1</v>
      </c>
      <c r="L33" s="41">
        <f t="shared" si="0"/>
        <v>3</v>
      </c>
      <c r="M33" s="51" t="s">
        <v>522</v>
      </c>
      <c r="N33" s="41">
        <v>2</v>
      </c>
      <c r="O33" s="41">
        <v>1</v>
      </c>
      <c r="P33" s="41">
        <f t="shared" si="1"/>
        <v>2</v>
      </c>
      <c r="Q33" s="74"/>
      <c r="R33" s="74"/>
      <c r="S33" s="74"/>
    </row>
    <row r="34" spans="1:19" ht="43.2" x14ac:dyDescent="0.4">
      <c r="A34" s="57">
        <v>29</v>
      </c>
      <c r="B34" s="454"/>
      <c r="C34" s="54" t="s">
        <v>552</v>
      </c>
      <c r="D34" s="56" t="s">
        <v>553</v>
      </c>
      <c r="E34" s="55" t="s">
        <v>457</v>
      </c>
      <c r="F34" s="41">
        <v>1.2</v>
      </c>
      <c r="G34" s="51" t="s">
        <v>554</v>
      </c>
      <c r="H34" s="51" t="s">
        <v>555</v>
      </c>
      <c r="I34" s="51" t="s">
        <v>212</v>
      </c>
      <c r="J34" s="41">
        <v>3</v>
      </c>
      <c r="K34" s="41">
        <v>1</v>
      </c>
      <c r="L34" s="41">
        <f t="shared" si="0"/>
        <v>3</v>
      </c>
      <c r="M34" s="51" t="s">
        <v>220</v>
      </c>
      <c r="N34" s="41">
        <v>2</v>
      </c>
      <c r="O34" s="41">
        <v>1</v>
      </c>
      <c r="P34" s="41">
        <f t="shared" si="1"/>
        <v>2</v>
      </c>
      <c r="Q34" s="74"/>
      <c r="R34" s="74"/>
      <c r="S34" s="74"/>
    </row>
    <row r="35" spans="1:19" ht="43.2" x14ac:dyDescent="0.4">
      <c r="A35" s="2">
        <v>30</v>
      </c>
      <c r="B35" s="455"/>
      <c r="C35" s="54"/>
      <c r="D35" s="56" t="s">
        <v>547</v>
      </c>
      <c r="E35" s="55" t="s">
        <v>457</v>
      </c>
      <c r="F35" s="41" t="s">
        <v>211</v>
      </c>
      <c r="G35" s="51" t="s">
        <v>548</v>
      </c>
      <c r="H35" s="51" t="s">
        <v>549</v>
      </c>
      <c r="I35" s="51" t="s">
        <v>212</v>
      </c>
      <c r="J35" s="41">
        <v>3</v>
      </c>
      <c r="K35" s="41">
        <v>3</v>
      </c>
      <c r="L35" s="41">
        <f t="shared" si="0"/>
        <v>9</v>
      </c>
      <c r="M35" s="51" t="s">
        <v>213</v>
      </c>
      <c r="N35" s="41">
        <v>2</v>
      </c>
      <c r="O35" s="41">
        <v>2</v>
      </c>
      <c r="P35" s="41">
        <f t="shared" si="1"/>
        <v>4</v>
      </c>
      <c r="Q35" s="83"/>
      <c r="R35" s="74"/>
      <c r="S35" s="74"/>
    </row>
    <row r="36" spans="1:19" ht="43.2" x14ac:dyDescent="0.4">
      <c r="A36" s="57">
        <v>31</v>
      </c>
      <c r="B36" s="453" t="s">
        <v>503</v>
      </c>
      <c r="C36" s="54" t="s">
        <v>556</v>
      </c>
      <c r="D36" s="55" t="s">
        <v>505</v>
      </c>
      <c r="E36" s="55" t="s">
        <v>457</v>
      </c>
      <c r="F36" s="41" t="s">
        <v>204</v>
      </c>
      <c r="G36" s="51" t="s">
        <v>496</v>
      </c>
      <c r="H36" s="51" t="s">
        <v>506</v>
      </c>
      <c r="I36" s="51" t="s">
        <v>322</v>
      </c>
      <c r="J36" s="41">
        <v>1</v>
      </c>
      <c r="K36" s="41">
        <v>4</v>
      </c>
      <c r="L36" s="41">
        <f t="shared" si="0"/>
        <v>4</v>
      </c>
      <c r="M36" s="51" t="s">
        <v>221</v>
      </c>
      <c r="N36" s="41">
        <v>1</v>
      </c>
      <c r="O36" s="41">
        <v>2</v>
      </c>
      <c r="P36" s="41">
        <f t="shared" si="1"/>
        <v>2</v>
      </c>
      <c r="Q36" s="74"/>
      <c r="R36" s="74"/>
      <c r="S36" s="74"/>
    </row>
    <row r="37" spans="1:19" ht="28.8" x14ac:dyDescent="0.4">
      <c r="A37" s="2">
        <v>32</v>
      </c>
      <c r="B37" s="454"/>
      <c r="C37" s="54"/>
      <c r="D37" s="56" t="s">
        <v>505</v>
      </c>
      <c r="E37" s="55" t="s">
        <v>457</v>
      </c>
      <c r="F37" s="41" t="s">
        <v>204</v>
      </c>
      <c r="G37" s="51" t="s">
        <v>496</v>
      </c>
      <c r="H37" s="51" t="s">
        <v>507</v>
      </c>
      <c r="I37" s="51" t="s">
        <v>322</v>
      </c>
      <c r="J37" s="41">
        <v>2</v>
      </c>
      <c r="K37" s="41">
        <v>2</v>
      </c>
      <c r="L37" s="41">
        <f t="shared" si="0"/>
        <v>4</v>
      </c>
      <c r="M37" s="51" t="s">
        <v>222</v>
      </c>
      <c r="N37" s="41">
        <v>1</v>
      </c>
      <c r="O37" s="41">
        <v>1</v>
      </c>
      <c r="P37" s="41">
        <f t="shared" si="1"/>
        <v>1</v>
      </c>
      <c r="Q37" s="83"/>
      <c r="R37" s="74"/>
      <c r="S37" s="74"/>
    </row>
    <row r="38" spans="1:19" ht="28.8" x14ac:dyDescent="0.4">
      <c r="A38" s="57">
        <v>33</v>
      </c>
      <c r="B38" s="454"/>
      <c r="C38" s="54"/>
      <c r="D38" s="56" t="s">
        <v>505</v>
      </c>
      <c r="E38" s="55" t="s">
        <v>457</v>
      </c>
      <c r="F38" s="41" t="s">
        <v>204</v>
      </c>
      <c r="G38" s="51" t="s">
        <v>496</v>
      </c>
      <c r="H38" s="51" t="s">
        <v>508</v>
      </c>
      <c r="I38" s="51" t="s">
        <v>322</v>
      </c>
      <c r="J38" s="41">
        <v>2</v>
      </c>
      <c r="K38" s="41">
        <v>4</v>
      </c>
      <c r="L38" s="41">
        <f t="shared" si="0"/>
        <v>8</v>
      </c>
      <c r="M38" s="51" t="s">
        <v>214</v>
      </c>
      <c r="N38" s="41">
        <v>1</v>
      </c>
      <c r="O38" s="41">
        <v>2</v>
      </c>
      <c r="P38" s="41">
        <f t="shared" si="1"/>
        <v>2</v>
      </c>
      <c r="Q38" s="83"/>
      <c r="R38" s="74"/>
      <c r="S38" s="74"/>
    </row>
    <row r="39" spans="1:19" ht="43.2" x14ac:dyDescent="0.4">
      <c r="A39" s="2">
        <v>34</v>
      </c>
      <c r="B39" s="454"/>
      <c r="C39" s="54"/>
      <c r="D39" s="56" t="s">
        <v>505</v>
      </c>
      <c r="E39" s="55" t="s">
        <v>457</v>
      </c>
      <c r="F39" s="41" t="s">
        <v>206</v>
      </c>
      <c r="G39" s="51" t="s">
        <v>511</v>
      </c>
      <c r="H39" s="51" t="s">
        <v>510</v>
      </c>
      <c r="I39" s="51" t="s">
        <v>212</v>
      </c>
      <c r="J39" s="41">
        <v>2</v>
      </c>
      <c r="K39" s="41">
        <v>3</v>
      </c>
      <c r="L39" s="41">
        <f t="shared" si="0"/>
        <v>6</v>
      </c>
      <c r="M39" s="51" t="s">
        <v>512</v>
      </c>
      <c r="N39" s="41">
        <v>1</v>
      </c>
      <c r="O39" s="41">
        <v>2</v>
      </c>
      <c r="P39" s="41">
        <f t="shared" si="1"/>
        <v>2</v>
      </c>
      <c r="Q39" s="83"/>
      <c r="R39" s="74"/>
      <c r="S39" s="74"/>
    </row>
    <row r="40" spans="1:19" ht="43.2" x14ac:dyDescent="0.4">
      <c r="A40" s="57">
        <v>35</v>
      </c>
      <c r="B40" s="454"/>
      <c r="C40" s="54"/>
      <c r="D40" s="55" t="s">
        <v>505</v>
      </c>
      <c r="E40" s="55" t="s">
        <v>457</v>
      </c>
      <c r="F40" s="41" t="s">
        <v>205</v>
      </c>
      <c r="G40" s="51" t="s">
        <v>509</v>
      </c>
      <c r="H40" s="51" t="s">
        <v>458</v>
      </c>
      <c r="I40" s="51" t="s">
        <v>212</v>
      </c>
      <c r="J40" s="41">
        <v>3</v>
      </c>
      <c r="K40" s="41">
        <v>3</v>
      </c>
      <c r="L40" s="41">
        <f t="shared" si="0"/>
        <v>9</v>
      </c>
      <c r="M40" s="51" t="s">
        <v>216</v>
      </c>
      <c r="N40" s="41">
        <v>2</v>
      </c>
      <c r="O40" s="41">
        <v>2</v>
      </c>
      <c r="P40" s="41">
        <f t="shared" si="1"/>
        <v>4</v>
      </c>
      <c r="Q40" s="83"/>
      <c r="R40" s="74"/>
      <c r="S40" s="74"/>
    </row>
    <row r="41" spans="1:19" ht="28.8" x14ac:dyDescent="0.4">
      <c r="A41" s="2">
        <v>36</v>
      </c>
      <c r="B41" s="454"/>
      <c r="C41" s="54"/>
      <c r="D41" s="55" t="s">
        <v>505</v>
      </c>
      <c r="E41" s="55" t="s">
        <v>457</v>
      </c>
      <c r="F41" s="41" t="s">
        <v>203</v>
      </c>
      <c r="G41" s="51" t="s">
        <v>501</v>
      </c>
      <c r="H41" s="51" t="s">
        <v>471</v>
      </c>
      <c r="I41" s="51" t="s">
        <v>212</v>
      </c>
      <c r="J41" s="41">
        <v>2</v>
      </c>
      <c r="K41" s="41">
        <v>3</v>
      </c>
      <c r="L41" s="41">
        <f t="shared" si="0"/>
        <v>6</v>
      </c>
      <c r="M41" s="51" t="s">
        <v>472</v>
      </c>
      <c r="N41" s="41">
        <v>1</v>
      </c>
      <c r="O41" s="41">
        <v>2</v>
      </c>
      <c r="P41" s="41">
        <f t="shared" si="1"/>
        <v>2</v>
      </c>
      <c r="Q41" s="74"/>
      <c r="R41" s="74"/>
      <c r="S41" s="74"/>
    </row>
    <row r="42" spans="1:19" ht="28.8" x14ac:dyDescent="0.4">
      <c r="A42" s="57">
        <v>37</v>
      </c>
      <c r="B42" s="454"/>
      <c r="C42" s="54"/>
      <c r="D42" s="55" t="s">
        <v>514</v>
      </c>
      <c r="E42" s="55" t="s">
        <v>457</v>
      </c>
      <c r="F42" s="41">
        <v>4.0999999999999996</v>
      </c>
      <c r="G42" s="51" t="s">
        <v>498</v>
      </c>
      <c r="H42" s="51" t="s">
        <v>557</v>
      </c>
      <c r="I42" s="51" t="s">
        <v>212</v>
      </c>
      <c r="J42" s="41">
        <v>3</v>
      </c>
      <c r="K42" s="41">
        <v>2</v>
      </c>
      <c r="L42" s="41">
        <f t="shared" si="0"/>
        <v>6</v>
      </c>
      <c r="M42" s="51" t="s">
        <v>519</v>
      </c>
      <c r="N42" s="41">
        <v>2</v>
      </c>
      <c r="O42" s="41">
        <v>1</v>
      </c>
      <c r="P42" s="41">
        <f t="shared" si="1"/>
        <v>2</v>
      </c>
      <c r="Q42" s="74"/>
      <c r="R42" s="74"/>
      <c r="S42" s="74"/>
    </row>
    <row r="43" spans="1:19" ht="28.8" x14ac:dyDescent="0.4">
      <c r="A43" s="2">
        <v>38</v>
      </c>
      <c r="B43" s="454"/>
      <c r="C43" s="54"/>
      <c r="D43" s="56" t="s">
        <v>514</v>
      </c>
      <c r="E43" s="55" t="s">
        <v>457</v>
      </c>
      <c r="F43" s="41" t="s">
        <v>207</v>
      </c>
      <c r="G43" s="51" t="s">
        <v>520</v>
      </c>
      <c r="H43" s="51" t="s">
        <v>521</v>
      </c>
      <c r="I43" s="51" t="s">
        <v>212</v>
      </c>
      <c r="J43" s="41">
        <v>3</v>
      </c>
      <c r="K43" s="41">
        <v>1</v>
      </c>
      <c r="L43" s="41">
        <f t="shared" si="0"/>
        <v>3</v>
      </c>
      <c r="M43" s="51" t="s">
        <v>522</v>
      </c>
      <c r="N43" s="41">
        <v>2</v>
      </c>
      <c r="O43" s="41">
        <v>1</v>
      </c>
      <c r="P43" s="41">
        <f t="shared" si="1"/>
        <v>2</v>
      </c>
      <c r="Q43" s="74"/>
      <c r="R43" s="74"/>
      <c r="S43" s="74"/>
    </row>
    <row r="44" spans="1:19" ht="43.2" x14ac:dyDescent="0.4">
      <c r="A44" s="57">
        <v>39</v>
      </c>
      <c r="B44" s="454"/>
      <c r="C44" s="54" t="s">
        <v>558</v>
      </c>
      <c r="D44" s="56" t="s">
        <v>505</v>
      </c>
      <c r="E44" s="55" t="s">
        <v>457</v>
      </c>
      <c r="F44" s="41" t="s">
        <v>204</v>
      </c>
      <c r="G44" s="51" t="s">
        <v>496</v>
      </c>
      <c r="H44" s="51" t="s">
        <v>506</v>
      </c>
      <c r="I44" s="51" t="s">
        <v>322</v>
      </c>
      <c r="J44" s="41">
        <v>2</v>
      </c>
      <c r="K44" s="41">
        <v>4</v>
      </c>
      <c r="L44" s="41">
        <f t="shared" si="0"/>
        <v>8</v>
      </c>
      <c r="M44" s="51" t="s">
        <v>223</v>
      </c>
      <c r="N44" s="41">
        <v>1</v>
      </c>
      <c r="O44" s="41">
        <v>2</v>
      </c>
      <c r="P44" s="41">
        <f t="shared" si="1"/>
        <v>2</v>
      </c>
      <c r="Q44" s="74"/>
      <c r="R44" s="74"/>
      <c r="S44" s="74"/>
    </row>
    <row r="45" spans="1:19" ht="57.6" x14ac:dyDescent="0.4">
      <c r="A45" s="2">
        <v>40</v>
      </c>
      <c r="B45" s="454"/>
      <c r="C45" s="54"/>
      <c r="D45" s="56" t="s">
        <v>505</v>
      </c>
      <c r="E45" s="55" t="s">
        <v>457</v>
      </c>
      <c r="F45" s="41" t="s">
        <v>204</v>
      </c>
      <c r="G45" s="51" t="s">
        <v>496</v>
      </c>
      <c r="H45" s="51" t="s">
        <v>507</v>
      </c>
      <c r="I45" s="51" t="s">
        <v>322</v>
      </c>
      <c r="J45" s="41">
        <v>2</v>
      </c>
      <c r="K45" s="41">
        <v>4</v>
      </c>
      <c r="L45" s="41">
        <f t="shared" si="0"/>
        <v>8</v>
      </c>
      <c r="M45" s="51" t="s">
        <v>224</v>
      </c>
      <c r="N45" s="41">
        <v>1</v>
      </c>
      <c r="O45" s="41">
        <v>2</v>
      </c>
      <c r="P45" s="41">
        <f t="shared" si="1"/>
        <v>2</v>
      </c>
      <c r="Q45" s="74"/>
      <c r="R45" s="74"/>
      <c r="S45" s="74"/>
    </row>
    <row r="46" spans="1:19" ht="28.8" x14ac:dyDescent="0.4">
      <c r="A46" s="57">
        <v>41</v>
      </c>
      <c r="B46" s="454"/>
      <c r="C46" s="54"/>
      <c r="D46" s="55" t="s">
        <v>505</v>
      </c>
      <c r="E46" s="55" t="s">
        <v>457</v>
      </c>
      <c r="F46" s="41" t="s">
        <v>204</v>
      </c>
      <c r="G46" s="51" t="s">
        <v>496</v>
      </c>
      <c r="H46" s="51" t="s">
        <v>508</v>
      </c>
      <c r="I46" s="51" t="s">
        <v>322</v>
      </c>
      <c r="J46" s="41">
        <v>2</v>
      </c>
      <c r="K46" s="41">
        <v>4</v>
      </c>
      <c r="L46" s="41">
        <f t="shared" si="0"/>
        <v>8</v>
      </c>
      <c r="M46" s="51" t="s">
        <v>214</v>
      </c>
      <c r="N46" s="41">
        <v>1</v>
      </c>
      <c r="O46" s="41">
        <v>2</v>
      </c>
      <c r="P46" s="41">
        <f t="shared" si="1"/>
        <v>2</v>
      </c>
      <c r="Q46" s="83"/>
      <c r="R46" s="74"/>
      <c r="S46" s="74"/>
    </row>
    <row r="47" spans="1:19" ht="43.2" x14ac:dyDescent="0.4">
      <c r="A47" s="2">
        <v>42</v>
      </c>
      <c r="B47" s="454"/>
      <c r="C47" s="54"/>
      <c r="D47" s="55" t="s">
        <v>505</v>
      </c>
      <c r="E47" s="55" t="s">
        <v>457</v>
      </c>
      <c r="F47" s="41" t="s">
        <v>205</v>
      </c>
      <c r="G47" s="51" t="s">
        <v>509</v>
      </c>
      <c r="H47" s="51" t="s">
        <v>510</v>
      </c>
      <c r="I47" s="51" t="s">
        <v>500</v>
      </c>
      <c r="J47" s="41">
        <v>3</v>
      </c>
      <c r="K47" s="41">
        <v>2</v>
      </c>
      <c r="L47" s="41">
        <f t="shared" si="0"/>
        <v>6</v>
      </c>
      <c r="M47" s="51" t="s">
        <v>217</v>
      </c>
      <c r="N47" s="41">
        <v>2</v>
      </c>
      <c r="O47" s="41">
        <v>1</v>
      </c>
      <c r="P47" s="41">
        <f t="shared" si="1"/>
        <v>2</v>
      </c>
      <c r="Q47" s="74"/>
      <c r="R47" s="74"/>
      <c r="S47" s="74"/>
    </row>
    <row r="48" spans="1:19" ht="28.8" x14ac:dyDescent="0.4">
      <c r="A48" s="57">
        <v>43</v>
      </c>
      <c r="B48" s="454"/>
      <c r="C48" s="54"/>
      <c r="D48" s="55" t="s">
        <v>505</v>
      </c>
      <c r="E48" s="55" t="s">
        <v>457</v>
      </c>
      <c r="F48" s="41" t="s">
        <v>206</v>
      </c>
      <c r="G48" s="51" t="s">
        <v>511</v>
      </c>
      <c r="H48" s="51" t="s">
        <v>458</v>
      </c>
      <c r="I48" s="51" t="s">
        <v>212</v>
      </c>
      <c r="J48" s="41">
        <v>3</v>
      </c>
      <c r="K48" s="41">
        <v>2</v>
      </c>
      <c r="L48" s="41">
        <f t="shared" si="0"/>
        <v>6</v>
      </c>
      <c r="M48" s="51" t="s">
        <v>559</v>
      </c>
      <c r="N48" s="41">
        <v>2</v>
      </c>
      <c r="O48" s="41">
        <v>1</v>
      </c>
      <c r="P48" s="41">
        <f t="shared" si="1"/>
        <v>2</v>
      </c>
      <c r="Q48" s="83"/>
      <c r="R48" s="74"/>
      <c r="S48" s="74"/>
    </row>
    <row r="49" spans="1:19" ht="28.8" x14ac:dyDescent="0.4">
      <c r="A49" s="2">
        <v>44</v>
      </c>
      <c r="B49" s="454"/>
      <c r="C49" s="54"/>
      <c r="D49" s="55" t="s">
        <v>505</v>
      </c>
      <c r="E49" s="55" t="s">
        <v>457</v>
      </c>
      <c r="F49" s="41" t="s">
        <v>203</v>
      </c>
      <c r="G49" s="51" t="s">
        <v>501</v>
      </c>
      <c r="H49" s="51" t="s">
        <v>471</v>
      </c>
      <c r="I49" s="51" t="s">
        <v>212</v>
      </c>
      <c r="J49" s="41">
        <v>3</v>
      </c>
      <c r="K49" s="41">
        <v>2</v>
      </c>
      <c r="L49" s="41">
        <f t="shared" si="0"/>
        <v>6</v>
      </c>
      <c r="M49" s="51" t="s">
        <v>472</v>
      </c>
      <c r="N49" s="41">
        <v>2</v>
      </c>
      <c r="O49" s="41">
        <v>1</v>
      </c>
      <c r="P49" s="41">
        <f t="shared" si="1"/>
        <v>2</v>
      </c>
      <c r="Q49" s="83"/>
      <c r="R49" s="74"/>
      <c r="S49" s="74"/>
    </row>
    <row r="50" spans="1:19" ht="28.8" x14ac:dyDescent="0.4">
      <c r="A50" s="57">
        <v>45</v>
      </c>
      <c r="B50" s="454"/>
      <c r="C50" s="54"/>
      <c r="D50" s="55" t="s">
        <v>543</v>
      </c>
      <c r="E50" s="55" t="s">
        <v>457</v>
      </c>
      <c r="F50" s="41">
        <v>1.1000000000000001</v>
      </c>
      <c r="G50" s="51" t="s">
        <v>515</v>
      </c>
      <c r="H50" s="51" t="s">
        <v>560</v>
      </c>
      <c r="I50" s="51" t="s">
        <v>212</v>
      </c>
      <c r="J50" s="41">
        <v>3</v>
      </c>
      <c r="K50" s="41">
        <v>1</v>
      </c>
      <c r="L50" s="41">
        <f t="shared" si="0"/>
        <v>3</v>
      </c>
      <c r="M50" s="51" t="s">
        <v>545</v>
      </c>
      <c r="N50" s="41">
        <v>2</v>
      </c>
      <c r="O50" s="41">
        <v>1</v>
      </c>
      <c r="P50" s="41">
        <f t="shared" si="1"/>
        <v>2</v>
      </c>
      <c r="Q50" s="83"/>
      <c r="R50" s="74"/>
      <c r="S50" s="74"/>
    </row>
    <row r="51" spans="1:19" ht="28.8" x14ac:dyDescent="0.4">
      <c r="A51" s="2">
        <v>46</v>
      </c>
      <c r="B51" s="455"/>
      <c r="C51" s="54"/>
      <c r="D51" s="56" t="s">
        <v>543</v>
      </c>
      <c r="E51" s="55" t="s">
        <v>457</v>
      </c>
      <c r="F51" s="41" t="s">
        <v>207</v>
      </c>
      <c r="G51" s="51" t="s">
        <v>520</v>
      </c>
      <c r="H51" s="51" t="s">
        <v>561</v>
      </c>
      <c r="I51" s="51" t="s">
        <v>212</v>
      </c>
      <c r="J51" s="41">
        <v>3</v>
      </c>
      <c r="K51" s="41">
        <v>1</v>
      </c>
      <c r="L51" s="41">
        <f t="shared" si="0"/>
        <v>3</v>
      </c>
      <c r="M51" s="51" t="s">
        <v>522</v>
      </c>
      <c r="N51" s="41">
        <v>2</v>
      </c>
      <c r="O51" s="41">
        <v>1</v>
      </c>
      <c r="P51" s="41">
        <f t="shared" si="1"/>
        <v>2</v>
      </c>
      <c r="Q51" s="83"/>
      <c r="R51" s="74"/>
      <c r="S51" s="74"/>
    </row>
    <row r="52" spans="1:19" ht="28.8" x14ac:dyDescent="0.4">
      <c r="A52" s="57">
        <v>47</v>
      </c>
      <c r="B52" s="453" t="s">
        <v>562</v>
      </c>
      <c r="C52" s="54" t="s">
        <v>563</v>
      </c>
      <c r="D52" s="56" t="s">
        <v>505</v>
      </c>
      <c r="E52" s="55" t="s">
        <v>457</v>
      </c>
      <c r="F52" s="41" t="s">
        <v>204</v>
      </c>
      <c r="G52" s="51" t="s">
        <v>496</v>
      </c>
      <c r="H52" s="51" t="s">
        <v>506</v>
      </c>
      <c r="I52" s="51" t="s">
        <v>322</v>
      </c>
      <c r="J52" s="41">
        <v>2</v>
      </c>
      <c r="K52" s="41">
        <v>4</v>
      </c>
      <c r="L52" s="41">
        <f t="shared" si="0"/>
        <v>8</v>
      </c>
      <c r="M52" s="51" t="s">
        <v>225</v>
      </c>
      <c r="N52" s="41">
        <v>1</v>
      </c>
      <c r="O52" s="41">
        <v>2</v>
      </c>
      <c r="P52" s="41">
        <f t="shared" si="1"/>
        <v>2</v>
      </c>
      <c r="Q52" s="83"/>
      <c r="R52" s="74"/>
      <c r="S52" s="74"/>
    </row>
    <row r="53" spans="1:19" ht="43.2" x14ac:dyDescent="0.4">
      <c r="A53" s="2">
        <v>48</v>
      </c>
      <c r="B53" s="454"/>
      <c r="C53" s="54"/>
      <c r="D53" s="56" t="s">
        <v>505</v>
      </c>
      <c r="E53" s="55" t="s">
        <v>457</v>
      </c>
      <c r="F53" s="41" t="s">
        <v>204</v>
      </c>
      <c r="G53" s="51" t="s">
        <v>496</v>
      </c>
      <c r="H53" s="51" t="s">
        <v>507</v>
      </c>
      <c r="I53" s="51" t="s">
        <v>322</v>
      </c>
      <c r="J53" s="41">
        <v>2</v>
      </c>
      <c r="K53" s="41">
        <v>4</v>
      </c>
      <c r="L53" s="41">
        <f t="shared" si="0"/>
        <v>8</v>
      </c>
      <c r="M53" s="51" t="s">
        <v>216</v>
      </c>
      <c r="N53" s="41">
        <v>1</v>
      </c>
      <c r="O53" s="41">
        <v>2</v>
      </c>
      <c r="P53" s="41">
        <f t="shared" si="1"/>
        <v>2</v>
      </c>
      <c r="Q53" s="83"/>
      <c r="R53" s="74"/>
      <c r="S53" s="74"/>
    </row>
    <row r="54" spans="1:19" ht="57.6" x14ac:dyDescent="0.4">
      <c r="A54" s="57">
        <v>49</v>
      </c>
      <c r="B54" s="454"/>
      <c r="C54" s="54"/>
      <c r="D54" s="55" t="s">
        <v>505</v>
      </c>
      <c r="E54" s="55" t="s">
        <v>457</v>
      </c>
      <c r="F54" s="41" t="s">
        <v>204</v>
      </c>
      <c r="G54" s="51" t="s">
        <v>496</v>
      </c>
      <c r="H54" s="51" t="s">
        <v>508</v>
      </c>
      <c r="I54" s="51" t="s">
        <v>322</v>
      </c>
      <c r="J54" s="41">
        <v>2</v>
      </c>
      <c r="K54" s="41">
        <v>4</v>
      </c>
      <c r="L54" s="41">
        <f t="shared" si="0"/>
        <v>8</v>
      </c>
      <c r="M54" s="51" t="s">
        <v>224</v>
      </c>
      <c r="N54" s="41">
        <v>1</v>
      </c>
      <c r="O54" s="41">
        <v>2</v>
      </c>
      <c r="P54" s="41">
        <f t="shared" si="1"/>
        <v>2</v>
      </c>
      <c r="Q54" s="74"/>
      <c r="R54" s="74"/>
      <c r="S54" s="74"/>
    </row>
    <row r="55" spans="1:19" ht="43.2" x14ac:dyDescent="0.4">
      <c r="A55" s="2">
        <v>50</v>
      </c>
      <c r="B55" s="454"/>
      <c r="C55" s="54"/>
      <c r="D55" s="56" t="s">
        <v>505</v>
      </c>
      <c r="E55" s="55" t="s">
        <v>457</v>
      </c>
      <c r="F55" s="41" t="s">
        <v>206</v>
      </c>
      <c r="G55" s="51" t="s">
        <v>511</v>
      </c>
      <c r="H55" s="51" t="s">
        <v>510</v>
      </c>
      <c r="I55" s="51" t="s">
        <v>212</v>
      </c>
      <c r="J55" s="41">
        <v>3</v>
      </c>
      <c r="K55" s="41">
        <v>2</v>
      </c>
      <c r="L55" s="41">
        <f t="shared" si="0"/>
        <v>6</v>
      </c>
      <c r="M55" s="51" t="s">
        <v>512</v>
      </c>
      <c r="N55" s="41">
        <v>2</v>
      </c>
      <c r="O55" s="41">
        <v>1</v>
      </c>
      <c r="P55" s="41">
        <f t="shared" si="1"/>
        <v>2</v>
      </c>
      <c r="Q55" s="74"/>
      <c r="R55" s="74"/>
      <c r="S55" s="74"/>
    </row>
    <row r="56" spans="1:19" ht="28.8" x14ac:dyDescent="0.4">
      <c r="A56" s="57">
        <v>51</v>
      </c>
      <c r="B56" s="454"/>
      <c r="C56" s="54"/>
      <c r="D56" s="56" t="s">
        <v>505</v>
      </c>
      <c r="E56" s="55" t="s">
        <v>457</v>
      </c>
      <c r="F56" s="41" t="s">
        <v>205</v>
      </c>
      <c r="G56" s="51" t="s">
        <v>509</v>
      </c>
      <c r="H56" s="51" t="s">
        <v>458</v>
      </c>
      <c r="I56" s="51" t="s">
        <v>500</v>
      </c>
      <c r="J56" s="41">
        <v>3</v>
      </c>
      <c r="K56" s="41">
        <v>2</v>
      </c>
      <c r="L56" s="41">
        <f t="shared" si="0"/>
        <v>6</v>
      </c>
      <c r="M56" s="51" t="s">
        <v>217</v>
      </c>
      <c r="N56" s="41">
        <v>2</v>
      </c>
      <c r="O56" s="41">
        <v>1</v>
      </c>
      <c r="P56" s="41">
        <f t="shared" si="1"/>
        <v>2</v>
      </c>
      <c r="Q56" s="74"/>
      <c r="R56" s="74"/>
      <c r="S56" s="74"/>
    </row>
    <row r="57" spans="1:19" ht="28.8" x14ac:dyDescent="0.4">
      <c r="A57" s="2">
        <v>52</v>
      </c>
      <c r="B57" s="454"/>
      <c r="C57" s="54"/>
      <c r="D57" s="56" t="s">
        <v>505</v>
      </c>
      <c r="E57" s="55" t="s">
        <v>457</v>
      </c>
      <c r="F57" s="41" t="s">
        <v>203</v>
      </c>
      <c r="G57" s="51" t="s">
        <v>501</v>
      </c>
      <c r="H57" s="51" t="s">
        <v>471</v>
      </c>
      <c r="I57" s="51" t="s">
        <v>212</v>
      </c>
      <c r="J57" s="41">
        <v>3</v>
      </c>
      <c r="K57" s="41">
        <v>2</v>
      </c>
      <c r="L57" s="41">
        <f t="shared" si="0"/>
        <v>6</v>
      </c>
      <c r="M57" s="51" t="s">
        <v>472</v>
      </c>
      <c r="N57" s="41">
        <v>2</v>
      </c>
      <c r="O57" s="41">
        <v>1</v>
      </c>
      <c r="P57" s="41">
        <f t="shared" si="1"/>
        <v>2</v>
      </c>
      <c r="Q57" s="74"/>
      <c r="R57" s="74"/>
      <c r="S57" s="74"/>
    </row>
    <row r="58" spans="1:19" ht="57.6" x14ac:dyDescent="0.4">
      <c r="A58" s="57">
        <v>53</v>
      </c>
      <c r="B58" s="454"/>
      <c r="C58" s="54"/>
      <c r="D58" s="55" t="s">
        <v>547</v>
      </c>
      <c r="E58" s="55" t="s">
        <v>457</v>
      </c>
      <c r="F58" s="41" t="s">
        <v>211</v>
      </c>
      <c r="G58" s="51" t="s">
        <v>548</v>
      </c>
      <c r="H58" s="51" t="s">
        <v>564</v>
      </c>
      <c r="I58" s="51" t="s">
        <v>212</v>
      </c>
      <c r="J58" s="41">
        <v>2</v>
      </c>
      <c r="K58" s="41">
        <v>3</v>
      </c>
      <c r="L58" s="41">
        <f t="shared" si="0"/>
        <v>6</v>
      </c>
      <c r="M58" s="51" t="s">
        <v>565</v>
      </c>
      <c r="N58" s="41">
        <v>1</v>
      </c>
      <c r="O58" s="41">
        <v>2</v>
      </c>
      <c r="P58" s="41">
        <f t="shared" si="1"/>
        <v>2</v>
      </c>
      <c r="Q58" s="74"/>
      <c r="R58" s="74"/>
      <c r="S58" s="74"/>
    </row>
    <row r="59" spans="1:19" ht="43.2" x14ac:dyDescent="0.4">
      <c r="A59" s="2">
        <v>54</v>
      </c>
      <c r="B59" s="454"/>
      <c r="C59" s="54"/>
      <c r="D59" s="55" t="s">
        <v>495</v>
      </c>
      <c r="E59" s="55" t="s">
        <v>457</v>
      </c>
      <c r="F59" s="41" t="s">
        <v>204</v>
      </c>
      <c r="G59" s="51" t="s">
        <v>496</v>
      </c>
      <c r="H59" s="51" t="s">
        <v>497</v>
      </c>
      <c r="I59" s="51" t="s">
        <v>212</v>
      </c>
      <c r="J59" s="41">
        <v>1</v>
      </c>
      <c r="K59" s="41">
        <v>3</v>
      </c>
      <c r="L59" s="41">
        <f t="shared" si="0"/>
        <v>3</v>
      </c>
      <c r="M59" s="51" t="s">
        <v>566</v>
      </c>
      <c r="N59" s="41">
        <v>1</v>
      </c>
      <c r="O59" s="41">
        <v>2</v>
      </c>
      <c r="P59" s="41">
        <f t="shared" si="1"/>
        <v>2</v>
      </c>
      <c r="Q59" s="83"/>
      <c r="R59" s="74"/>
      <c r="S59" s="74"/>
    </row>
    <row r="60" spans="1:19" x14ac:dyDescent="0.4">
      <c r="A60" s="57">
        <v>55</v>
      </c>
      <c r="B60" s="454"/>
      <c r="C60" s="54"/>
      <c r="D60" s="55" t="s">
        <v>495</v>
      </c>
      <c r="E60" s="55" t="s">
        <v>457</v>
      </c>
      <c r="F60" s="41">
        <v>4.0999999999999996</v>
      </c>
      <c r="G60" s="51" t="s">
        <v>498</v>
      </c>
      <c r="H60" s="51" t="s">
        <v>499</v>
      </c>
      <c r="I60" s="51" t="s">
        <v>500</v>
      </c>
      <c r="J60" s="41">
        <v>2</v>
      </c>
      <c r="K60" s="41">
        <v>2</v>
      </c>
      <c r="L60" s="41">
        <f t="shared" si="0"/>
        <v>4</v>
      </c>
      <c r="M60" s="51" t="s">
        <v>567</v>
      </c>
      <c r="N60" s="41">
        <v>1</v>
      </c>
      <c r="O60" s="41">
        <v>1</v>
      </c>
      <c r="P60" s="41">
        <f t="shared" si="1"/>
        <v>1</v>
      </c>
      <c r="Q60" s="74"/>
      <c r="R60" s="74"/>
      <c r="S60" s="74"/>
    </row>
    <row r="61" spans="1:19" x14ac:dyDescent="0.4">
      <c r="A61" s="2">
        <v>56</v>
      </c>
      <c r="B61" s="455"/>
      <c r="C61" s="54"/>
      <c r="D61" s="55" t="s">
        <v>495</v>
      </c>
      <c r="E61" s="55" t="s">
        <v>457</v>
      </c>
      <c r="F61" s="41" t="s">
        <v>203</v>
      </c>
      <c r="G61" s="51" t="s">
        <v>501</v>
      </c>
      <c r="H61" s="51" t="s">
        <v>502</v>
      </c>
      <c r="I61" s="51" t="s">
        <v>500</v>
      </c>
      <c r="J61" s="41">
        <v>1</v>
      </c>
      <c r="K61" s="41">
        <v>3</v>
      </c>
      <c r="L61" s="41">
        <f t="shared" si="0"/>
        <v>3</v>
      </c>
      <c r="M61" s="51" t="s">
        <v>472</v>
      </c>
      <c r="N61" s="41">
        <v>1</v>
      </c>
      <c r="O61" s="41">
        <v>2</v>
      </c>
      <c r="P61" s="41">
        <f t="shared" si="1"/>
        <v>2</v>
      </c>
      <c r="Q61" s="83"/>
      <c r="R61" s="74"/>
      <c r="S61" s="74"/>
    </row>
    <row r="62" spans="1:19" ht="28.8" x14ac:dyDescent="0.4">
      <c r="A62" s="57">
        <v>57</v>
      </c>
      <c r="B62" s="453" t="s">
        <v>503</v>
      </c>
      <c r="C62" s="54" t="s">
        <v>568</v>
      </c>
      <c r="D62" s="56" t="s">
        <v>505</v>
      </c>
      <c r="E62" s="55" t="s">
        <v>457</v>
      </c>
      <c r="F62" s="41" t="s">
        <v>204</v>
      </c>
      <c r="G62" s="51" t="s">
        <v>496</v>
      </c>
      <c r="H62" s="51" t="s">
        <v>506</v>
      </c>
      <c r="I62" s="51" t="s">
        <v>322</v>
      </c>
      <c r="J62" s="41">
        <v>2</v>
      </c>
      <c r="K62" s="41">
        <v>4</v>
      </c>
      <c r="L62" s="41">
        <f t="shared" si="0"/>
        <v>8</v>
      </c>
      <c r="M62" s="51" t="s">
        <v>217</v>
      </c>
      <c r="N62" s="41">
        <v>1</v>
      </c>
      <c r="O62" s="41">
        <v>2</v>
      </c>
      <c r="P62" s="41">
        <f t="shared" si="1"/>
        <v>2</v>
      </c>
      <c r="Q62" s="83"/>
      <c r="R62" s="74"/>
      <c r="S62" s="74"/>
    </row>
    <row r="63" spans="1:19" ht="43.2" x14ac:dyDescent="0.4">
      <c r="A63" s="2">
        <v>58</v>
      </c>
      <c r="B63" s="454"/>
      <c r="C63" s="54"/>
      <c r="D63" s="56" t="s">
        <v>505</v>
      </c>
      <c r="E63" s="55" t="s">
        <v>457</v>
      </c>
      <c r="F63" s="41" t="s">
        <v>204</v>
      </c>
      <c r="G63" s="51" t="s">
        <v>496</v>
      </c>
      <c r="H63" s="51" t="s">
        <v>507</v>
      </c>
      <c r="I63" s="51" t="s">
        <v>322</v>
      </c>
      <c r="J63" s="41">
        <v>2</v>
      </c>
      <c r="K63" s="41">
        <v>4</v>
      </c>
      <c r="L63" s="41">
        <f t="shared" si="0"/>
        <v>8</v>
      </c>
      <c r="M63" s="51" t="s">
        <v>220</v>
      </c>
      <c r="N63" s="41">
        <v>1</v>
      </c>
      <c r="O63" s="41">
        <v>2</v>
      </c>
      <c r="P63" s="41">
        <f t="shared" si="1"/>
        <v>2</v>
      </c>
      <c r="Q63" s="83"/>
      <c r="R63" s="74"/>
      <c r="S63" s="74"/>
    </row>
    <row r="64" spans="1:19" ht="28.8" x14ac:dyDescent="0.4">
      <c r="A64" s="57">
        <v>59</v>
      </c>
      <c r="B64" s="454"/>
      <c r="C64" s="54"/>
      <c r="D64" s="56" t="s">
        <v>505</v>
      </c>
      <c r="E64" s="55" t="s">
        <v>457</v>
      </c>
      <c r="F64" s="41" t="s">
        <v>204</v>
      </c>
      <c r="G64" s="51" t="s">
        <v>496</v>
      </c>
      <c r="H64" s="51" t="s">
        <v>508</v>
      </c>
      <c r="I64" s="51" t="s">
        <v>322</v>
      </c>
      <c r="J64" s="41">
        <v>2</v>
      </c>
      <c r="K64" s="41">
        <v>4</v>
      </c>
      <c r="L64" s="41">
        <f t="shared" si="0"/>
        <v>8</v>
      </c>
      <c r="M64" s="51" t="s">
        <v>213</v>
      </c>
      <c r="N64" s="41">
        <v>1</v>
      </c>
      <c r="O64" s="41">
        <v>2</v>
      </c>
      <c r="P64" s="41">
        <f t="shared" si="1"/>
        <v>2</v>
      </c>
      <c r="Q64" s="83"/>
      <c r="R64" s="74"/>
      <c r="S64" s="74"/>
    </row>
    <row r="65" spans="1:19" ht="43.2" x14ac:dyDescent="0.4">
      <c r="A65" s="2">
        <v>60</v>
      </c>
      <c r="B65" s="454"/>
      <c r="C65" s="54"/>
      <c r="D65" s="55" t="s">
        <v>505</v>
      </c>
      <c r="E65" s="55" t="s">
        <v>457</v>
      </c>
      <c r="F65" s="41" t="s">
        <v>206</v>
      </c>
      <c r="G65" s="51" t="s">
        <v>511</v>
      </c>
      <c r="H65" s="51" t="s">
        <v>510</v>
      </c>
      <c r="I65" s="51" t="s">
        <v>212</v>
      </c>
      <c r="J65" s="41">
        <v>3</v>
      </c>
      <c r="K65" s="41">
        <v>2</v>
      </c>
      <c r="L65" s="41">
        <f t="shared" si="0"/>
        <v>6</v>
      </c>
      <c r="M65" s="51" t="s">
        <v>221</v>
      </c>
      <c r="N65" s="41">
        <v>2</v>
      </c>
      <c r="O65" s="41">
        <v>1</v>
      </c>
      <c r="P65" s="41">
        <f t="shared" si="1"/>
        <v>2</v>
      </c>
      <c r="Q65" s="41"/>
      <c r="R65" s="41"/>
      <c r="S65" s="41"/>
    </row>
    <row r="66" spans="1:19" ht="28.8" x14ac:dyDescent="0.4">
      <c r="A66" s="57">
        <v>61</v>
      </c>
      <c r="B66" s="454"/>
      <c r="C66" s="54"/>
      <c r="D66" s="56" t="s">
        <v>505</v>
      </c>
      <c r="E66" s="55" t="s">
        <v>457</v>
      </c>
      <c r="F66" s="41" t="s">
        <v>205</v>
      </c>
      <c r="G66" s="51" t="s">
        <v>509</v>
      </c>
      <c r="H66" s="51" t="s">
        <v>458</v>
      </c>
      <c r="I66" s="51" t="s">
        <v>500</v>
      </c>
      <c r="J66" s="41">
        <v>3</v>
      </c>
      <c r="K66" s="41">
        <v>2</v>
      </c>
      <c r="L66" s="41">
        <f t="shared" si="0"/>
        <v>6</v>
      </c>
      <c r="M66" s="51" t="s">
        <v>217</v>
      </c>
      <c r="N66" s="41">
        <v>2</v>
      </c>
      <c r="O66" s="41">
        <v>1</v>
      </c>
      <c r="P66" s="41">
        <f t="shared" si="1"/>
        <v>2</v>
      </c>
      <c r="Q66" s="74"/>
      <c r="R66" s="74"/>
      <c r="S66" s="74"/>
    </row>
    <row r="67" spans="1:19" ht="28.8" x14ac:dyDescent="0.4">
      <c r="A67" s="2">
        <v>62</v>
      </c>
      <c r="B67" s="454"/>
      <c r="C67" s="54"/>
      <c r="D67" s="56" t="s">
        <v>505</v>
      </c>
      <c r="E67" s="55" t="s">
        <v>457</v>
      </c>
      <c r="F67" s="41" t="s">
        <v>203</v>
      </c>
      <c r="G67" s="51" t="s">
        <v>501</v>
      </c>
      <c r="H67" s="51" t="s">
        <v>471</v>
      </c>
      <c r="I67" s="51" t="s">
        <v>212</v>
      </c>
      <c r="J67" s="41">
        <v>3</v>
      </c>
      <c r="K67" s="41">
        <v>2</v>
      </c>
      <c r="L67" s="41">
        <f t="shared" si="0"/>
        <v>6</v>
      </c>
      <c r="M67" s="51" t="s">
        <v>472</v>
      </c>
      <c r="N67" s="41">
        <v>2</v>
      </c>
      <c r="O67" s="41">
        <v>1</v>
      </c>
      <c r="P67" s="41">
        <f t="shared" si="1"/>
        <v>2</v>
      </c>
      <c r="Q67" s="74"/>
      <c r="R67" s="74"/>
      <c r="S67" s="74"/>
    </row>
    <row r="68" spans="1:19" ht="28.8" x14ac:dyDescent="0.4">
      <c r="A68" s="57">
        <v>63</v>
      </c>
      <c r="B68" s="454"/>
      <c r="C68" s="54"/>
      <c r="D68" s="56" t="s">
        <v>569</v>
      </c>
      <c r="E68" s="55" t="s">
        <v>457</v>
      </c>
      <c r="F68" s="41">
        <v>4.0999999999999996</v>
      </c>
      <c r="G68" s="51" t="s">
        <v>498</v>
      </c>
      <c r="H68" s="51" t="s">
        <v>518</v>
      </c>
      <c r="I68" s="51" t="s">
        <v>212</v>
      </c>
      <c r="J68" s="41">
        <v>3</v>
      </c>
      <c r="K68" s="41">
        <v>2</v>
      </c>
      <c r="L68" s="41">
        <f t="shared" si="0"/>
        <v>6</v>
      </c>
      <c r="M68" s="51" t="s">
        <v>570</v>
      </c>
      <c r="N68" s="41">
        <v>2</v>
      </c>
      <c r="O68" s="41">
        <v>1</v>
      </c>
      <c r="P68" s="41">
        <f t="shared" si="1"/>
        <v>2</v>
      </c>
      <c r="Q68" s="74"/>
      <c r="R68" s="74"/>
      <c r="S68" s="74"/>
    </row>
    <row r="69" spans="1:19" ht="57.6" x14ac:dyDescent="0.4">
      <c r="A69" s="2">
        <v>64</v>
      </c>
      <c r="B69" s="454"/>
      <c r="C69" s="54" t="s">
        <v>571</v>
      </c>
      <c r="D69" s="55" t="s">
        <v>547</v>
      </c>
      <c r="E69" s="55" t="s">
        <v>457</v>
      </c>
      <c r="F69" s="41" t="s">
        <v>211</v>
      </c>
      <c r="G69" s="51" t="s">
        <v>548</v>
      </c>
      <c r="H69" s="51" t="s">
        <v>549</v>
      </c>
      <c r="I69" s="51" t="s">
        <v>212</v>
      </c>
      <c r="J69" s="41">
        <v>2</v>
      </c>
      <c r="K69" s="41">
        <v>3</v>
      </c>
      <c r="L69" s="41">
        <f t="shared" si="0"/>
        <v>6</v>
      </c>
      <c r="M69" s="51" t="s">
        <v>565</v>
      </c>
      <c r="N69" s="41">
        <v>1</v>
      </c>
      <c r="O69" s="41">
        <v>2</v>
      </c>
      <c r="P69" s="41">
        <f t="shared" si="1"/>
        <v>2</v>
      </c>
      <c r="Q69" s="74"/>
      <c r="R69" s="74"/>
      <c r="S69" s="74"/>
    </row>
    <row r="70" spans="1:19" ht="28.8" x14ac:dyDescent="0.4">
      <c r="A70" s="57">
        <v>65</v>
      </c>
      <c r="B70" s="454"/>
      <c r="C70" s="54"/>
      <c r="D70" s="55" t="s">
        <v>505</v>
      </c>
      <c r="E70" s="55" t="s">
        <v>457</v>
      </c>
      <c r="F70" s="41" t="s">
        <v>204</v>
      </c>
      <c r="G70" s="51" t="s">
        <v>496</v>
      </c>
      <c r="H70" s="51" t="s">
        <v>506</v>
      </c>
      <c r="I70" s="51" t="s">
        <v>322</v>
      </c>
      <c r="J70" s="41">
        <v>2</v>
      </c>
      <c r="K70" s="41">
        <v>4</v>
      </c>
      <c r="L70" s="41">
        <f t="shared" si="0"/>
        <v>8</v>
      </c>
      <c r="M70" s="51" t="s">
        <v>218</v>
      </c>
      <c r="N70" s="41">
        <v>1</v>
      </c>
      <c r="O70" s="41">
        <v>2</v>
      </c>
      <c r="P70" s="41">
        <f t="shared" si="1"/>
        <v>2</v>
      </c>
      <c r="Q70" s="74"/>
      <c r="R70" s="74"/>
      <c r="S70" s="74"/>
    </row>
    <row r="71" spans="1:19" ht="43.2" x14ac:dyDescent="0.4">
      <c r="A71" s="2">
        <v>66</v>
      </c>
      <c r="B71" s="454"/>
      <c r="C71" s="54"/>
      <c r="D71" s="55" t="s">
        <v>505</v>
      </c>
      <c r="E71" s="55" t="s">
        <v>457</v>
      </c>
      <c r="F71" s="41" t="s">
        <v>204</v>
      </c>
      <c r="G71" s="51" t="s">
        <v>496</v>
      </c>
      <c r="H71" s="51" t="s">
        <v>507</v>
      </c>
      <c r="I71" s="51" t="s">
        <v>322</v>
      </c>
      <c r="J71" s="41">
        <v>2</v>
      </c>
      <c r="K71" s="41">
        <v>4</v>
      </c>
      <c r="L71" s="41">
        <f t="shared" ref="L71:L115" si="2">J71*K71</f>
        <v>8</v>
      </c>
      <c r="M71" s="51" t="s">
        <v>216</v>
      </c>
      <c r="N71" s="41">
        <v>1</v>
      </c>
      <c r="O71" s="41">
        <v>2</v>
      </c>
      <c r="P71" s="41">
        <f t="shared" ref="P71:P115" si="3">N71*O71</f>
        <v>2</v>
      </c>
      <c r="Q71" s="74"/>
      <c r="R71" s="74"/>
      <c r="S71" s="74"/>
    </row>
    <row r="72" spans="1:19" ht="28.8" x14ac:dyDescent="0.4">
      <c r="A72" s="57">
        <v>67</v>
      </c>
      <c r="B72" s="454"/>
      <c r="C72" s="54"/>
      <c r="D72" s="56" t="s">
        <v>505</v>
      </c>
      <c r="E72" s="55" t="s">
        <v>457</v>
      </c>
      <c r="F72" s="41" t="s">
        <v>204</v>
      </c>
      <c r="G72" s="51" t="s">
        <v>496</v>
      </c>
      <c r="H72" s="51" t="s">
        <v>508</v>
      </c>
      <c r="I72" s="51" t="s">
        <v>322</v>
      </c>
      <c r="J72" s="41">
        <v>2</v>
      </c>
      <c r="K72" s="41">
        <v>4</v>
      </c>
      <c r="L72" s="41">
        <f t="shared" si="2"/>
        <v>8</v>
      </c>
      <c r="M72" s="51" t="s">
        <v>218</v>
      </c>
      <c r="N72" s="41">
        <v>1</v>
      </c>
      <c r="O72" s="41">
        <v>2</v>
      </c>
      <c r="P72" s="41">
        <f t="shared" si="3"/>
        <v>2</v>
      </c>
      <c r="Q72" s="74"/>
      <c r="R72" s="74"/>
      <c r="S72" s="74"/>
    </row>
    <row r="73" spans="1:19" ht="43.2" x14ac:dyDescent="0.4">
      <c r="A73" s="2">
        <v>68</v>
      </c>
      <c r="B73" s="454"/>
      <c r="C73" s="54"/>
      <c r="D73" s="56" t="s">
        <v>505</v>
      </c>
      <c r="E73" s="55" t="s">
        <v>457</v>
      </c>
      <c r="F73" s="41" t="s">
        <v>206</v>
      </c>
      <c r="G73" s="51" t="s">
        <v>511</v>
      </c>
      <c r="H73" s="51" t="s">
        <v>510</v>
      </c>
      <c r="I73" s="51" t="s">
        <v>212</v>
      </c>
      <c r="J73" s="41">
        <v>3</v>
      </c>
      <c r="K73" s="41">
        <v>2</v>
      </c>
      <c r="L73" s="41">
        <f t="shared" si="2"/>
        <v>6</v>
      </c>
      <c r="M73" s="51" t="s">
        <v>512</v>
      </c>
      <c r="N73" s="41">
        <v>2</v>
      </c>
      <c r="O73" s="41">
        <v>1</v>
      </c>
      <c r="P73" s="41">
        <f t="shared" si="3"/>
        <v>2</v>
      </c>
      <c r="Q73" s="83"/>
      <c r="R73" s="74"/>
      <c r="S73" s="74"/>
    </row>
    <row r="74" spans="1:19" ht="28.8" x14ac:dyDescent="0.4">
      <c r="A74" s="57">
        <v>69</v>
      </c>
      <c r="B74" s="454"/>
      <c r="C74" s="54"/>
      <c r="D74" s="56" t="s">
        <v>505</v>
      </c>
      <c r="E74" s="55" t="s">
        <v>457</v>
      </c>
      <c r="F74" s="41" t="s">
        <v>205</v>
      </c>
      <c r="G74" s="51" t="s">
        <v>509</v>
      </c>
      <c r="H74" s="51" t="s">
        <v>458</v>
      </c>
      <c r="I74" s="51" t="s">
        <v>500</v>
      </c>
      <c r="J74" s="41">
        <v>3</v>
      </c>
      <c r="K74" s="41">
        <v>2</v>
      </c>
      <c r="L74" s="41">
        <f t="shared" si="2"/>
        <v>6</v>
      </c>
      <c r="M74" s="51" t="s">
        <v>217</v>
      </c>
      <c r="N74" s="41">
        <v>2</v>
      </c>
      <c r="O74" s="41">
        <v>1</v>
      </c>
      <c r="P74" s="41">
        <f t="shared" si="3"/>
        <v>2</v>
      </c>
      <c r="Q74" s="74"/>
      <c r="R74" s="74"/>
      <c r="S74" s="74"/>
    </row>
    <row r="75" spans="1:19" ht="28.8" x14ac:dyDescent="0.4">
      <c r="A75" s="2">
        <v>70</v>
      </c>
      <c r="B75" s="454"/>
      <c r="C75" s="54"/>
      <c r="D75" s="55" t="s">
        <v>505</v>
      </c>
      <c r="E75" s="55" t="s">
        <v>457</v>
      </c>
      <c r="F75" s="41" t="s">
        <v>203</v>
      </c>
      <c r="G75" s="51" t="s">
        <v>501</v>
      </c>
      <c r="H75" s="51" t="s">
        <v>471</v>
      </c>
      <c r="I75" s="51" t="s">
        <v>212</v>
      </c>
      <c r="J75" s="41">
        <v>3</v>
      </c>
      <c r="K75" s="41">
        <v>2</v>
      </c>
      <c r="L75" s="41">
        <f t="shared" si="2"/>
        <v>6</v>
      </c>
      <c r="M75" s="51" t="s">
        <v>472</v>
      </c>
      <c r="N75" s="41">
        <v>2</v>
      </c>
      <c r="O75" s="41">
        <v>1</v>
      </c>
      <c r="P75" s="41">
        <f t="shared" si="3"/>
        <v>2</v>
      </c>
      <c r="Q75" s="83"/>
      <c r="R75" s="74"/>
      <c r="S75" s="74"/>
    </row>
    <row r="76" spans="1:19" ht="28.8" x14ac:dyDescent="0.4">
      <c r="A76" s="57">
        <v>71</v>
      </c>
      <c r="B76" s="454"/>
      <c r="C76" s="54"/>
      <c r="D76" s="55" t="s">
        <v>505</v>
      </c>
      <c r="E76" s="55" t="s">
        <v>457</v>
      </c>
      <c r="F76" s="41" t="s">
        <v>208</v>
      </c>
      <c r="G76" s="51" t="s">
        <v>523</v>
      </c>
      <c r="H76" s="51" t="s">
        <v>572</v>
      </c>
      <c r="I76" s="51" t="s">
        <v>212</v>
      </c>
      <c r="J76" s="41">
        <v>3</v>
      </c>
      <c r="K76" s="41">
        <v>4</v>
      </c>
      <c r="L76" s="41">
        <f t="shared" si="2"/>
        <v>12</v>
      </c>
      <c r="M76" s="51" t="s">
        <v>525</v>
      </c>
      <c r="N76" s="41">
        <v>2</v>
      </c>
      <c r="O76" s="41">
        <v>2</v>
      </c>
      <c r="P76" s="41">
        <f t="shared" si="3"/>
        <v>4</v>
      </c>
      <c r="Q76" s="83"/>
      <c r="R76" s="74"/>
      <c r="S76" s="74"/>
    </row>
    <row r="77" spans="1:19" ht="28.8" x14ac:dyDescent="0.4">
      <c r="A77" s="2">
        <v>72</v>
      </c>
      <c r="B77" s="454"/>
      <c r="C77" s="54"/>
      <c r="D77" s="55" t="s">
        <v>505</v>
      </c>
      <c r="E77" s="55" t="s">
        <v>457</v>
      </c>
      <c r="F77" s="41" t="s">
        <v>204</v>
      </c>
      <c r="G77" s="51" t="s">
        <v>496</v>
      </c>
      <c r="H77" s="51" t="s">
        <v>573</v>
      </c>
      <c r="I77" s="51" t="s">
        <v>322</v>
      </c>
      <c r="J77" s="41">
        <v>2</v>
      </c>
      <c r="K77" s="41">
        <v>3</v>
      </c>
      <c r="L77" s="41">
        <f t="shared" si="2"/>
        <v>6</v>
      </c>
      <c r="M77" s="51" t="s">
        <v>574</v>
      </c>
      <c r="N77" s="41">
        <v>1</v>
      </c>
      <c r="O77" s="41">
        <v>2</v>
      </c>
      <c r="P77" s="41">
        <f t="shared" si="3"/>
        <v>2</v>
      </c>
      <c r="Q77" s="83"/>
      <c r="R77" s="74"/>
      <c r="S77" s="74"/>
    </row>
    <row r="78" spans="1:19" ht="28.8" x14ac:dyDescent="0.4">
      <c r="A78" s="57">
        <v>73</v>
      </c>
      <c r="B78" s="454"/>
      <c r="C78" s="54"/>
      <c r="D78" s="55" t="s">
        <v>514</v>
      </c>
      <c r="E78" s="55" t="s">
        <v>457</v>
      </c>
      <c r="F78" s="41" t="s">
        <v>575</v>
      </c>
      <c r="G78" s="51" t="s">
        <v>576</v>
      </c>
      <c r="H78" s="51" t="s">
        <v>462</v>
      </c>
      <c r="I78" s="51" t="s">
        <v>212</v>
      </c>
      <c r="J78" s="41">
        <v>2</v>
      </c>
      <c r="K78" s="41">
        <v>2</v>
      </c>
      <c r="L78" s="41">
        <f t="shared" si="2"/>
        <v>4</v>
      </c>
      <c r="M78" s="51" t="s">
        <v>218</v>
      </c>
      <c r="N78" s="41">
        <v>1</v>
      </c>
      <c r="O78" s="41">
        <v>1</v>
      </c>
      <c r="P78" s="41">
        <f t="shared" si="3"/>
        <v>1</v>
      </c>
      <c r="Q78" s="83"/>
      <c r="R78" s="74"/>
      <c r="S78" s="74"/>
    </row>
    <row r="79" spans="1:19" ht="28.8" x14ac:dyDescent="0.4">
      <c r="A79" s="2">
        <v>74</v>
      </c>
      <c r="B79" s="454"/>
      <c r="C79" s="54"/>
      <c r="D79" s="55" t="s">
        <v>514</v>
      </c>
      <c r="E79" s="55" t="s">
        <v>457</v>
      </c>
      <c r="F79" s="41">
        <v>4.0999999999999996</v>
      </c>
      <c r="G79" s="51" t="s">
        <v>498</v>
      </c>
      <c r="H79" s="51" t="s">
        <v>577</v>
      </c>
      <c r="I79" s="51" t="s">
        <v>212</v>
      </c>
      <c r="J79" s="41">
        <v>2</v>
      </c>
      <c r="K79" s="41">
        <v>3</v>
      </c>
      <c r="L79" s="41">
        <f t="shared" si="2"/>
        <v>6</v>
      </c>
      <c r="M79" s="51" t="s">
        <v>570</v>
      </c>
      <c r="N79" s="41">
        <v>1</v>
      </c>
      <c r="O79" s="41">
        <v>2</v>
      </c>
      <c r="P79" s="41">
        <f t="shared" si="3"/>
        <v>2</v>
      </c>
      <c r="Q79" s="74"/>
      <c r="R79" s="74"/>
      <c r="S79" s="74"/>
    </row>
    <row r="80" spans="1:19" ht="28.8" x14ac:dyDescent="0.4">
      <c r="A80" s="57">
        <v>75</v>
      </c>
      <c r="B80" s="454"/>
      <c r="C80" s="54"/>
      <c r="D80" s="56" t="s">
        <v>514</v>
      </c>
      <c r="E80" s="55" t="s">
        <v>457</v>
      </c>
      <c r="F80" s="41" t="s">
        <v>207</v>
      </c>
      <c r="G80" s="51" t="s">
        <v>520</v>
      </c>
      <c r="H80" s="51" t="s">
        <v>551</v>
      </c>
      <c r="I80" s="51" t="s">
        <v>212</v>
      </c>
      <c r="J80" s="41">
        <v>3</v>
      </c>
      <c r="K80" s="41">
        <v>1</v>
      </c>
      <c r="L80" s="41">
        <f t="shared" si="2"/>
        <v>3</v>
      </c>
      <c r="M80" s="51" t="s">
        <v>522</v>
      </c>
      <c r="N80" s="41">
        <v>2</v>
      </c>
      <c r="O80" s="41">
        <v>1</v>
      </c>
      <c r="P80" s="41">
        <f t="shared" si="3"/>
        <v>2</v>
      </c>
      <c r="Q80" s="74"/>
      <c r="R80" s="74"/>
      <c r="S80" s="74"/>
    </row>
    <row r="81" spans="1:19" ht="28.8" x14ac:dyDescent="0.4">
      <c r="A81" s="2">
        <v>76</v>
      </c>
      <c r="B81" s="454"/>
      <c r="C81" s="54" t="s">
        <v>578</v>
      </c>
      <c r="D81" s="56" t="s">
        <v>505</v>
      </c>
      <c r="E81" s="55" t="s">
        <v>457</v>
      </c>
      <c r="F81" s="41" t="s">
        <v>204</v>
      </c>
      <c r="G81" s="51" t="s">
        <v>496</v>
      </c>
      <c r="H81" s="51" t="s">
        <v>506</v>
      </c>
      <c r="I81" s="51" t="s">
        <v>322</v>
      </c>
      <c r="J81" s="41">
        <v>2</v>
      </c>
      <c r="K81" s="41">
        <v>4</v>
      </c>
      <c r="L81" s="41">
        <f t="shared" si="2"/>
        <v>8</v>
      </c>
      <c r="M81" s="51" t="s">
        <v>225</v>
      </c>
      <c r="N81" s="41">
        <v>1</v>
      </c>
      <c r="O81" s="41">
        <v>2</v>
      </c>
      <c r="P81" s="41">
        <f t="shared" si="3"/>
        <v>2</v>
      </c>
      <c r="Q81" s="74"/>
      <c r="R81" s="74"/>
      <c r="S81" s="74"/>
    </row>
    <row r="82" spans="1:19" ht="43.2" x14ac:dyDescent="0.4">
      <c r="A82" s="57">
        <v>77</v>
      </c>
      <c r="B82" s="454"/>
      <c r="C82" s="54"/>
      <c r="D82" s="56" t="s">
        <v>505</v>
      </c>
      <c r="E82" s="55" t="s">
        <v>457</v>
      </c>
      <c r="F82" s="41" t="s">
        <v>204</v>
      </c>
      <c r="G82" s="51" t="s">
        <v>496</v>
      </c>
      <c r="H82" s="51" t="s">
        <v>507</v>
      </c>
      <c r="I82" s="51" t="s">
        <v>322</v>
      </c>
      <c r="J82" s="41">
        <v>2</v>
      </c>
      <c r="K82" s="41">
        <v>4</v>
      </c>
      <c r="L82" s="41">
        <f t="shared" si="2"/>
        <v>8</v>
      </c>
      <c r="M82" s="51" t="s">
        <v>216</v>
      </c>
      <c r="N82" s="41">
        <v>1</v>
      </c>
      <c r="O82" s="41">
        <v>2</v>
      </c>
      <c r="P82" s="41">
        <f t="shared" si="3"/>
        <v>2</v>
      </c>
      <c r="Q82" s="74"/>
      <c r="R82" s="74"/>
      <c r="S82" s="74"/>
    </row>
    <row r="83" spans="1:19" ht="57.6" x14ac:dyDescent="0.4">
      <c r="A83" s="2">
        <v>78</v>
      </c>
      <c r="B83" s="454"/>
      <c r="C83" s="54"/>
      <c r="D83" s="55" t="s">
        <v>505</v>
      </c>
      <c r="E83" s="55" t="s">
        <v>457</v>
      </c>
      <c r="F83" s="41" t="s">
        <v>204</v>
      </c>
      <c r="G83" s="51" t="s">
        <v>496</v>
      </c>
      <c r="H83" s="51" t="s">
        <v>579</v>
      </c>
      <c r="I83" s="51" t="s">
        <v>322</v>
      </c>
      <c r="J83" s="41">
        <v>2</v>
      </c>
      <c r="K83" s="41">
        <v>4</v>
      </c>
      <c r="L83" s="41">
        <f t="shared" si="2"/>
        <v>8</v>
      </c>
      <c r="M83" s="51" t="s">
        <v>224</v>
      </c>
      <c r="N83" s="41">
        <v>1</v>
      </c>
      <c r="O83" s="41">
        <v>2</v>
      </c>
      <c r="P83" s="41">
        <f t="shared" si="3"/>
        <v>2</v>
      </c>
      <c r="Q83" s="74"/>
      <c r="R83" s="74"/>
      <c r="S83" s="74"/>
    </row>
    <row r="84" spans="1:19" ht="28.8" x14ac:dyDescent="0.4">
      <c r="A84" s="57">
        <v>79</v>
      </c>
      <c r="B84" s="454"/>
      <c r="C84" s="54"/>
      <c r="D84" s="56" t="s">
        <v>505</v>
      </c>
      <c r="E84" s="55" t="s">
        <v>457</v>
      </c>
      <c r="F84" s="41" t="s">
        <v>206</v>
      </c>
      <c r="G84" s="51" t="s">
        <v>511</v>
      </c>
      <c r="H84" s="51" t="s">
        <v>458</v>
      </c>
      <c r="I84" s="51" t="s">
        <v>212</v>
      </c>
      <c r="J84" s="41">
        <v>3</v>
      </c>
      <c r="K84" s="41">
        <v>2</v>
      </c>
      <c r="L84" s="41">
        <f t="shared" si="2"/>
        <v>6</v>
      </c>
      <c r="M84" s="51" t="s">
        <v>512</v>
      </c>
      <c r="N84" s="41">
        <v>2</v>
      </c>
      <c r="O84" s="41">
        <v>1</v>
      </c>
      <c r="P84" s="41">
        <f t="shared" si="3"/>
        <v>2</v>
      </c>
      <c r="Q84" s="83"/>
      <c r="R84" s="74"/>
      <c r="S84" s="74"/>
    </row>
    <row r="85" spans="1:19" ht="43.2" x14ac:dyDescent="0.4">
      <c r="A85" s="2">
        <v>80</v>
      </c>
      <c r="B85" s="454"/>
      <c r="C85" s="54"/>
      <c r="D85" s="56" t="s">
        <v>505</v>
      </c>
      <c r="E85" s="55" t="s">
        <v>457</v>
      </c>
      <c r="F85" s="41" t="s">
        <v>205</v>
      </c>
      <c r="G85" s="51" t="s">
        <v>509</v>
      </c>
      <c r="H85" s="51" t="s">
        <v>510</v>
      </c>
      <c r="I85" s="51" t="s">
        <v>500</v>
      </c>
      <c r="J85" s="41">
        <v>3</v>
      </c>
      <c r="K85" s="41">
        <v>2</v>
      </c>
      <c r="L85" s="41">
        <f t="shared" si="2"/>
        <v>6</v>
      </c>
      <c r="M85" s="51" t="s">
        <v>217</v>
      </c>
      <c r="N85" s="41">
        <v>2</v>
      </c>
      <c r="O85" s="41">
        <v>1</v>
      </c>
      <c r="P85" s="41">
        <f t="shared" si="3"/>
        <v>2</v>
      </c>
      <c r="Q85" s="74"/>
      <c r="R85" s="74"/>
      <c r="S85" s="74"/>
    </row>
    <row r="86" spans="1:19" ht="28.8" x14ac:dyDescent="0.4">
      <c r="A86" s="57">
        <v>81</v>
      </c>
      <c r="B86" s="454"/>
      <c r="C86" s="54"/>
      <c r="D86" s="56" t="s">
        <v>505</v>
      </c>
      <c r="E86" s="55" t="s">
        <v>457</v>
      </c>
      <c r="F86" s="41" t="s">
        <v>203</v>
      </c>
      <c r="G86" s="51" t="s">
        <v>501</v>
      </c>
      <c r="H86" s="51" t="s">
        <v>580</v>
      </c>
      <c r="I86" s="51" t="s">
        <v>212</v>
      </c>
      <c r="J86" s="41">
        <v>3</v>
      </c>
      <c r="K86" s="41">
        <v>2</v>
      </c>
      <c r="L86" s="41">
        <f t="shared" si="2"/>
        <v>6</v>
      </c>
      <c r="M86" s="51" t="s">
        <v>472</v>
      </c>
      <c r="N86" s="41">
        <v>2</v>
      </c>
      <c r="O86" s="41">
        <v>1</v>
      </c>
      <c r="P86" s="41">
        <f t="shared" si="3"/>
        <v>2</v>
      </c>
      <c r="Q86" s="41"/>
      <c r="R86" s="41"/>
      <c r="S86" s="41"/>
    </row>
    <row r="87" spans="1:19" ht="28.8" x14ac:dyDescent="0.4">
      <c r="A87" s="2">
        <v>82</v>
      </c>
      <c r="B87" s="454"/>
      <c r="C87" s="54"/>
      <c r="D87" s="55" t="s">
        <v>505</v>
      </c>
      <c r="E87" s="55" t="s">
        <v>457</v>
      </c>
      <c r="F87" s="41" t="s">
        <v>204</v>
      </c>
      <c r="G87" s="51" t="s">
        <v>496</v>
      </c>
      <c r="H87" s="51" t="s">
        <v>581</v>
      </c>
      <c r="I87" s="51" t="s">
        <v>322</v>
      </c>
      <c r="J87" s="41">
        <v>2</v>
      </c>
      <c r="K87" s="41">
        <v>3</v>
      </c>
      <c r="L87" s="41">
        <f t="shared" si="2"/>
        <v>6</v>
      </c>
      <c r="M87" s="51" t="s">
        <v>218</v>
      </c>
      <c r="N87" s="41">
        <v>1</v>
      </c>
      <c r="O87" s="41">
        <v>2</v>
      </c>
      <c r="P87" s="41">
        <f t="shared" si="3"/>
        <v>2</v>
      </c>
      <c r="Q87" s="74"/>
      <c r="R87" s="74"/>
      <c r="S87" s="74"/>
    </row>
    <row r="88" spans="1:19" x14ac:dyDescent="0.4">
      <c r="A88" s="57">
        <v>83</v>
      </c>
      <c r="B88" s="454"/>
      <c r="C88" s="54"/>
      <c r="D88" s="55" t="s">
        <v>514</v>
      </c>
      <c r="E88" s="55" t="s">
        <v>457</v>
      </c>
      <c r="F88" s="41" t="s">
        <v>575</v>
      </c>
      <c r="G88" s="51" t="s">
        <v>576</v>
      </c>
      <c r="H88" s="51" t="s">
        <v>462</v>
      </c>
      <c r="I88" s="51" t="s">
        <v>212</v>
      </c>
      <c r="J88" s="41">
        <v>2</v>
      </c>
      <c r="K88" s="41">
        <v>2</v>
      </c>
      <c r="L88" s="41">
        <f t="shared" si="2"/>
        <v>4</v>
      </c>
      <c r="M88" s="51" t="s">
        <v>219</v>
      </c>
      <c r="N88" s="41">
        <v>1</v>
      </c>
      <c r="O88" s="41">
        <v>1</v>
      </c>
      <c r="P88" s="41">
        <f t="shared" si="3"/>
        <v>1</v>
      </c>
      <c r="Q88" s="74"/>
      <c r="R88" s="74"/>
      <c r="S88" s="74"/>
    </row>
    <row r="89" spans="1:19" ht="28.8" x14ac:dyDescent="0.4">
      <c r="A89" s="2">
        <v>84</v>
      </c>
      <c r="B89" s="454"/>
      <c r="C89" s="54"/>
      <c r="D89" s="55" t="s">
        <v>514</v>
      </c>
      <c r="E89" s="55" t="s">
        <v>457</v>
      </c>
      <c r="F89" s="41">
        <v>4.0999999999999996</v>
      </c>
      <c r="G89" s="51" t="s">
        <v>498</v>
      </c>
      <c r="H89" s="51" t="s">
        <v>582</v>
      </c>
      <c r="I89" s="51" t="s">
        <v>212</v>
      </c>
      <c r="J89" s="41">
        <v>2</v>
      </c>
      <c r="K89" s="41">
        <v>4</v>
      </c>
      <c r="L89" s="41">
        <f t="shared" si="2"/>
        <v>8</v>
      </c>
      <c r="M89" s="51" t="s">
        <v>570</v>
      </c>
      <c r="N89" s="41">
        <v>1</v>
      </c>
      <c r="O89" s="41">
        <v>3</v>
      </c>
      <c r="P89" s="41">
        <f t="shared" si="3"/>
        <v>3</v>
      </c>
      <c r="Q89" s="74"/>
      <c r="R89" s="74"/>
      <c r="S89" s="74"/>
    </row>
    <row r="90" spans="1:19" ht="28.8" x14ac:dyDescent="0.4">
      <c r="A90" s="57">
        <v>85</v>
      </c>
      <c r="B90" s="454"/>
      <c r="C90" s="54"/>
      <c r="D90" s="55" t="s">
        <v>514</v>
      </c>
      <c r="E90" s="55" t="s">
        <v>457</v>
      </c>
      <c r="F90" s="41" t="s">
        <v>207</v>
      </c>
      <c r="G90" s="51" t="s">
        <v>520</v>
      </c>
      <c r="H90" s="51" t="s">
        <v>551</v>
      </c>
      <c r="I90" s="51" t="s">
        <v>212</v>
      </c>
      <c r="J90" s="41">
        <v>3</v>
      </c>
      <c r="K90" s="41">
        <v>1</v>
      </c>
      <c r="L90" s="41">
        <f t="shared" si="2"/>
        <v>3</v>
      </c>
      <c r="M90" s="51" t="s">
        <v>522</v>
      </c>
      <c r="N90" s="41">
        <v>2</v>
      </c>
      <c r="O90" s="41">
        <v>1</v>
      </c>
      <c r="P90" s="41">
        <f t="shared" si="3"/>
        <v>2</v>
      </c>
      <c r="Q90" s="74"/>
      <c r="R90" s="74"/>
      <c r="S90" s="74"/>
    </row>
    <row r="91" spans="1:19" ht="28.8" x14ac:dyDescent="0.4">
      <c r="A91" s="2">
        <v>86</v>
      </c>
      <c r="B91" s="454"/>
      <c r="C91" s="54" t="s">
        <v>583</v>
      </c>
      <c r="D91" s="56" t="s">
        <v>505</v>
      </c>
      <c r="E91" s="55" t="s">
        <v>457</v>
      </c>
      <c r="F91" s="41" t="s">
        <v>204</v>
      </c>
      <c r="G91" s="51" t="s">
        <v>496</v>
      </c>
      <c r="H91" s="51" t="s">
        <v>533</v>
      </c>
      <c r="I91" s="51" t="s">
        <v>322</v>
      </c>
      <c r="J91" s="41">
        <v>2</v>
      </c>
      <c r="K91" s="41">
        <v>4</v>
      </c>
      <c r="L91" s="41">
        <f t="shared" si="2"/>
        <v>8</v>
      </c>
      <c r="M91" s="51" t="s">
        <v>217</v>
      </c>
      <c r="N91" s="41">
        <v>1</v>
      </c>
      <c r="O91" s="41">
        <v>2</v>
      </c>
      <c r="P91" s="41">
        <f t="shared" si="3"/>
        <v>2</v>
      </c>
      <c r="Q91" s="74"/>
      <c r="R91" s="74"/>
      <c r="S91" s="74"/>
    </row>
    <row r="92" spans="1:19" ht="43.2" x14ac:dyDescent="0.4">
      <c r="A92" s="57">
        <v>87</v>
      </c>
      <c r="B92" s="454"/>
      <c r="C92" s="54"/>
      <c r="D92" s="56" t="s">
        <v>505</v>
      </c>
      <c r="E92" s="55" t="s">
        <v>457</v>
      </c>
      <c r="F92" s="41" t="s">
        <v>204</v>
      </c>
      <c r="G92" s="51" t="s">
        <v>496</v>
      </c>
      <c r="H92" s="51" t="s">
        <v>507</v>
      </c>
      <c r="I92" s="51" t="s">
        <v>322</v>
      </c>
      <c r="J92" s="41">
        <v>2</v>
      </c>
      <c r="K92" s="41">
        <v>4</v>
      </c>
      <c r="L92" s="41">
        <f t="shared" si="2"/>
        <v>8</v>
      </c>
      <c r="M92" s="51" t="s">
        <v>220</v>
      </c>
      <c r="N92" s="41">
        <v>1</v>
      </c>
      <c r="O92" s="41">
        <v>2</v>
      </c>
      <c r="P92" s="41">
        <f t="shared" si="3"/>
        <v>2</v>
      </c>
      <c r="Q92" s="74"/>
      <c r="R92" s="74"/>
      <c r="S92" s="74"/>
    </row>
    <row r="93" spans="1:19" ht="28.8" x14ac:dyDescent="0.4">
      <c r="A93" s="2">
        <v>88</v>
      </c>
      <c r="B93" s="454"/>
      <c r="C93" s="54"/>
      <c r="D93" s="56" t="s">
        <v>505</v>
      </c>
      <c r="E93" s="55" t="s">
        <v>457</v>
      </c>
      <c r="F93" s="41" t="s">
        <v>204</v>
      </c>
      <c r="G93" s="51" t="s">
        <v>496</v>
      </c>
      <c r="H93" s="51" t="s">
        <v>579</v>
      </c>
      <c r="I93" s="51" t="s">
        <v>322</v>
      </c>
      <c r="J93" s="41">
        <v>2</v>
      </c>
      <c r="K93" s="41">
        <v>4</v>
      </c>
      <c r="L93" s="41">
        <f t="shared" si="2"/>
        <v>8</v>
      </c>
      <c r="M93" s="51" t="s">
        <v>213</v>
      </c>
      <c r="N93" s="41">
        <v>1</v>
      </c>
      <c r="O93" s="41">
        <v>2</v>
      </c>
      <c r="P93" s="41">
        <f t="shared" si="3"/>
        <v>2</v>
      </c>
      <c r="Q93" s="74"/>
      <c r="R93" s="74"/>
      <c r="S93" s="74"/>
    </row>
    <row r="94" spans="1:19" ht="28.8" x14ac:dyDescent="0.4">
      <c r="A94" s="57">
        <v>89</v>
      </c>
      <c r="B94" s="454"/>
      <c r="C94" s="54"/>
      <c r="D94" s="55" t="s">
        <v>505</v>
      </c>
      <c r="E94" s="55" t="s">
        <v>457</v>
      </c>
      <c r="F94" s="41" t="s">
        <v>206</v>
      </c>
      <c r="G94" s="51" t="s">
        <v>511</v>
      </c>
      <c r="H94" s="51" t="s">
        <v>458</v>
      </c>
      <c r="I94" s="51" t="s">
        <v>212</v>
      </c>
      <c r="J94" s="41">
        <v>3</v>
      </c>
      <c r="K94" s="41">
        <v>2</v>
      </c>
      <c r="L94" s="41">
        <f t="shared" si="2"/>
        <v>6</v>
      </c>
      <c r="M94" s="51" t="s">
        <v>512</v>
      </c>
      <c r="N94" s="41">
        <v>2</v>
      </c>
      <c r="O94" s="41">
        <v>1</v>
      </c>
      <c r="P94" s="41">
        <f t="shared" si="3"/>
        <v>2</v>
      </c>
      <c r="Q94" s="83"/>
      <c r="R94" s="74"/>
      <c r="S94" s="74"/>
    </row>
    <row r="95" spans="1:19" ht="43.2" x14ac:dyDescent="0.4">
      <c r="A95" s="2">
        <v>90</v>
      </c>
      <c r="B95" s="454"/>
      <c r="C95" s="54"/>
      <c r="D95" s="56" t="s">
        <v>505</v>
      </c>
      <c r="E95" s="55" t="s">
        <v>457</v>
      </c>
      <c r="F95" s="41" t="s">
        <v>205</v>
      </c>
      <c r="G95" s="51" t="s">
        <v>509</v>
      </c>
      <c r="H95" s="51" t="s">
        <v>510</v>
      </c>
      <c r="I95" s="51" t="s">
        <v>500</v>
      </c>
      <c r="J95" s="41">
        <v>3</v>
      </c>
      <c r="K95" s="41">
        <v>2</v>
      </c>
      <c r="L95" s="41">
        <f t="shared" si="2"/>
        <v>6</v>
      </c>
      <c r="M95" s="51" t="s">
        <v>217</v>
      </c>
      <c r="N95" s="41">
        <v>2</v>
      </c>
      <c r="O95" s="41">
        <v>1</v>
      </c>
      <c r="P95" s="41">
        <f t="shared" si="3"/>
        <v>2</v>
      </c>
      <c r="Q95" s="74"/>
      <c r="R95" s="74"/>
      <c r="S95" s="74"/>
    </row>
    <row r="96" spans="1:19" ht="28.8" x14ac:dyDescent="0.4">
      <c r="A96" s="57">
        <v>91</v>
      </c>
      <c r="B96" s="454"/>
      <c r="C96" s="54"/>
      <c r="D96" s="56" t="s">
        <v>505</v>
      </c>
      <c r="E96" s="55" t="s">
        <v>457</v>
      </c>
      <c r="F96" s="41" t="s">
        <v>203</v>
      </c>
      <c r="G96" s="51" t="s">
        <v>501</v>
      </c>
      <c r="H96" s="51" t="s">
        <v>580</v>
      </c>
      <c r="I96" s="51" t="s">
        <v>212</v>
      </c>
      <c r="J96" s="41">
        <v>3</v>
      </c>
      <c r="K96" s="41">
        <v>2</v>
      </c>
      <c r="L96" s="41">
        <f t="shared" si="2"/>
        <v>6</v>
      </c>
      <c r="M96" s="51" t="s">
        <v>472</v>
      </c>
      <c r="N96" s="41">
        <v>2</v>
      </c>
      <c r="O96" s="41">
        <v>1</v>
      </c>
      <c r="P96" s="41">
        <f t="shared" si="3"/>
        <v>2</v>
      </c>
      <c r="Q96" s="83"/>
      <c r="R96" s="74"/>
      <c r="S96" s="74"/>
    </row>
    <row r="97" spans="1:19" ht="28.8" x14ac:dyDescent="0.4">
      <c r="A97" s="2">
        <v>92</v>
      </c>
      <c r="B97" s="454"/>
      <c r="C97" s="54"/>
      <c r="D97" s="56" t="s">
        <v>505</v>
      </c>
      <c r="E97" s="55" t="s">
        <v>457</v>
      </c>
      <c r="F97" s="41" t="s">
        <v>204</v>
      </c>
      <c r="G97" s="51" t="s">
        <v>496</v>
      </c>
      <c r="H97" s="51" t="s">
        <v>581</v>
      </c>
      <c r="I97" s="51" t="s">
        <v>322</v>
      </c>
      <c r="J97" s="41">
        <v>2</v>
      </c>
      <c r="K97" s="41">
        <v>3</v>
      </c>
      <c r="L97" s="41">
        <f t="shared" si="2"/>
        <v>6</v>
      </c>
      <c r="M97" s="51" t="s">
        <v>218</v>
      </c>
      <c r="N97" s="41">
        <v>1</v>
      </c>
      <c r="O97" s="41">
        <v>2</v>
      </c>
      <c r="P97" s="41">
        <f t="shared" si="3"/>
        <v>2</v>
      </c>
      <c r="Q97" s="83"/>
      <c r="R97" s="74"/>
      <c r="S97" s="74"/>
    </row>
    <row r="98" spans="1:19" ht="28.8" x14ac:dyDescent="0.4">
      <c r="A98" s="57">
        <v>93</v>
      </c>
      <c r="B98" s="454"/>
      <c r="C98" s="54"/>
      <c r="D98" s="55" t="s">
        <v>514</v>
      </c>
      <c r="E98" s="55" t="s">
        <v>457</v>
      </c>
      <c r="F98" s="41" t="s">
        <v>575</v>
      </c>
      <c r="G98" s="51" t="s">
        <v>576</v>
      </c>
      <c r="H98" s="51" t="s">
        <v>462</v>
      </c>
      <c r="I98" s="51" t="s">
        <v>212</v>
      </c>
      <c r="J98" s="41">
        <v>2</v>
      </c>
      <c r="K98" s="41">
        <v>2</v>
      </c>
      <c r="L98" s="41">
        <f t="shared" si="2"/>
        <v>4</v>
      </c>
      <c r="M98" s="51" t="s">
        <v>584</v>
      </c>
      <c r="N98" s="41">
        <v>1</v>
      </c>
      <c r="O98" s="41">
        <v>1</v>
      </c>
      <c r="P98" s="41">
        <f t="shared" si="3"/>
        <v>1</v>
      </c>
      <c r="Q98" s="83"/>
      <c r="R98" s="74"/>
      <c r="S98" s="74"/>
    </row>
    <row r="99" spans="1:19" ht="28.8" x14ac:dyDescent="0.4">
      <c r="A99" s="2">
        <v>94</v>
      </c>
      <c r="B99" s="454"/>
      <c r="C99" s="54"/>
      <c r="D99" s="55" t="s">
        <v>514</v>
      </c>
      <c r="E99" s="55" t="s">
        <v>457</v>
      </c>
      <c r="F99" s="41" t="s">
        <v>207</v>
      </c>
      <c r="G99" s="51" t="s">
        <v>520</v>
      </c>
      <c r="H99" s="51" t="s">
        <v>551</v>
      </c>
      <c r="I99" s="51" t="s">
        <v>212</v>
      </c>
      <c r="J99" s="41">
        <v>3</v>
      </c>
      <c r="K99" s="41">
        <v>1</v>
      </c>
      <c r="L99" s="41">
        <f t="shared" si="2"/>
        <v>3</v>
      </c>
      <c r="M99" s="51" t="s">
        <v>522</v>
      </c>
      <c r="N99" s="41">
        <v>2</v>
      </c>
      <c r="O99" s="41">
        <v>1</v>
      </c>
      <c r="P99" s="41">
        <f t="shared" si="3"/>
        <v>2</v>
      </c>
      <c r="Q99" s="83"/>
      <c r="R99" s="74"/>
      <c r="S99" s="74"/>
    </row>
    <row r="100" spans="1:19" ht="43.2" x14ac:dyDescent="0.4">
      <c r="A100" s="57">
        <v>95</v>
      </c>
      <c r="B100" s="454"/>
      <c r="C100" s="54"/>
      <c r="D100" s="55" t="s">
        <v>527</v>
      </c>
      <c r="E100" s="55" t="s">
        <v>457</v>
      </c>
      <c r="F100" s="41" t="s">
        <v>210</v>
      </c>
      <c r="G100" s="51" t="s">
        <v>539</v>
      </c>
      <c r="H100" s="51" t="s">
        <v>540</v>
      </c>
      <c r="I100" s="51" t="s">
        <v>212</v>
      </c>
      <c r="J100" s="41">
        <v>3</v>
      </c>
      <c r="K100" s="41">
        <v>4</v>
      </c>
      <c r="L100" s="41">
        <f t="shared" si="2"/>
        <v>12</v>
      </c>
      <c r="M100" s="51" t="s">
        <v>585</v>
      </c>
      <c r="N100" s="41">
        <v>2</v>
      </c>
      <c r="O100" s="41">
        <v>2</v>
      </c>
      <c r="P100" s="41">
        <f t="shared" si="3"/>
        <v>4</v>
      </c>
      <c r="Q100" s="74"/>
      <c r="R100" s="74"/>
      <c r="S100" s="74"/>
    </row>
    <row r="101" spans="1:19" ht="28.8" x14ac:dyDescent="0.4">
      <c r="A101" s="2">
        <v>96</v>
      </c>
      <c r="B101" s="454"/>
      <c r="C101" s="54"/>
      <c r="D101" s="56" t="s">
        <v>527</v>
      </c>
      <c r="E101" s="55" t="s">
        <v>457</v>
      </c>
      <c r="F101" s="41" t="s">
        <v>203</v>
      </c>
      <c r="G101" s="51" t="s">
        <v>501</v>
      </c>
      <c r="H101" s="51" t="s">
        <v>586</v>
      </c>
      <c r="I101" s="51" t="s">
        <v>212</v>
      </c>
      <c r="J101" s="41">
        <v>3</v>
      </c>
      <c r="K101" s="41">
        <v>1</v>
      </c>
      <c r="L101" s="41">
        <f t="shared" si="2"/>
        <v>3</v>
      </c>
      <c r="M101" s="51" t="s">
        <v>472</v>
      </c>
      <c r="N101" s="41">
        <v>2</v>
      </c>
      <c r="O101" s="41">
        <v>1</v>
      </c>
      <c r="P101" s="41">
        <f t="shared" si="3"/>
        <v>2</v>
      </c>
      <c r="Q101" s="74"/>
      <c r="R101" s="74"/>
      <c r="S101" s="74"/>
    </row>
    <row r="102" spans="1:19" ht="28.8" x14ac:dyDescent="0.4">
      <c r="A102" s="57">
        <v>97</v>
      </c>
      <c r="B102" s="454"/>
      <c r="C102" s="54"/>
      <c r="D102" s="56" t="s">
        <v>536</v>
      </c>
      <c r="E102" s="55" t="s">
        <v>457</v>
      </c>
      <c r="F102" s="41" t="s">
        <v>205</v>
      </c>
      <c r="G102" s="51" t="s">
        <v>509</v>
      </c>
      <c r="H102" s="51" t="s">
        <v>537</v>
      </c>
      <c r="I102" s="51" t="s">
        <v>212</v>
      </c>
      <c r="J102" s="41">
        <v>4</v>
      </c>
      <c r="K102" s="41">
        <v>2</v>
      </c>
      <c r="L102" s="41">
        <f t="shared" si="2"/>
        <v>8</v>
      </c>
      <c r="M102" s="51" t="s">
        <v>538</v>
      </c>
      <c r="N102" s="41">
        <v>3</v>
      </c>
      <c r="O102" s="41">
        <v>1</v>
      </c>
      <c r="P102" s="41">
        <f t="shared" si="3"/>
        <v>3</v>
      </c>
      <c r="Q102" s="74"/>
      <c r="R102" s="74"/>
      <c r="S102" s="74"/>
    </row>
    <row r="103" spans="1:19" ht="43.2" x14ac:dyDescent="0.4">
      <c r="A103" s="2">
        <v>98</v>
      </c>
      <c r="B103" s="454"/>
      <c r="C103" s="54" t="s">
        <v>587</v>
      </c>
      <c r="D103" s="56" t="s">
        <v>527</v>
      </c>
      <c r="E103" s="55" t="s">
        <v>457</v>
      </c>
      <c r="F103" s="41" t="s">
        <v>210</v>
      </c>
      <c r="G103" s="51" t="s">
        <v>539</v>
      </c>
      <c r="H103" s="51" t="s">
        <v>540</v>
      </c>
      <c r="I103" s="51" t="s">
        <v>212</v>
      </c>
      <c r="J103" s="41">
        <v>3</v>
      </c>
      <c r="K103" s="41">
        <v>4</v>
      </c>
      <c r="L103" s="41">
        <f t="shared" si="2"/>
        <v>12</v>
      </c>
      <c r="M103" s="51" t="s">
        <v>585</v>
      </c>
      <c r="N103" s="41">
        <v>2</v>
      </c>
      <c r="O103" s="41">
        <v>2</v>
      </c>
      <c r="P103" s="41">
        <f t="shared" si="3"/>
        <v>4</v>
      </c>
      <c r="Q103" s="74"/>
      <c r="R103" s="74"/>
      <c r="S103" s="74"/>
    </row>
    <row r="104" spans="1:19" ht="28.8" x14ac:dyDescent="0.4">
      <c r="A104" s="57">
        <v>99</v>
      </c>
      <c r="B104" s="454"/>
      <c r="C104" s="54"/>
      <c r="D104" s="55" t="s">
        <v>527</v>
      </c>
      <c r="E104" s="55" t="s">
        <v>457</v>
      </c>
      <c r="F104" s="41" t="s">
        <v>203</v>
      </c>
      <c r="G104" s="51" t="s">
        <v>501</v>
      </c>
      <c r="H104" s="51" t="s">
        <v>586</v>
      </c>
      <c r="I104" s="51" t="s">
        <v>212</v>
      </c>
      <c r="J104" s="41">
        <v>3</v>
      </c>
      <c r="K104" s="41">
        <v>1</v>
      </c>
      <c r="L104" s="41">
        <f t="shared" si="2"/>
        <v>3</v>
      </c>
      <c r="M104" s="51" t="s">
        <v>472</v>
      </c>
      <c r="N104" s="41">
        <v>2</v>
      </c>
      <c r="O104" s="41">
        <v>1</v>
      </c>
      <c r="P104" s="41">
        <f t="shared" si="3"/>
        <v>2</v>
      </c>
      <c r="Q104" s="74"/>
      <c r="R104" s="74"/>
      <c r="S104" s="74"/>
    </row>
    <row r="105" spans="1:19" ht="28.8" x14ac:dyDescent="0.4">
      <c r="A105" s="2">
        <v>100</v>
      </c>
      <c r="B105" s="454"/>
      <c r="C105" s="54"/>
      <c r="D105" s="55" t="s">
        <v>588</v>
      </c>
      <c r="E105" s="55" t="s">
        <v>457</v>
      </c>
      <c r="F105" s="41" t="s">
        <v>205</v>
      </c>
      <c r="G105" s="51" t="s">
        <v>509</v>
      </c>
      <c r="H105" s="51" t="s">
        <v>589</v>
      </c>
      <c r="I105" s="51" t="s">
        <v>212</v>
      </c>
      <c r="J105" s="41">
        <v>3</v>
      </c>
      <c r="K105" s="41">
        <v>3</v>
      </c>
      <c r="L105" s="41">
        <f t="shared" si="2"/>
        <v>9</v>
      </c>
      <c r="M105" s="51" t="s">
        <v>590</v>
      </c>
      <c r="N105" s="41">
        <v>2</v>
      </c>
      <c r="O105" s="41">
        <v>2</v>
      </c>
      <c r="P105" s="41">
        <f t="shared" si="3"/>
        <v>4</v>
      </c>
      <c r="Q105" s="83"/>
      <c r="R105" s="74"/>
      <c r="S105" s="74"/>
    </row>
    <row r="106" spans="1:19" ht="28.8" x14ac:dyDescent="0.4">
      <c r="A106" s="57">
        <v>101</v>
      </c>
      <c r="B106" s="454"/>
      <c r="C106" s="54"/>
      <c r="D106" s="55" t="s">
        <v>588</v>
      </c>
      <c r="E106" s="55" t="s">
        <v>457</v>
      </c>
      <c r="F106" s="41" t="s">
        <v>205</v>
      </c>
      <c r="G106" s="51" t="s">
        <v>509</v>
      </c>
      <c r="H106" s="51" t="s">
        <v>591</v>
      </c>
      <c r="I106" s="51" t="s">
        <v>212</v>
      </c>
      <c r="J106" s="41">
        <v>2</v>
      </c>
      <c r="K106" s="41">
        <v>4</v>
      </c>
      <c r="L106" s="41">
        <f t="shared" si="2"/>
        <v>8</v>
      </c>
      <c r="M106" s="51" t="s">
        <v>592</v>
      </c>
      <c r="N106" s="41">
        <v>1</v>
      </c>
      <c r="O106" s="41">
        <v>2</v>
      </c>
      <c r="P106" s="41">
        <f t="shared" si="3"/>
        <v>2</v>
      </c>
      <c r="Q106" s="74"/>
      <c r="R106" s="74"/>
      <c r="S106" s="74"/>
    </row>
    <row r="107" spans="1:19" ht="28.8" x14ac:dyDescent="0.4">
      <c r="A107" s="2">
        <v>102</v>
      </c>
      <c r="B107" s="454"/>
      <c r="C107" s="54"/>
      <c r="D107" s="55" t="s">
        <v>588</v>
      </c>
      <c r="E107" s="55" t="s">
        <v>457</v>
      </c>
      <c r="F107" s="41" t="s">
        <v>205</v>
      </c>
      <c r="G107" s="51" t="s">
        <v>509</v>
      </c>
      <c r="H107" s="51" t="s">
        <v>593</v>
      </c>
      <c r="I107" s="51" t="s">
        <v>212</v>
      </c>
      <c r="J107" s="41">
        <v>4</v>
      </c>
      <c r="K107" s="41">
        <v>4</v>
      </c>
      <c r="L107" s="41">
        <f t="shared" si="2"/>
        <v>16</v>
      </c>
      <c r="M107" s="51" t="s">
        <v>594</v>
      </c>
      <c r="N107" s="41">
        <v>3</v>
      </c>
      <c r="O107" s="41">
        <v>2</v>
      </c>
      <c r="P107" s="41">
        <f t="shared" si="3"/>
        <v>6</v>
      </c>
      <c r="Q107" s="83"/>
      <c r="R107" s="74"/>
      <c r="S107" s="74"/>
    </row>
    <row r="108" spans="1:19" ht="43.2" x14ac:dyDescent="0.4">
      <c r="A108" s="57">
        <v>103</v>
      </c>
      <c r="B108" s="454"/>
      <c r="C108" s="54"/>
      <c r="D108" s="55" t="s">
        <v>588</v>
      </c>
      <c r="E108" s="55" t="s">
        <v>457</v>
      </c>
      <c r="F108" s="41" t="s">
        <v>205</v>
      </c>
      <c r="G108" s="51" t="s">
        <v>509</v>
      </c>
      <c r="H108" s="51" t="s">
        <v>595</v>
      </c>
      <c r="I108" s="51" t="s">
        <v>212</v>
      </c>
      <c r="J108" s="41">
        <v>3</v>
      </c>
      <c r="K108" s="41">
        <v>2</v>
      </c>
      <c r="L108" s="41">
        <f t="shared" si="2"/>
        <v>6</v>
      </c>
      <c r="M108" s="51" t="s">
        <v>596</v>
      </c>
      <c r="N108" s="41">
        <v>2</v>
      </c>
      <c r="O108" s="41">
        <v>1</v>
      </c>
      <c r="P108" s="41">
        <f t="shared" si="3"/>
        <v>2</v>
      </c>
      <c r="Q108" s="83"/>
      <c r="R108" s="74"/>
      <c r="S108" s="74"/>
    </row>
    <row r="109" spans="1:19" ht="28.8" x14ac:dyDescent="0.4">
      <c r="A109" s="2">
        <v>104</v>
      </c>
      <c r="B109" s="455"/>
      <c r="C109" s="54"/>
      <c r="D109" s="56" t="s">
        <v>588</v>
      </c>
      <c r="E109" s="55" t="s">
        <v>457</v>
      </c>
      <c r="F109" s="41" t="s">
        <v>205</v>
      </c>
      <c r="G109" s="51" t="s">
        <v>509</v>
      </c>
      <c r="H109" s="51" t="s">
        <v>597</v>
      </c>
      <c r="I109" s="51" t="s">
        <v>212</v>
      </c>
      <c r="J109" s="41">
        <v>3</v>
      </c>
      <c r="K109" s="41">
        <v>3</v>
      </c>
      <c r="L109" s="41">
        <f t="shared" si="2"/>
        <v>9</v>
      </c>
      <c r="M109" s="51" t="s">
        <v>598</v>
      </c>
      <c r="N109" s="41">
        <v>2</v>
      </c>
      <c r="O109" s="41">
        <v>2</v>
      </c>
      <c r="P109" s="41">
        <f t="shared" si="3"/>
        <v>4</v>
      </c>
      <c r="Q109" s="83"/>
      <c r="R109" s="74"/>
      <c r="S109" s="74"/>
    </row>
    <row r="110" spans="1:19" ht="28.8" x14ac:dyDescent="0.4">
      <c r="A110" s="57">
        <v>105</v>
      </c>
      <c r="B110" s="453" t="s">
        <v>202</v>
      </c>
      <c r="C110" s="54" t="s">
        <v>599</v>
      </c>
      <c r="D110" s="56" t="s">
        <v>600</v>
      </c>
      <c r="E110" s="55" t="s">
        <v>457</v>
      </c>
      <c r="F110" s="41" t="s">
        <v>206</v>
      </c>
      <c r="G110" s="51" t="s">
        <v>511</v>
      </c>
      <c r="H110" s="51" t="s">
        <v>601</v>
      </c>
      <c r="I110" s="51" t="s">
        <v>212</v>
      </c>
      <c r="J110" s="41">
        <v>3</v>
      </c>
      <c r="K110" s="41">
        <v>3</v>
      </c>
      <c r="L110" s="41">
        <f t="shared" si="2"/>
        <v>9</v>
      </c>
      <c r="M110" s="51" t="s">
        <v>512</v>
      </c>
      <c r="N110" s="41">
        <v>2</v>
      </c>
      <c r="O110" s="41">
        <v>2</v>
      </c>
      <c r="P110" s="41">
        <f t="shared" si="3"/>
        <v>4</v>
      </c>
      <c r="Q110" s="83"/>
      <c r="R110" s="74"/>
      <c r="S110" s="74"/>
    </row>
    <row r="111" spans="1:19" ht="43.2" x14ac:dyDescent="0.4">
      <c r="A111" s="2">
        <v>106</v>
      </c>
      <c r="B111" s="454"/>
      <c r="C111" s="54"/>
      <c r="D111" s="56" t="s">
        <v>569</v>
      </c>
      <c r="E111" s="55" t="s">
        <v>457</v>
      </c>
      <c r="F111" s="41" t="s">
        <v>602</v>
      </c>
      <c r="G111" s="51" t="s">
        <v>603</v>
      </c>
      <c r="H111" s="51" t="s">
        <v>604</v>
      </c>
      <c r="I111" s="51" t="s">
        <v>212</v>
      </c>
      <c r="J111" s="41">
        <v>4</v>
      </c>
      <c r="K111" s="41">
        <v>2</v>
      </c>
      <c r="L111" s="41">
        <f t="shared" si="2"/>
        <v>8</v>
      </c>
      <c r="M111" s="51" t="s">
        <v>216</v>
      </c>
      <c r="N111" s="41">
        <v>3</v>
      </c>
      <c r="O111" s="41">
        <v>1</v>
      </c>
      <c r="P111" s="41">
        <f t="shared" si="3"/>
        <v>3</v>
      </c>
      <c r="Q111" s="83"/>
      <c r="R111" s="74"/>
      <c r="S111" s="74"/>
    </row>
    <row r="112" spans="1:19" ht="28.8" x14ac:dyDescent="0.4">
      <c r="A112" s="57">
        <v>107</v>
      </c>
      <c r="B112" s="454"/>
      <c r="C112" s="54"/>
      <c r="D112" s="55" t="s">
        <v>569</v>
      </c>
      <c r="E112" s="55" t="s">
        <v>457</v>
      </c>
      <c r="F112" s="41" t="s">
        <v>205</v>
      </c>
      <c r="G112" s="51" t="s">
        <v>509</v>
      </c>
      <c r="H112" s="51" t="s">
        <v>605</v>
      </c>
      <c r="I112" s="51" t="s">
        <v>212</v>
      </c>
      <c r="J112" s="41">
        <v>3</v>
      </c>
      <c r="K112" s="41">
        <v>2</v>
      </c>
      <c r="L112" s="41">
        <f t="shared" si="2"/>
        <v>6</v>
      </c>
      <c r="M112" s="51" t="s">
        <v>606</v>
      </c>
      <c r="N112" s="41">
        <v>2</v>
      </c>
      <c r="O112" s="41">
        <v>1</v>
      </c>
      <c r="P112" s="41">
        <f t="shared" si="3"/>
        <v>2</v>
      </c>
      <c r="Q112" s="83"/>
      <c r="R112" s="74"/>
      <c r="S112" s="74"/>
    </row>
    <row r="113" spans="1:19" ht="28.8" x14ac:dyDescent="0.4">
      <c r="A113" s="2">
        <v>108</v>
      </c>
      <c r="B113" s="454"/>
      <c r="C113" s="54" t="s">
        <v>607</v>
      </c>
      <c r="D113" s="56" t="s">
        <v>569</v>
      </c>
      <c r="E113" s="55" t="s">
        <v>457</v>
      </c>
      <c r="F113" s="41" t="s">
        <v>602</v>
      </c>
      <c r="G113" s="51" t="s">
        <v>603</v>
      </c>
      <c r="H113" s="51" t="s">
        <v>604</v>
      </c>
      <c r="I113" s="51" t="s">
        <v>212</v>
      </c>
      <c r="J113" s="41">
        <v>4</v>
      </c>
      <c r="K113" s="41">
        <v>2</v>
      </c>
      <c r="L113" s="41">
        <f t="shared" si="2"/>
        <v>8</v>
      </c>
      <c r="M113" s="51" t="s">
        <v>608</v>
      </c>
      <c r="N113" s="41">
        <v>3</v>
      </c>
      <c r="O113" s="41">
        <v>1</v>
      </c>
      <c r="P113" s="41">
        <f t="shared" si="3"/>
        <v>3</v>
      </c>
      <c r="Q113" s="74"/>
      <c r="R113" s="74"/>
      <c r="S113" s="74"/>
    </row>
    <row r="114" spans="1:19" ht="28.8" x14ac:dyDescent="0.4">
      <c r="A114" s="57">
        <v>109</v>
      </c>
      <c r="B114" s="454"/>
      <c r="C114" s="54"/>
      <c r="D114" s="56" t="s">
        <v>569</v>
      </c>
      <c r="E114" s="55" t="s">
        <v>457</v>
      </c>
      <c r="F114" s="41" t="s">
        <v>211</v>
      </c>
      <c r="G114" s="51" t="s">
        <v>548</v>
      </c>
      <c r="H114" s="51" t="s">
        <v>605</v>
      </c>
      <c r="I114" s="51" t="s">
        <v>212</v>
      </c>
      <c r="J114" s="41">
        <v>3</v>
      </c>
      <c r="K114" s="41">
        <v>2</v>
      </c>
      <c r="L114" s="41">
        <f t="shared" si="2"/>
        <v>6</v>
      </c>
      <c r="M114" s="51" t="s">
        <v>606</v>
      </c>
      <c r="N114" s="41">
        <v>2</v>
      </c>
      <c r="O114" s="41">
        <v>1</v>
      </c>
      <c r="P114" s="41">
        <f t="shared" si="3"/>
        <v>2</v>
      </c>
      <c r="Q114" s="74"/>
      <c r="R114" s="74"/>
      <c r="S114" s="74"/>
    </row>
    <row r="115" spans="1:19" ht="28.8" x14ac:dyDescent="0.4">
      <c r="A115" s="2">
        <v>110</v>
      </c>
      <c r="B115" s="455"/>
      <c r="C115" s="54"/>
      <c r="D115" s="56" t="s">
        <v>569</v>
      </c>
      <c r="E115" s="55" t="s">
        <v>457</v>
      </c>
      <c r="F115" s="41" t="s">
        <v>204</v>
      </c>
      <c r="G115" s="51" t="s">
        <v>496</v>
      </c>
      <c r="H115" s="51" t="s">
        <v>609</v>
      </c>
      <c r="I115" s="51" t="s">
        <v>322</v>
      </c>
      <c r="J115" s="41">
        <v>3</v>
      </c>
      <c r="K115" s="41">
        <v>3</v>
      </c>
      <c r="L115" s="41">
        <f t="shared" si="2"/>
        <v>9</v>
      </c>
      <c r="M115" s="51" t="s">
        <v>610</v>
      </c>
      <c r="N115" s="41">
        <v>2</v>
      </c>
      <c r="O115" s="41">
        <v>2</v>
      </c>
      <c r="P115" s="41">
        <f t="shared" si="3"/>
        <v>4</v>
      </c>
      <c r="Q115" s="74"/>
      <c r="R115" s="74"/>
      <c r="S115" s="74"/>
    </row>
    <row r="116" spans="1:19" ht="25.2" customHeight="1" x14ac:dyDescent="0.4">
      <c r="A116" s="369" t="s">
        <v>184</v>
      </c>
      <c r="B116" s="370"/>
      <c r="C116" s="371"/>
      <c r="D116" s="378" t="s">
        <v>185</v>
      </c>
      <c r="E116" s="379"/>
      <c r="F116" s="380"/>
      <c r="G116" s="381"/>
      <c r="H116" s="381"/>
      <c r="I116" s="381"/>
      <c r="J116" s="381"/>
      <c r="K116" s="381"/>
      <c r="L116" s="381"/>
      <c r="M116" s="382"/>
      <c r="N116" s="48" t="s">
        <v>186</v>
      </c>
      <c r="O116" s="49"/>
      <c r="P116" s="49"/>
      <c r="Q116" s="49"/>
      <c r="R116" s="49"/>
      <c r="S116" s="50"/>
    </row>
    <row r="117" spans="1:19" ht="25.2" customHeight="1" x14ac:dyDescent="0.4">
      <c r="A117" s="372"/>
      <c r="B117" s="373"/>
      <c r="C117" s="374"/>
      <c r="D117" s="378" t="s">
        <v>187</v>
      </c>
      <c r="E117" s="379"/>
      <c r="F117" s="380"/>
      <c r="G117" s="381"/>
      <c r="H117" s="381"/>
      <c r="I117" s="381"/>
      <c r="J117" s="381"/>
      <c r="K117" s="381"/>
      <c r="L117" s="381"/>
      <c r="M117" s="382"/>
      <c r="N117" s="48" t="s">
        <v>186</v>
      </c>
      <c r="O117" s="49"/>
      <c r="P117" s="49"/>
      <c r="Q117" s="49"/>
      <c r="R117" s="49"/>
      <c r="S117" s="50"/>
    </row>
    <row r="118" spans="1:19" ht="25.2" customHeight="1" x14ac:dyDescent="0.4">
      <c r="A118" s="372"/>
      <c r="B118" s="373"/>
      <c r="C118" s="374"/>
      <c r="D118" s="378" t="s">
        <v>129</v>
      </c>
      <c r="E118" s="379"/>
      <c r="F118" s="380"/>
      <c r="G118" s="381"/>
      <c r="H118" s="381"/>
      <c r="I118" s="381"/>
      <c r="J118" s="381"/>
      <c r="K118" s="381"/>
      <c r="L118" s="381"/>
      <c r="M118" s="382"/>
      <c r="N118" s="48" t="s">
        <v>186</v>
      </c>
      <c r="O118" s="49"/>
      <c r="P118" s="49"/>
      <c r="Q118" s="49"/>
      <c r="R118" s="49"/>
      <c r="S118" s="50"/>
    </row>
    <row r="119" spans="1:19" ht="25.2" customHeight="1" x14ac:dyDescent="0.4">
      <c r="A119" s="372"/>
      <c r="B119" s="373"/>
      <c r="C119" s="374"/>
      <c r="D119" s="378" t="s">
        <v>188</v>
      </c>
      <c r="E119" s="379"/>
      <c r="F119" s="380"/>
      <c r="G119" s="381"/>
      <c r="H119" s="381"/>
      <c r="I119" s="381"/>
      <c r="J119" s="381"/>
      <c r="K119" s="381"/>
      <c r="L119" s="381"/>
      <c r="M119" s="382"/>
      <c r="N119" s="48" t="s">
        <v>186</v>
      </c>
      <c r="O119" s="49"/>
      <c r="P119" s="49"/>
      <c r="Q119" s="49"/>
      <c r="R119" s="49"/>
      <c r="S119" s="50"/>
    </row>
    <row r="120" spans="1:19" ht="25.2" customHeight="1" x14ac:dyDescent="0.4">
      <c r="A120" s="375"/>
      <c r="B120" s="376"/>
      <c r="C120" s="377"/>
      <c r="D120" s="378" t="s">
        <v>189</v>
      </c>
      <c r="E120" s="379"/>
      <c r="F120" s="380"/>
      <c r="G120" s="381"/>
      <c r="H120" s="381"/>
      <c r="I120" s="381"/>
      <c r="J120" s="381"/>
      <c r="K120" s="381"/>
      <c r="L120" s="381"/>
      <c r="M120" s="381"/>
      <c r="N120" s="381"/>
      <c r="O120" s="381"/>
      <c r="P120" s="381"/>
      <c r="Q120" s="381"/>
      <c r="R120" s="381"/>
      <c r="S120" s="382"/>
    </row>
  </sheetData>
  <mergeCells count="36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B52:B61"/>
    <mergeCell ref="I3:I4"/>
    <mergeCell ref="J3:L3"/>
    <mergeCell ref="M3:M4"/>
    <mergeCell ref="N3:P3"/>
    <mergeCell ref="F3:H3"/>
    <mergeCell ref="S3:S4"/>
    <mergeCell ref="B6:B8"/>
    <mergeCell ref="B9:B27"/>
    <mergeCell ref="B28:B35"/>
    <mergeCell ref="B36:B51"/>
    <mergeCell ref="Q3:Q4"/>
    <mergeCell ref="R3:R4"/>
    <mergeCell ref="F119:M119"/>
    <mergeCell ref="D120:E120"/>
    <mergeCell ref="F120:S120"/>
    <mergeCell ref="B62:B109"/>
    <mergeCell ref="B110:B115"/>
    <mergeCell ref="A116:C120"/>
    <mergeCell ref="D116:E116"/>
    <mergeCell ref="F116:M116"/>
    <mergeCell ref="D117:E117"/>
    <mergeCell ref="F117:M117"/>
    <mergeCell ref="D118:E118"/>
    <mergeCell ref="F118:M118"/>
    <mergeCell ref="D119:E119"/>
  </mergeCells>
  <phoneticPr fontId="1" type="noConversion"/>
  <dataValidations count="3">
    <dataValidation type="list" allowBlank="1" showInputMessage="1" showErrorMessage="1" sqref="B6 B9 B28 B36 B52 B62 B110" xr:uid="{00000000-0002-0000-0A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A00-000001000000}">
      <formula1>"1, 2, 3, 4, 5"</formula1>
    </dataValidation>
    <dataValidation type="list" allowBlank="1" showInputMessage="1" showErrorMessage="1" sqref="K5" xr:uid="{00000000-0002-0000-0A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2" fitToHeight="11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39997558519241921"/>
    <pageSetUpPr fitToPage="1"/>
  </sheetPr>
  <dimension ref="A1:S35"/>
  <sheetViews>
    <sheetView showGridLines="0" zoomScale="85" zoomScaleNormal="85" zoomScaleSheetLayoutView="85" workbookViewId="0">
      <selection activeCell="H8" sqref="H8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675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442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7">
        <v>1</v>
      </c>
      <c r="B6" s="456" t="s">
        <v>17</v>
      </c>
      <c r="C6" s="54" t="s">
        <v>674</v>
      </c>
      <c r="D6" s="55" t="s">
        <v>392</v>
      </c>
      <c r="E6" s="55" t="s">
        <v>190</v>
      </c>
      <c r="F6" s="41">
        <v>1.3</v>
      </c>
      <c r="G6" s="84" t="s">
        <v>195</v>
      </c>
      <c r="H6" s="54" t="s">
        <v>444</v>
      </c>
      <c r="I6" s="51" t="s">
        <v>175</v>
      </c>
      <c r="J6" s="55">
        <v>2</v>
      </c>
      <c r="K6" s="55">
        <v>3</v>
      </c>
      <c r="L6" s="41">
        <v>6</v>
      </c>
      <c r="M6" s="53" t="s">
        <v>394</v>
      </c>
      <c r="N6" s="41">
        <v>2</v>
      </c>
      <c r="O6" s="41">
        <v>2</v>
      </c>
      <c r="P6" s="41">
        <v>4</v>
      </c>
      <c r="Q6" s="41" t="s">
        <v>269</v>
      </c>
      <c r="R6" s="41" t="s">
        <v>676</v>
      </c>
      <c r="S6" s="41" t="s">
        <v>270</v>
      </c>
    </row>
    <row r="7" spans="1:19" ht="52.95" customHeight="1" x14ac:dyDescent="0.4">
      <c r="A7" s="2">
        <v>2</v>
      </c>
      <c r="B7" s="456"/>
      <c r="C7" s="54" t="s">
        <v>673</v>
      </c>
      <c r="D7" s="56" t="s">
        <v>672</v>
      </c>
      <c r="E7" s="55" t="s">
        <v>190</v>
      </c>
      <c r="F7" s="41">
        <v>4.0999999999999996</v>
      </c>
      <c r="G7" s="85" t="s">
        <v>196</v>
      </c>
      <c r="H7" s="54" t="s">
        <v>671</v>
      </c>
      <c r="I7" s="51" t="s">
        <v>175</v>
      </c>
      <c r="J7" s="55">
        <v>2</v>
      </c>
      <c r="K7" s="55">
        <v>3</v>
      </c>
      <c r="L7" s="41">
        <v>6</v>
      </c>
      <c r="M7" s="53" t="s">
        <v>396</v>
      </c>
      <c r="N7" s="41">
        <v>1</v>
      </c>
      <c r="O7" s="41">
        <v>3</v>
      </c>
      <c r="P7" s="41">
        <v>3</v>
      </c>
      <c r="Q7" s="74"/>
      <c r="R7" s="74"/>
      <c r="S7" s="74"/>
    </row>
    <row r="8" spans="1:19" ht="52.95" customHeight="1" x14ac:dyDescent="0.4">
      <c r="A8" s="57">
        <v>3</v>
      </c>
      <c r="B8" s="456"/>
      <c r="C8" s="54" t="s">
        <v>191</v>
      </c>
      <c r="D8" s="56" t="s">
        <v>653</v>
      </c>
      <c r="E8" s="55" t="s">
        <v>190</v>
      </c>
      <c r="F8" s="41">
        <v>4.2</v>
      </c>
      <c r="G8" s="85" t="s">
        <v>197</v>
      </c>
      <c r="H8" s="54" t="s">
        <v>670</v>
      </c>
      <c r="I8" s="51" t="s">
        <v>175</v>
      </c>
      <c r="J8" s="55">
        <v>2</v>
      </c>
      <c r="K8" s="55">
        <v>3</v>
      </c>
      <c r="L8" s="41">
        <v>6</v>
      </c>
      <c r="M8" s="53" t="s">
        <v>399</v>
      </c>
      <c r="N8" s="41">
        <v>1</v>
      </c>
      <c r="O8" s="41">
        <v>3</v>
      </c>
      <c r="P8" s="41">
        <v>3</v>
      </c>
      <c r="Q8" s="74"/>
      <c r="R8" s="74"/>
      <c r="S8" s="74"/>
    </row>
    <row r="9" spans="1:19" ht="52.95" customHeight="1" x14ac:dyDescent="0.4">
      <c r="A9" s="2">
        <v>4</v>
      </c>
      <c r="B9" s="456" t="s">
        <v>669</v>
      </c>
      <c r="C9" s="54" t="s">
        <v>668</v>
      </c>
      <c r="D9" s="55" t="s">
        <v>633</v>
      </c>
      <c r="E9" s="55" t="s">
        <v>667</v>
      </c>
      <c r="F9" s="41">
        <v>1.1000000000000001</v>
      </c>
      <c r="G9" s="84" t="s">
        <v>51</v>
      </c>
      <c r="H9" s="54" t="s">
        <v>666</v>
      </c>
      <c r="I9" s="51" t="s">
        <v>665</v>
      </c>
      <c r="J9" s="55">
        <v>3</v>
      </c>
      <c r="K9" s="55">
        <v>2</v>
      </c>
      <c r="L9" s="41">
        <v>6</v>
      </c>
      <c r="M9" s="53" t="s">
        <v>290</v>
      </c>
      <c r="N9" s="41">
        <v>2</v>
      </c>
      <c r="O9" s="41">
        <v>1</v>
      </c>
      <c r="P9" s="41">
        <v>2</v>
      </c>
      <c r="Q9" s="74"/>
      <c r="R9" s="74"/>
      <c r="S9" s="74"/>
    </row>
    <row r="10" spans="1:19" ht="52.95" customHeight="1" x14ac:dyDescent="0.4">
      <c r="A10" s="57">
        <v>5</v>
      </c>
      <c r="B10" s="456"/>
      <c r="C10" s="54" t="s">
        <v>664</v>
      </c>
      <c r="D10" s="56" t="s">
        <v>653</v>
      </c>
      <c r="E10" s="55" t="s">
        <v>190</v>
      </c>
      <c r="F10" s="41">
        <v>1.3</v>
      </c>
      <c r="G10" s="84" t="s">
        <v>195</v>
      </c>
      <c r="H10" s="54" t="s">
        <v>663</v>
      </c>
      <c r="I10" s="51" t="s">
        <v>175</v>
      </c>
      <c r="J10" s="55">
        <v>3</v>
      </c>
      <c r="K10" s="55">
        <v>3</v>
      </c>
      <c r="L10" s="41">
        <v>9</v>
      </c>
      <c r="M10" s="53" t="s">
        <v>394</v>
      </c>
      <c r="N10" s="41">
        <v>2</v>
      </c>
      <c r="O10" s="41">
        <v>2</v>
      </c>
      <c r="P10" s="41">
        <v>4</v>
      </c>
      <c r="Q10" s="74"/>
      <c r="R10" s="74"/>
      <c r="S10" s="74"/>
    </row>
    <row r="11" spans="1:19" ht="52.95" customHeight="1" x14ac:dyDescent="0.4">
      <c r="A11" s="2">
        <v>6</v>
      </c>
      <c r="B11" s="456"/>
      <c r="C11" s="54" t="s">
        <v>662</v>
      </c>
      <c r="D11" s="55" t="s">
        <v>659</v>
      </c>
      <c r="E11" s="55" t="s">
        <v>190</v>
      </c>
      <c r="F11" s="41">
        <v>3.3</v>
      </c>
      <c r="G11" s="84" t="s">
        <v>658</v>
      </c>
      <c r="H11" s="54" t="s">
        <v>661</v>
      </c>
      <c r="I11" s="51" t="s">
        <v>656</v>
      </c>
      <c r="J11" s="55">
        <v>2</v>
      </c>
      <c r="K11" s="55">
        <v>3</v>
      </c>
      <c r="L11" s="41">
        <v>6</v>
      </c>
      <c r="M11" s="53" t="s">
        <v>655</v>
      </c>
      <c r="N11" s="41">
        <v>2</v>
      </c>
      <c r="O11" s="41">
        <v>2</v>
      </c>
      <c r="P11" s="41">
        <v>4</v>
      </c>
      <c r="Q11" s="74"/>
      <c r="R11" s="74"/>
      <c r="S11" s="74"/>
    </row>
    <row r="12" spans="1:19" ht="52.95" customHeight="1" x14ac:dyDescent="0.4">
      <c r="A12" s="57">
        <v>7</v>
      </c>
      <c r="B12" s="456"/>
      <c r="C12" s="54" t="s">
        <v>660</v>
      </c>
      <c r="D12" s="55" t="s">
        <v>659</v>
      </c>
      <c r="E12" s="55" t="s">
        <v>190</v>
      </c>
      <c r="F12" s="41">
        <v>3.3</v>
      </c>
      <c r="G12" s="84" t="s">
        <v>658</v>
      </c>
      <c r="H12" s="54" t="s">
        <v>657</v>
      </c>
      <c r="I12" s="51" t="s">
        <v>656</v>
      </c>
      <c r="J12" s="55">
        <v>2</v>
      </c>
      <c r="K12" s="55">
        <v>3</v>
      </c>
      <c r="L12" s="41">
        <v>6</v>
      </c>
      <c r="M12" s="53" t="s">
        <v>655</v>
      </c>
      <c r="N12" s="41">
        <v>2</v>
      </c>
      <c r="O12" s="41">
        <v>2</v>
      </c>
      <c r="P12" s="41">
        <v>4</v>
      </c>
      <c r="Q12" s="74"/>
      <c r="R12" s="74"/>
      <c r="S12" s="74"/>
    </row>
    <row r="13" spans="1:19" ht="52.95" customHeight="1" x14ac:dyDescent="0.4">
      <c r="A13" s="2">
        <v>8</v>
      </c>
      <c r="B13" s="456"/>
      <c r="C13" s="54" t="s">
        <v>654</v>
      </c>
      <c r="D13" s="56" t="s">
        <v>653</v>
      </c>
      <c r="E13" s="55" t="s">
        <v>190</v>
      </c>
      <c r="F13" s="41">
        <v>1.3</v>
      </c>
      <c r="G13" s="84" t="s">
        <v>195</v>
      </c>
      <c r="H13" s="54" t="s">
        <v>444</v>
      </c>
      <c r="I13" s="51" t="s">
        <v>652</v>
      </c>
      <c r="J13" s="55">
        <v>2</v>
      </c>
      <c r="K13" s="55">
        <v>3</v>
      </c>
      <c r="L13" s="41">
        <v>6</v>
      </c>
      <c r="M13" s="53" t="s">
        <v>651</v>
      </c>
      <c r="N13" s="41">
        <v>2</v>
      </c>
      <c r="O13" s="41">
        <v>2</v>
      </c>
      <c r="P13" s="41">
        <v>4</v>
      </c>
      <c r="Q13" s="74"/>
      <c r="R13" s="74"/>
      <c r="S13" s="74"/>
    </row>
    <row r="14" spans="1:19" ht="52.95" customHeight="1" x14ac:dyDescent="0.4">
      <c r="A14" s="57">
        <v>9</v>
      </c>
      <c r="B14" s="456" t="s">
        <v>650</v>
      </c>
      <c r="C14" s="54" t="s">
        <v>649</v>
      </c>
      <c r="D14" s="56" t="s">
        <v>648</v>
      </c>
      <c r="E14" s="55" t="s">
        <v>190</v>
      </c>
      <c r="F14" s="41">
        <v>1.1000000000000001</v>
      </c>
      <c r="G14" s="84" t="s">
        <v>51</v>
      </c>
      <c r="H14" s="54" t="s">
        <v>637</v>
      </c>
      <c r="I14" s="51" t="s">
        <v>201</v>
      </c>
      <c r="J14" s="55">
        <v>2</v>
      </c>
      <c r="K14" s="55">
        <v>2</v>
      </c>
      <c r="L14" s="41">
        <v>4</v>
      </c>
      <c r="M14" s="53" t="s">
        <v>290</v>
      </c>
      <c r="N14" s="41">
        <v>2</v>
      </c>
      <c r="O14" s="41">
        <v>1</v>
      </c>
      <c r="P14" s="41">
        <v>2</v>
      </c>
      <c r="Q14" s="83"/>
      <c r="R14" s="74"/>
      <c r="S14" s="74"/>
    </row>
    <row r="15" spans="1:19" ht="52.95" customHeight="1" x14ac:dyDescent="0.4">
      <c r="A15" s="2">
        <v>10</v>
      </c>
      <c r="B15" s="456"/>
      <c r="C15" s="54" t="s">
        <v>647</v>
      </c>
      <c r="D15" s="56" t="s">
        <v>643</v>
      </c>
      <c r="E15" s="55" t="s">
        <v>190</v>
      </c>
      <c r="F15" s="41">
        <v>7.1</v>
      </c>
      <c r="G15" s="85" t="s">
        <v>414</v>
      </c>
      <c r="H15" s="54" t="s">
        <v>646</v>
      </c>
      <c r="I15" s="51" t="s">
        <v>201</v>
      </c>
      <c r="J15" s="55">
        <v>2</v>
      </c>
      <c r="K15" s="55">
        <v>2</v>
      </c>
      <c r="L15" s="41">
        <v>4</v>
      </c>
      <c r="M15" s="53" t="s">
        <v>645</v>
      </c>
      <c r="N15" s="41">
        <v>2</v>
      </c>
      <c r="O15" s="41">
        <v>2</v>
      </c>
      <c r="P15" s="41">
        <v>4</v>
      </c>
      <c r="Q15" s="74"/>
      <c r="R15" s="74"/>
      <c r="S15" s="74"/>
    </row>
    <row r="16" spans="1:19" ht="52.95" customHeight="1" x14ac:dyDescent="0.4">
      <c r="A16" s="57">
        <v>11</v>
      </c>
      <c r="B16" s="456"/>
      <c r="C16" s="54" t="s">
        <v>644</v>
      </c>
      <c r="D16" s="56" t="s">
        <v>643</v>
      </c>
      <c r="E16" s="55" t="s">
        <v>190</v>
      </c>
      <c r="F16" s="41">
        <v>1.3</v>
      </c>
      <c r="G16" s="84" t="s">
        <v>195</v>
      </c>
      <c r="H16" s="54" t="s">
        <v>444</v>
      </c>
      <c r="I16" s="51" t="s">
        <v>175</v>
      </c>
      <c r="J16" s="55">
        <v>2</v>
      </c>
      <c r="K16" s="55">
        <v>3</v>
      </c>
      <c r="L16" s="41">
        <v>6</v>
      </c>
      <c r="M16" s="53" t="s">
        <v>394</v>
      </c>
      <c r="N16" s="41">
        <v>2</v>
      </c>
      <c r="O16" s="41">
        <v>2</v>
      </c>
      <c r="P16" s="41">
        <v>4</v>
      </c>
      <c r="Q16" s="83"/>
      <c r="R16" s="74"/>
      <c r="S16" s="74"/>
    </row>
    <row r="17" spans="1:19" ht="52.95" customHeight="1" x14ac:dyDescent="0.4">
      <c r="A17" s="2">
        <v>12</v>
      </c>
      <c r="B17" s="456"/>
      <c r="C17" s="54" t="s">
        <v>642</v>
      </c>
      <c r="D17" s="56" t="s">
        <v>192</v>
      </c>
      <c r="E17" s="55" t="s">
        <v>190</v>
      </c>
      <c r="F17" s="41">
        <v>3.4</v>
      </c>
      <c r="G17" s="85" t="s">
        <v>63</v>
      </c>
      <c r="H17" s="54" t="s">
        <v>640</v>
      </c>
      <c r="I17" s="51" t="s">
        <v>201</v>
      </c>
      <c r="J17" s="55">
        <v>2</v>
      </c>
      <c r="K17" s="55">
        <v>2</v>
      </c>
      <c r="L17" s="41">
        <v>4</v>
      </c>
      <c r="M17" s="53" t="s">
        <v>420</v>
      </c>
      <c r="N17" s="41">
        <v>2</v>
      </c>
      <c r="O17" s="41">
        <v>2</v>
      </c>
      <c r="P17" s="41">
        <v>4</v>
      </c>
      <c r="Q17" s="83"/>
      <c r="R17" s="74"/>
      <c r="S17" s="74"/>
    </row>
    <row r="18" spans="1:19" ht="52.95" customHeight="1" x14ac:dyDescent="0.4">
      <c r="A18" s="57">
        <v>13</v>
      </c>
      <c r="B18" s="456"/>
      <c r="C18" s="54" t="s">
        <v>641</v>
      </c>
      <c r="D18" s="56" t="s">
        <v>192</v>
      </c>
      <c r="E18" s="55" t="s">
        <v>190</v>
      </c>
      <c r="F18" s="41">
        <v>3.4</v>
      </c>
      <c r="G18" s="85" t="s">
        <v>63</v>
      </c>
      <c r="H18" s="54" t="s">
        <v>640</v>
      </c>
      <c r="I18" s="51" t="s">
        <v>201</v>
      </c>
      <c r="J18" s="55">
        <v>2</v>
      </c>
      <c r="K18" s="55">
        <v>2</v>
      </c>
      <c r="L18" s="41">
        <v>4</v>
      </c>
      <c r="M18" s="53" t="s">
        <v>420</v>
      </c>
      <c r="N18" s="41">
        <v>2</v>
      </c>
      <c r="O18" s="41">
        <v>2</v>
      </c>
      <c r="P18" s="41">
        <v>4</v>
      </c>
      <c r="Q18" s="83"/>
      <c r="R18" s="74"/>
      <c r="S18" s="74"/>
    </row>
    <row r="19" spans="1:19" ht="52.95" customHeight="1" x14ac:dyDescent="0.4">
      <c r="A19" s="2">
        <v>14</v>
      </c>
      <c r="B19" s="456"/>
      <c r="C19" s="54" t="s">
        <v>639</v>
      </c>
      <c r="D19" s="56" t="s">
        <v>638</v>
      </c>
      <c r="E19" s="55" t="s">
        <v>190</v>
      </c>
      <c r="F19" s="41">
        <v>1.1000000000000001</v>
      </c>
      <c r="G19" s="84" t="s">
        <v>51</v>
      </c>
      <c r="H19" s="54" t="s">
        <v>637</v>
      </c>
      <c r="I19" s="51" t="s">
        <v>201</v>
      </c>
      <c r="J19" s="55">
        <v>2</v>
      </c>
      <c r="K19" s="55">
        <v>2</v>
      </c>
      <c r="L19" s="41">
        <v>4</v>
      </c>
      <c r="M19" s="53" t="s">
        <v>290</v>
      </c>
      <c r="N19" s="41">
        <v>2</v>
      </c>
      <c r="O19" s="41">
        <v>1</v>
      </c>
      <c r="P19" s="41">
        <v>2</v>
      </c>
      <c r="Q19" s="83"/>
      <c r="R19" s="74"/>
      <c r="S19" s="74"/>
    </row>
    <row r="20" spans="1:19" ht="52.95" customHeight="1" x14ac:dyDescent="0.4">
      <c r="A20" s="57">
        <v>15</v>
      </c>
      <c r="B20" s="456" t="s">
        <v>636</v>
      </c>
      <c r="C20" s="54" t="s">
        <v>635</v>
      </c>
      <c r="D20" s="55" t="s">
        <v>193</v>
      </c>
      <c r="E20" s="55" t="s">
        <v>190</v>
      </c>
      <c r="F20" s="41">
        <v>1.1000000000000001</v>
      </c>
      <c r="G20" s="84" t="s">
        <v>51</v>
      </c>
      <c r="H20" s="54" t="s">
        <v>198</v>
      </c>
      <c r="I20" s="51" t="s">
        <v>447</v>
      </c>
      <c r="J20" s="55">
        <v>2</v>
      </c>
      <c r="K20" s="55">
        <v>3</v>
      </c>
      <c r="L20" s="41">
        <v>6</v>
      </c>
      <c r="M20" s="53" t="s">
        <v>403</v>
      </c>
      <c r="N20" s="41">
        <v>2</v>
      </c>
      <c r="O20" s="41">
        <v>2</v>
      </c>
      <c r="P20" s="41">
        <v>4</v>
      </c>
      <c r="Q20" s="74"/>
      <c r="R20" s="74"/>
      <c r="S20" s="74"/>
    </row>
    <row r="21" spans="1:19" ht="52.95" customHeight="1" x14ac:dyDescent="0.4">
      <c r="A21" s="2">
        <v>16</v>
      </c>
      <c r="B21" s="456"/>
      <c r="C21" s="54" t="s">
        <v>634</v>
      </c>
      <c r="D21" s="55" t="s">
        <v>633</v>
      </c>
      <c r="E21" s="55" t="s">
        <v>190</v>
      </c>
      <c r="F21" s="41">
        <v>5.5</v>
      </c>
      <c r="G21" s="84" t="s">
        <v>78</v>
      </c>
      <c r="H21" s="54" t="s">
        <v>632</v>
      </c>
      <c r="I21" s="51" t="s">
        <v>201</v>
      </c>
      <c r="J21" s="55">
        <v>2</v>
      </c>
      <c r="K21" s="55">
        <v>2</v>
      </c>
      <c r="L21" s="41">
        <v>4</v>
      </c>
      <c r="M21" s="53" t="s">
        <v>631</v>
      </c>
      <c r="N21" s="41">
        <v>2</v>
      </c>
      <c r="O21" s="41">
        <v>1</v>
      </c>
      <c r="P21" s="41">
        <v>2</v>
      </c>
      <c r="Q21" s="74"/>
      <c r="R21" s="74"/>
      <c r="S21" s="74"/>
    </row>
    <row r="22" spans="1:19" ht="52.95" customHeight="1" x14ac:dyDescent="0.4">
      <c r="A22" s="57">
        <v>17</v>
      </c>
      <c r="B22" s="456"/>
      <c r="C22" s="54" t="s">
        <v>630</v>
      </c>
      <c r="D22" s="55" t="s">
        <v>392</v>
      </c>
      <c r="E22" s="55" t="s">
        <v>190</v>
      </c>
      <c r="F22" s="41">
        <v>1.3</v>
      </c>
      <c r="G22" s="84" t="s">
        <v>195</v>
      </c>
      <c r="H22" s="54" t="s">
        <v>629</v>
      </c>
      <c r="I22" s="51" t="s">
        <v>175</v>
      </c>
      <c r="J22" s="55">
        <v>2</v>
      </c>
      <c r="K22" s="55">
        <v>3</v>
      </c>
      <c r="L22" s="41">
        <v>6</v>
      </c>
      <c r="M22" s="53" t="s">
        <v>626</v>
      </c>
      <c r="N22" s="41">
        <v>2</v>
      </c>
      <c r="O22" s="41">
        <v>2</v>
      </c>
      <c r="P22" s="41">
        <v>4</v>
      </c>
      <c r="Q22" s="74"/>
      <c r="R22" s="74"/>
      <c r="S22" s="74"/>
    </row>
    <row r="23" spans="1:19" ht="52.95" customHeight="1" x14ac:dyDescent="0.4">
      <c r="A23" s="2">
        <v>18</v>
      </c>
      <c r="B23" s="456"/>
      <c r="C23" s="54" t="s">
        <v>628</v>
      </c>
      <c r="D23" s="56" t="s">
        <v>627</v>
      </c>
      <c r="E23" s="55" t="s">
        <v>190</v>
      </c>
      <c r="F23" s="41">
        <v>1.1000000000000001</v>
      </c>
      <c r="G23" s="84" t="s">
        <v>51</v>
      </c>
      <c r="H23" s="54" t="s">
        <v>199</v>
      </c>
      <c r="I23" s="51" t="s">
        <v>175</v>
      </c>
      <c r="J23" s="55">
        <v>2</v>
      </c>
      <c r="K23" s="55">
        <v>3</v>
      </c>
      <c r="L23" s="41">
        <v>6</v>
      </c>
      <c r="M23" s="53" t="s">
        <v>626</v>
      </c>
      <c r="N23" s="41">
        <v>2</v>
      </c>
      <c r="O23" s="41">
        <v>2</v>
      </c>
      <c r="P23" s="41">
        <v>4</v>
      </c>
      <c r="Q23" s="74"/>
      <c r="R23" s="74"/>
      <c r="S23" s="74"/>
    </row>
    <row r="24" spans="1:19" ht="52.95" customHeight="1" x14ac:dyDescent="0.4">
      <c r="A24" s="57">
        <v>19</v>
      </c>
      <c r="B24" s="456" t="s">
        <v>625</v>
      </c>
      <c r="C24" s="54" t="s">
        <v>624</v>
      </c>
      <c r="D24" s="55" t="s">
        <v>192</v>
      </c>
      <c r="E24" s="55" t="s">
        <v>190</v>
      </c>
      <c r="F24" s="41">
        <v>2.1</v>
      </c>
      <c r="G24" s="85" t="s">
        <v>57</v>
      </c>
      <c r="H24" s="54" t="s">
        <v>200</v>
      </c>
      <c r="I24" s="51" t="s">
        <v>201</v>
      </c>
      <c r="J24" s="55">
        <v>2</v>
      </c>
      <c r="K24" s="55">
        <v>2</v>
      </c>
      <c r="L24" s="41">
        <v>4</v>
      </c>
      <c r="M24" s="53" t="s">
        <v>428</v>
      </c>
      <c r="N24" s="41">
        <v>2</v>
      </c>
      <c r="O24" s="41">
        <v>1</v>
      </c>
      <c r="P24" s="41">
        <v>2</v>
      </c>
      <c r="Q24" s="74"/>
      <c r="R24" s="74"/>
      <c r="S24" s="74"/>
    </row>
    <row r="25" spans="1:19" ht="52.95" customHeight="1" x14ac:dyDescent="0.4">
      <c r="A25" s="2">
        <v>20</v>
      </c>
      <c r="B25" s="456"/>
      <c r="C25" s="54" t="s">
        <v>623</v>
      </c>
      <c r="D25" s="55" t="s">
        <v>192</v>
      </c>
      <c r="E25" s="55" t="s">
        <v>190</v>
      </c>
      <c r="F25" s="41">
        <v>1.2</v>
      </c>
      <c r="G25" s="54" t="s">
        <v>622</v>
      </c>
      <c r="H25" s="54" t="s">
        <v>481</v>
      </c>
      <c r="I25" s="51" t="s">
        <v>482</v>
      </c>
      <c r="J25" s="55">
        <v>2</v>
      </c>
      <c r="K25" s="55">
        <v>2</v>
      </c>
      <c r="L25" s="41">
        <v>4</v>
      </c>
      <c r="M25" s="53" t="s">
        <v>299</v>
      </c>
      <c r="N25" s="41">
        <v>2</v>
      </c>
      <c r="O25" s="41">
        <v>2</v>
      </c>
      <c r="P25" s="41">
        <v>4</v>
      </c>
      <c r="Q25" s="83"/>
      <c r="R25" s="74"/>
      <c r="S25" s="74"/>
    </row>
    <row r="26" spans="1:19" ht="52.95" customHeight="1" x14ac:dyDescent="0.4">
      <c r="A26" s="57">
        <v>21</v>
      </c>
      <c r="B26" s="456"/>
      <c r="C26" s="54" t="s">
        <v>621</v>
      </c>
      <c r="D26" s="55" t="s">
        <v>192</v>
      </c>
      <c r="E26" s="55" t="s">
        <v>190</v>
      </c>
      <c r="F26" s="41">
        <v>2.1</v>
      </c>
      <c r="G26" s="85" t="s">
        <v>57</v>
      </c>
      <c r="H26" s="54" t="s">
        <v>200</v>
      </c>
      <c r="I26" s="51" t="s">
        <v>201</v>
      </c>
      <c r="J26" s="55">
        <v>2</v>
      </c>
      <c r="K26" s="55">
        <v>2</v>
      </c>
      <c r="L26" s="41">
        <v>4</v>
      </c>
      <c r="M26" s="53" t="s">
        <v>428</v>
      </c>
      <c r="N26" s="41">
        <v>2</v>
      </c>
      <c r="O26" s="41">
        <v>1</v>
      </c>
      <c r="P26" s="41">
        <v>2</v>
      </c>
      <c r="Q26" s="74"/>
      <c r="R26" s="74"/>
      <c r="S26" s="74"/>
    </row>
    <row r="27" spans="1:19" ht="52.95" customHeight="1" x14ac:dyDescent="0.4">
      <c r="A27" s="2">
        <v>22</v>
      </c>
      <c r="B27" s="456" t="s">
        <v>620</v>
      </c>
      <c r="C27" s="54" t="s">
        <v>619</v>
      </c>
      <c r="D27" s="55" t="s">
        <v>194</v>
      </c>
      <c r="E27" s="55" t="s">
        <v>190</v>
      </c>
      <c r="F27" s="41">
        <v>3.2</v>
      </c>
      <c r="G27" s="86" t="s">
        <v>61</v>
      </c>
      <c r="H27" s="54" t="s">
        <v>439</v>
      </c>
      <c r="I27" s="51" t="s">
        <v>485</v>
      </c>
      <c r="J27" s="55">
        <v>2</v>
      </c>
      <c r="K27" s="55">
        <v>2</v>
      </c>
      <c r="L27" s="41">
        <v>4</v>
      </c>
      <c r="M27" s="53" t="s">
        <v>618</v>
      </c>
      <c r="N27" s="41">
        <v>2</v>
      </c>
      <c r="O27" s="41">
        <v>2</v>
      </c>
      <c r="P27" s="41">
        <v>4</v>
      </c>
      <c r="Q27" s="83"/>
      <c r="R27" s="74"/>
      <c r="S27" s="74"/>
    </row>
    <row r="28" spans="1:19" ht="52.95" customHeight="1" x14ac:dyDescent="0.4">
      <c r="A28" s="57">
        <v>23</v>
      </c>
      <c r="B28" s="456"/>
      <c r="C28" s="54" t="s">
        <v>617</v>
      </c>
      <c r="D28" s="55" t="s">
        <v>194</v>
      </c>
      <c r="E28" s="55" t="s">
        <v>190</v>
      </c>
      <c r="F28" s="41">
        <v>1.1000000000000001</v>
      </c>
      <c r="G28" s="86" t="s">
        <v>51</v>
      </c>
      <c r="H28" s="54" t="s">
        <v>436</v>
      </c>
      <c r="I28" s="51" t="s">
        <v>201</v>
      </c>
      <c r="J28" s="55">
        <v>2</v>
      </c>
      <c r="K28" s="55">
        <v>2</v>
      </c>
      <c r="L28" s="41">
        <v>4</v>
      </c>
      <c r="M28" s="53" t="s">
        <v>437</v>
      </c>
      <c r="N28" s="41">
        <v>2</v>
      </c>
      <c r="O28" s="41">
        <v>2</v>
      </c>
      <c r="P28" s="41">
        <v>4</v>
      </c>
      <c r="Q28" s="83"/>
      <c r="R28" s="74"/>
      <c r="S28" s="74"/>
    </row>
    <row r="29" spans="1:19" ht="52.95" customHeight="1" x14ac:dyDescent="0.4">
      <c r="A29" s="2">
        <v>24</v>
      </c>
      <c r="B29" s="456"/>
      <c r="C29" s="54" t="s">
        <v>616</v>
      </c>
      <c r="D29" s="55" t="s">
        <v>194</v>
      </c>
      <c r="E29" s="55" t="s">
        <v>190</v>
      </c>
      <c r="F29" s="41">
        <v>3.2</v>
      </c>
      <c r="G29" s="86" t="s">
        <v>61</v>
      </c>
      <c r="H29" s="54" t="s">
        <v>439</v>
      </c>
      <c r="I29" s="51" t="s">
        <v>201</v>
      </c>
      <c r="J29" s="55">
        <v>2</v>
      </c>
      <c r="K29" s="55">
        <v>2</v>
      </c>
      <c r="L29" s="41">
        <v>4</v>
      </c>
      <c r="M29" s="53" t="s">
        <v>437</v>
      </c>
      <c r="N29" s="41">
        <v>2</v>
      </c>
      <c r="O29" s="41">
        <v>2</v>
      </c>
      <c r="P29" s="41">
        <v>4</v>
      </c>
      <c r="Q29" s="83"/>
      <c r="R29" s="74"/>
      <c r="S29" s="74"/>
    </row>
    <row r="30" spans="1:19" ht="52.95" customHeight="1" x14ac:dyDescent="0.4">
      <c r="A30" s="57">
        <v>25</v>
      </c>
      <c r="B30" s="456"/>
      <c r="C30" s="54" t="s">
        <v>615</v>
      </c>
      <c r="D30" s="55" t="s">
        <v>194</v>
      </c>
      <c r="E30" s="55" t="s">
        <v>190</v>
      </c>
      <c r="F30" s="41">
        <v>1.5</v>
      </c>
      <c r="G30" s="87" t="s">
        <v>614</v>
      </c>
      <c r="H30" s="54" t="s">
        <v>490</v>
      </c>
      <c r="I30" s="51" t="s">
        <v>201</v>
      </c>
      <c r="J30" s="55">
        <v>2</v>
      </c>
      <c r="K30" s="55">
        <v>2</v>
      </c>
      <c r="L30" s="41">
        <v>4</v>
      </c>
      <c r="M30" s="53" t="s">
        <v>491</v>
      </c>
      <c r="N30" s="41">
        <v>2</v>
      </c>
      <c r="O30" s="41">
        <v>2</v>
      </c>
      <c r="P30" s="41">
        <v>4</v>
      </c>
      <c r="Q30" s="83"/>
      <c r="R30" s="74"/>
      <c r="S30" s="74"/>
    </row>
    <row r="31" spans="1:19" ht="25.2" customHeight="1" x14ac:dyDescent="0.4">
      <c r="A31" s="369" t="s">
        <v>184</v>
      </c>
      <c r="B31" s="370"/>
      <c r="C31" s="371"/>
      <c r="D31" s="378" t="s">
        <v>185</v>
      </c>
      <c r="E31" s="379"/>
      <c r="F31" s="380"/>
      <c r="G31" s="381"/>
      <c r="H31" s="381"/>
      <c r="I31" s="381"/>
      <c r="J31" s="381"/>
      <c r="K31" s="381"/>
      <c r="L31" s="381"/>
      <c r="M31" s="382"/>
      <c r="N31" s="48" t="s">
        <v>186</v>
      </c>
      <c r="O31" s="49"/>
      <c r="P31" s="49"/>
      <c r="Q31" s="49"/>
      <c r="R31" s="49"/>
      <c r="S31" s="50"/>
    </row>
    <row r="32" spans="1:19" ht="25.2" customHeight="1" x14ac:dyDescent="0.4">
      <c r="A32" s="372"/>
      <c r="B32" s="373"/>
      <c r="C32" s="374"/>
      <c r="D32" s="378" t="s">
        <v>187</v>
      </c>
      <c r="E32" s="379"/>
      <c r="F32" s="380"/>
      <c r="G32" s="381"/>
      <c r="H32" s="381"/>
      <c r="I32" s="381"/>
      <c r="J32" s="381"/>
      <c r="K32" s="381"/>
      <c r="L32" s="381"/>
      <c r="M32" s="382"/>
      <c r="N32" s="48" t="s">
        <v>186</v>
      </c>
      <c r="O32" s="49"/>
      <c r="P32" s="49"/>
      <c r="Q32" s="49"/>
      <c r="R32" s="49"/>
      <c r="S32" s="50"/>
    </row>
    <row r="33" spans="1:19" ht="25.2" customHeight="1" x14ac:dyDescent="0.4">
      <c r="A33" s="372"/>
      <c r="B33" s="373"/>
      <c r="C33" s="374"/>
      <c r="D33" s="378" t="s">
        <v>129</v>
      </c>
      <c r="E33" s="379"/>
      <c r="F33" s="380"/>
      <c r="G33" s="381"/>
      <c r="H33" s="381"/>
      <c r="I33" s="381"/>
      <c r="J33" s="381"/>
      <c r="K33" s="381"/>
      <c r="L33" s="381"/>
      <c r="M33" s="382"/>
      <c r="N33" s="48" t="s">
        <v>186</v>
      </c>
      <c r="O33" s="49"/>
      <c r="P33" s="49"/>
      <c r="Q33" s="49"/>
      <c r="R33" s="49"/>
      <c r="S33" s="50"/>
    </row>
    <row r="34" spans="1:19" ht="25.2" customHeight="1" x14ac:dyDescent="0.4">
      <c r="A34" s="372"/>
      <c r="B34" s="373"/>
      <c r="C34" s="374"/>
      <c r="D34" s="378" t="s">
        <v>188</v>
      </c>
      <c r="E34" s="379"/>
      <c r="F34" s="380"/>
      <c r="G34" s="381"/>
      <c r="H34" s="381"/>
      <c r="I34" s="381"/>
      <c r="J34" s="381"/>
      <c r="K34" s="381"/>
      <c r="L34" s="381"/>
      <c r="M34" s="382"/>
      <c r="N34" s="48" t="s">
        <v>186</v>
      </c>
      <c r="O34" s="49"/>
      <c r="P34" s="49"/>
      <c r="Q34" s="49"/>
      <c r="R34" s="49"/>
      <c r="S34" s="50"/>
    </row>
    <row r="35" spans="1:19" ht="25.2" customHeight="1" x14ac:dyDescent="0.4">
      <c r="A35" s="375"/>
      <c r="B35" s="376"/>
      <c r="C35" s="377"/>
      <c r="D35" s="378" t="s">
        <v>189</v>
      </c>
      <c r="E35" s="379"/>
      <c r="F35" s="380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2"/>
    </row>
  </sheetData>
  <mergeCells count="35">
    <mergeCell ref="B24:B26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B27:B30"/>
    <mergeCell ref="M3:M4"/>
    <mergeCell ref="N3:P3"/>
    <mergeCell ref="F3:H3"/>
    <mergeCell ref="S3:S4"/>
    <mergeCell ref="Q3:Q4"/>
    <mergeCell ref="R3:R4"/>
    <mergeCell ref="B6:B8"/>
    <mergeCell ref="B9:B13"/>
    <mergeCell ref="B14:B19"/>
    <mergeCell ref="B20:B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</mergeCells>
  <phoneticPr fontId="1" type="noConversion"/>
  <dataValidations count="2">
    <dataValidation type="list" allowBlank="1" showInputMessage="1" showErrorMessage="1" sqref="J5" xr:uid="{00000000-0002-0000-0B00-000000000000}">
      <formula1>"1, 2, 3, 4, 5"</formula1>
    </dataValidation>
    <dataValidation type="list" allowBlank="1" showInputMessage="1" showErrorMessage="1" sqref="K5" xr:uid="{00000000-0002-0000-0B00-000001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7" fitToHeight="11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39997558519241921"/>
    <pageSetUpPr fitToPage="1"/>
  </sheetPr>
  <dimension ref="A1:S19"/>
  <sheetViews>
    <sheetView showGridLines="0" zoomScale="80" zoomScaleNormal="80" zoomScaleSheetLayoutView="85" workbookViewId="0">
      <selection activeCell="Q6" sqref="Q6:S6"/>
    </sheetView>
  </sheetViews>
  <sheetFormatPr defaultColWidth="9" defaultRowHeight="14.4" x14ac:dyDescent="0.4"/>
  <cols>
    <col min="1" max="1" width="4.5" style="1" bestFit="1" customWidth="1"/>
    <col min="2" max="2" width="19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713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442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7">
        <v>1</v>
      </c>
      <c r="B6" s="54" t="s">
        <v>17</v>
      </c>
      <c r="C6" s="88" t="s">
        <v>677</v>
      </c>
      <c r="D6" s="89" t="s">
        <v>392</v>
      </c>
      <c r="E6" s="89" t="s">
        <v>190</v>
      </c>
      <c r="F6" s="41">
        <v>1.3</v>
      </c>
      <c r="G6" s="89" t="s">
        <v>195</v>
      </c>
      <c r="H6" s="90" t="s">
        <v>678</v>
      </c>
      <c r="I6" s="51" t="s">
        <v>175</v>
      </c>
      <c r="J6" s="41">
        <v>4</v>
      </c>
      <c r="K6" s="41">
        <v>4</v>
      </c>
      <c r="L6" s="41">
        <v>16</v>
      </c>
      <c r="M6" s="53" t="s">
        <v>679</v>
      </c>
      <c r="N6" s="41">
        <v>1</v>
      </c>
      <c r="O6" s="41">
        <v>3</v>
      </c>
      <c r="P6" s="41">
        <v>3</v>
      </c>
      <c r="Q6" s="41" t="s">
        <v>269</v>
      </c>
      <c r="R6" s="41" t="s">
        <v>676</v>
      </c>
      <c r="S6" s="41" t="s">
        <v>270</v>
      </c>
    </row>
    <row r="7" spans="1:19" ht="52.95" customHeight="1" x14ac:dyDescent="0.4">
      <c r="A7" s="2">
        <v>2</v>
      </c>
      <c r="B7" s="54" t="s">
        <v>17</v>
      </c>
      <c r="C7" s="88" t="s">
        <v>680</v>
      </c>
      <c r="D7" s="89" t="s">
        <v>392</v>
      </c>
      <c r="E7" s="89" t="s">
        <v>190</v>
      </c>
      <c r="F7" s="41">
        <v>1.4</v>
      </c>
      <c r="G7" s="89" t="s">
        <v>681</v>
      </c>
      <c r="H7" s="90" t="s">
        <v>682</v>
      </c>
      <c r="I7" s="51" t="s">
        <v>175</v>
      </c>
      <c r="J7" s="41">
        <v>2</v>
      </c>
      <c r="K7" s="41">
        <v>2</v>
      </c>
      <c r="L7" s="41">
        <v>4</v>
      </c>
      <c r="M7" s="53" t="s">
        <v>683</v>
      </c>
      <c r="N7" s="41">
        <v>1</v>
      </c>
      <c r="O7" s="41">
        <v>2</v>
      </c>
      <c r="P7" s="41">
        <v>2</v>
      </c>
      <c r="Q7" s="74"/>
      <c r="R7" s="74"/>
      <c r="S7" s="74"/>
    </row>
    <row r="8" spans="1:19" ht="52.95" customHeight="1" x14ac:dyDescent="0.4">
      <c r="A8" s="57">
        <v>3</v>
      </c>
      <c r="B8" s="54" t="s">
        <v>17</v>
      </c>
      <c r="C8" s="88" t="s">
        <v>684</v>
      </c>
      <c r="D8" s="91" t="s">
        <v>685</v>
      </c>
      <c r="E8" s="91" t="s">
        <v>190</v>
      </c>
      <c r="F8" s="41">
        <v>7.1</v>
      </c>
      <c r="G8" s="91" t="s">
        <v>414</v>
      </c>
      <c r="H8" s="90" t="s">
        <v>686</v>
      </c>
      <c r="I8" s="51" t="s">
        <v>687</v>
      </c>
      <c r="J8" s="41">
        <v>3</v>
      </c>
      <c r="K8" s="41">
        <v>2</v>
      </c>
      <c r="L8" s="41">
        <v>6</v>
      </c>
      <c r="M8" s="53" t="s">
        <v>688</v>
      </c>
      <c r="N8" s="41">
        <v>1</v>
      </c>
      <c r="O8" s="41">
        <v>2</v>
      </c>
      <c r="P8" s="41">
        <v>2</v>
      </c>
      <c r="Q8" s="74"/>
      <c r="R8" s="74"/>
      <c r="S8" s="74"/>
    </row>
    <row r="9" spans="1:19" ht="52.95" customHeight="1" x14ac:dyDescent="0.4">
      <c r="A9" s="2">
        <v>4</v>
      </c>
      <c r="B9" s="54" t="s">
        <v>226</v>
      </c>
      <c r="C9" s="88" t="s">
        <v>689</v>
      </c>
      <c r="D9" s="89" t="s">
        <v>690</v>
      </c>
      <c r="E9" s="89" t="s">
        <v>190</v>
      </c>
      <c r="F9" s="41">
        <v>5.5</v>
      </c>
      <c r="G9" s="89" t="s">
        <v>78</v>
      </c>
      <c r="H9" s="90" t="s">
        <v>691</v>
      </c>
      <c r="I9" s="51" t="s">
        <v>295</v>
      </c>
      <c r="J9" s="41">
        <v>3</v>
      </c>
      <c r="K9" s="41">
        <v>2</v>
      </c>
      <c r="L9" s="41">
        <v>6</v>
      </c>
      <c r="M9" s="53" t="s">
        <v>692</v>
      </c>
      <c r="N9" s="41">
        <v>2</v>
      </c>
      <c r="O9" s="41">
        <v>2</v>
      </c>
      <c r="P9" s="41">
        <v>4</v>
      </c>
      <c r="Q9" s="74"/>
      <c r="R9" s="74"/>
      <c r="S9" s="74"/>
    </row>
    <row r="10" spans="1:19" ht="52.95" customHeight="1" x14ac:dyDescent="0.4">
      <c r="A10" s="57">
        <v>5</v>
      </c>
      <c r="B10" s="54" t="s">
        <v>226</v>
      </c>
      <c r="C10" s="88" t="s">
        <v>693</v>
      </c>
      <c r="D10" s="89" t="s">
        <v>694</v>
      </c>
      <c r="E10" s="89" t="s">
        <v>190</v>
      </c>
      <c r="F10" s="41">
        <v>1.5</v>
      </c>
      <c r="G10" s="89" t="s">
        <v>695</v>
      </c>
      <c r="H10" s="90" t="s">
        <v>696</v>
      </c>
      <c r="I10" s="51" t="s">
        <v>697</v>
      </c>
      <c r="J10" s="41">
        <v>2</v>
      </c>
      <c r="K10" s="41">
        <v>2</v>
      </c>
      <c r="L10" s="41">
        <v>4</v>
      </c>
      <c r="M10" s="53" t="s">
        <v>698</v>
      </c>
      <c r="N10" s="41">
        <v>1</v>
      </c>
      <c r="O10" s="41">
        <v>3</v>
      </c>
      <c r="P10" s="41">
        <v>3</v>
      </c>
      <c r="Q10" s="74"/>
      <c r="R10" s="74"/>
      <c r="S10" s="74"/>
    </row>
    <row r="11" spans="1:19" ht="52.95" customHeight="1" x14ac:dyDescent="0.4">
      <c r="A11" s="2">
        <v>6</v>
      </c>
      <c r="B11" s="54" t="s">
        <v>227</v>
      </c>
      <c r="C11" s="88" t="s">
        <v>699</v>
      </c>
      <c r="D11" s="89" t="s">
        <v>192</v>
      </c>
      <c r="E11" s="89" t="s">
        <v>190</v>
      </c>
      <c r="F11" s="41">
        <v>2.1</v>
      </c>
      <c r="G11" s="89" t="s">
        <v>700</v>
      </c>
      <c r="H11" s="90" t="s">
        <v>701</v>
      </c>
      <c r="I11" s="51" t="s">
        <v>295</v>
      </c>
      <c r="J11" s="41">
        <v>2</v>
      </c>
      <c r="K11" s="41">
        <v>3</v>
      </c>
      <c r="L11" s="41">
        <v>6</v>
      </c>
      <c r="M11" s="53" t="s">
        <v>702</v>
      </c>
      <c r="N11" s="41">
        <v>1</v>
      </c>
      <c r="O11" s="41">
        <v>3</v>
      </c>
      <c r="P11" s="41">
        <v>3</v>
      </c>
      <c r="Q11" s="74"/>
      <c r="R11" s="74"/>
      <c r="S11" s="74"/>
    </row>
    <row r="12" spans="1:19" ht="52.95" customHeight="1" x14ac:dyDescent="0.4">
      <c r="A12" s="57">
        <v>7</v>
      </c>
      <c r="B12" s="54" t="s">
        <v>227</v>
      </c>
      <c r="C12" s="88" t="s">
        <v>703</v>
      </c>
      <c r="D12" s="89" t="s">
        <v>690</v>
      </c>
      <c r="E12" s="91" t="s">
        <v>190</v>
      </c>
      <c r="F12" s="41">
        <v>5.5</v>
      </c>
      <c r="G12" s="69" t="s">
        <v>78</v>
      </c>
      <c r="H12" s="90" t="s">
        <v>691</v>
      </c>
      <c r="I12" s="51" t="s">
        <v>295</v>
      </c>
      <c r="J12" s="41">
        <v>3</v>
      </c>
      <c r="K12" s="41">
        <v>2</v>
      </c>
      <c r="L12" s="41">
        <v>6</v>
      </c>
      <c r="M12" s="53" t="s">
        <v>692</v>
      </c>
      <c r="N12" s="41">
        <v>2</v>
      </c>
      <c r="O12" s="41">
        <v>2</v>
      </c>
      <c r="P12" s="41">
        <v>4</v>
      </c>
      <c r="Q12" s="74"/>
      <c r="R12" s="74"/>
      <c r="S12" s="74"/>
    </row>
    <row r="13" spans="1:19" ht="52.95" customHeight="1" x14ac:dyDescent="0.4">
      <c r="A13" s="2">
        <v>8</v>
      </c>
      <c r="B13" s="54" t="s">
        <v>202</v>
      </c>
      <c r="C13" s="88" t="s">
        <v>704</v>
      </c>
      <c r="D13" s="89" t="s">
        <v>705</v>
      </c>
      <c r="E13" s="89" t="s">
        <v>190</v>
      </c>
      <c r="F13" s="41">
        <v>1.1000000000000001</v>
      </c>
      <c r="G13" s="89" t="s">
        <v>706</v>
      </c>
      <c r="H13" s="90" t="s">
        <v>707</v>
      </c>
      <c r="I13" s="51" t="s">
        <v>708</v>
      </c>
      <c r="J13" s="41">
        <v>2</v>
      </c>
      <c r="K13" s="41">
        <v>3</v>
      </c>
      <c r="L13" s="41">
        <v>6</v>
      </c>
      <c r="M13" s="53" t="s">
        <v>709</v>
      </c>
      <c r="N13" s="41">
        <v>1</v>
      </c>
      <c r="O13" s="41">
        <v>1</v>
      </c>
      <c r="P13" s="41">
        <v>1</v>
      </c>
      <c r="Q13" s="74"/>
      <c r="R13" s="74"/>
      <c r="S13" s="74"/>
    </row>
    <row r="14" spans="1:19" ht="52.95" customHeight="1" x14ac:dyDescent="0.4">
      <c r="A14" s="57">
        <v>9</v>
      </c>
      <c r="B14" s="54" t="s">
        <v>202</v>
      </c>
      <c r="C14" s="88" t="s">
        <v>710</v>
      </c>
      <c r="D14" s="89" t="s">
        <v>705</v>
      </c>
      <c r="E14" s="89" t="s">
        <v>190</v>
      </c>
      <c r="F14" s="41">
        <v>1.4</v>
      </c>
      <c r="G14" s="89" t="s">
        <v>681</v>
      </c>
      <c r="H14" s="90" t="s">
        <v>711</v>
      </c>
      <c r="I14" s="51" t="s">
        <v>708</v>
      </c>
      <c r="J14" s="41">
        <v>2</v>
      </c>
      <c r="K14" s="41">
        <v>3</v>
      </c>
      <c r="L14" s="41">
        <v>6</v>
      </c>
      <c r="M14" s="53" t="s">
        <v>712</v>
      </c>
      <c r="N14" s="41">
        <v>1</v>
      </c>
      <c r="O14" s="41">
        <v>3</v>
      </c>
      <c r="P14" s="41">
        <v>3</v>
      </c>
      <c r="Q14" s="83"/>
      <c r="R14" s="74"/>
      <c r="S14" s="74"/>
    </row>
    <row r="15" spans="1:19" ht="25.2" customHeight="1" x14ac:dyDescent="0.4">
      <c r="A15" s="369" t="s">
        <v>184</v>
      </c>
      <c r="B15" s="370"/>
      <c r="C15" s="371"/>
      <c r="D15" s="378" t="s">
        <v>185</v>
      </c>
      <c r="E15" s="379"/>
      <c r="F15" s="380"/>
      <c r="G15" s="381"/>
      <c r="H15" s="381"/>
      <c r="I15" s="381"/>
      <c r="J15" s="381"/>
      <c r="K15" s="381"/>
      <c r="L15" s="381"/>
      <c r="M15" s="382"/>
      <c r="N15" s="48" t="s">
        <v>186</v>
      </c>
      <c r="O15" s="49"/>
      <c r="P15" s="49"/>
      <c r="Q15" s="49"/>
      <c r="R15" s="49"/>
      <c r="S15" s="50"/>
    </row>
    <row r="16" spans="1:19" ht="25.2" customHeight="1" x14ac:dyDescent="0.4">
      <c r="A16" s="372"/>
      <c r="B16" s="373"/>
      <c r="C16" s="374"/>
      <c r="D16" s="378" t="s">
        <v>187</v>
      </c>
      <c r="E16" s="379"/>
      <c r="F16" s="380"/>
      <c r="G16" s="381"/>
      <c r="H16" s="381"/>
      <c r="I16" s="381"/>
      <c r="J16" s="381"/>
      <c r="K16" s="381"/>
      <c r="L16" s="381"/>
      <c r="M16" s="382"/>
      <c r="N16" s="48" t="s">
        <v>186</v>
      </c>
      <c r="O16" s="49"/>
      <c r="P16" s="49"/>
      <c r="Q16" s="49"/>
      <c r="R16" s="49"/>
      <c r="S16" s="50"/>
    </row>
    <row r="17" spans="1:19" ht="25.2" customHeight="1" x14ac:dyDescent="0.4">
      <c r="A17" s="372"/>
      <c r="B17" s="373"/>
      <c r="C17" s="374"/>
      <c r="D17" s="378" t="s">
        <v>129</v>
      </c>
      <c r="E17" s="379"/>
      <c r="F17" s="380"/>
      <c r="G17" s="381"/>
      <c r="H17" s="381"/>
      <c r="I17" s="381"/>
      <c r="J17" s="381"/>
      <c r="K17" s="381"/>
      <c r="L17" s="381"/>
      <c r="M17" s="382"/>
      <c r="N17" s="48" t="s">
        <v>186</v>
      </c>
      <c r="O17" s="49"/>
      <c r="P17" s="49"/>
      <c r="Q17" s="49"/>
      <c r="R17" s="49"/>
      <c r="S17" s="50"/>
    </row>
    <row r="18" spans="1:19" ht="25.2" customHeight="1" x14ac:dyDescent="0.4">
      <c r="A18" s="372"/>
      <c r="B18" s="373"/>
      <c r="C18" s="374"/>
      <c r="D18" s="378" t="s">
        <v>188</v>
      </c>
      <c r="E18" s="379"/>
      <c r="F18" s="380"/>
      <c r="G18" s="381"/>
      <c r="H18" s="381"/>
      <c r="I18" s="381"/>
      <c r="J18" s="381"/>
      <c r="K18" s="381"/>
      <c r="L18" s="381"/>
      <c r="M18" s="382"/>
      <c r="N18" s="48" t="s">
        <v>186</v>
      </c>
      <c r="O18" s="49"/>
      <c r="P18" s="49"/>
      <c r="Q18" s="49"/>
      <c r="R18" s="49"/>
      <c r="S18" s="50"/>
    </row>
    <row r="19" spans="1:19" ht="25.2" customHeight="1" x14ac:dyDescent="0.4">
      <c r="A19" s="375"/>
      <c r="B19" s="376"/>
      <c r="C19" s="377"/>
      <c r="D19" s="378" t="s">
        <v>189</v>
      </c>
      <c r="E19" s="379"/>
      <c r="F19" s="380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1"/>
      <c r="R19" s="381"/>
      <c r="S19" s="382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19:E19"/>
    <mergeCell ref="F19:S19"/>
    <mergeCell ref="S3:S4"/>
    <mergeCell ref="A15:C19"/>
    <mergeCell ref="D15:E15"/>
    <mergeCell ref="F15:M15"/>
    <mergeCell ref="D16:E16"/>
    <mergeCell ref="F16:M16"/>
    <mergeCell ref="D17:E17"/>
    <mergeCell ref="F17:M17"/>
    <mergeCell ref="D18:E18"/>
    <mergeCell ref="F18:M18"/>
    <mergeCell ref="I3:I4"/>
    <mergeCell ref="J3:L3"/>
    <mergeCell ref="M3:M4"/>
    <mergeCell ref="N3:P3"/>
  </mergeCells>
  <phoneticPr fontId="1" type="noConversion"/>
  <dataValidations count="3">
    <dataValidation type="list" allowBlank="1" showInputMessage="1" showErrorMessage="1" sqref="B6:B14" xr:uid="{00000000-0002-0000-0C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C00-000001000000}">
      <formula1>"1, 2, 3, 4, 5"</formula1>
    </dataValidation>
    <dataValidation type="list" allowBlank="1" showInputMessage="1" showErrorMessage="1" sqref="K5" xr:uid="{00000000-0002-0000-0C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5" fitToHeight="11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S33"/>
  <sheetViews>
    <sheetView showGridLines="0" view="pageBreakPreview" zoomScale="80" zoomScaleNormal="70" zoomScaleSheetLayoutView="80" workbookViewId="0">
      <selection activeCell="K8" sqref="K8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944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442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75" t="s">
        <v>17</v>
      </c>
      <c r="C6" s="80" t="s">
        <v>714</v>
      </c>
      <c r="D6" s="41" t="s">
        <v>495</v>
      </c>
      <c r="E6" s="41" t="s">
        <v>279</v>
      </c>
      <c r="F6" s="41">
        <v>1.3</v>
      </c>
      <c r="G6" s="81" t="s">
        <v>715</v>
      </c>
      <c r="H6" s="53" t="s">
        <v>716</v>
      </c>
      <c r="I6" s="51" t="s">
        <v>717</v>
      </c>
      <c r="J6" s="41">
        <v>2</v>
      </c>
      <c r="K6" s="41">
        <v>3</v>
      </c>
      <c r="L6" s="41">
        <f t="shared" ref="L6:L21" si="0">J6*K6</f>
        <v>6</v>
      </c>
      <c r="M6" s="82" t="s">
        <v>718</v>
      </c>
      <c r="N6" s="71">
        <v>1</v>
      </c>
      <c r="O6" s="71">
        <v>3</v>
      </c>
      <c r="P6" s="41">
        <f t="shared" ref="P6:P21" si="1">N6*O6</f>
        <v>3</v>
      </c>
      <c r="Q6" s="41" t="s">
        <v>269</v>
      </c>
      <c r="R6" s="41" t="s">
        <v>947</v>
      </c>
      <c r="S6" s="41" t="s">
        <v>270</v>
      </c>
    </row>
    <row r="7" spans="1:19" ht="52.95" customHeight="1" x14ac:dyDescent="0.4">
      <c r="A7" s="2">
        <v>2</v>
      </c>
      <c r="B7" s="75" t="s">
        <v>17</v>
      </c>
      <c r="C7" s="80" t="s">
        <v>719</v>
      </c>
      <c r="D7" s="41" t="s">
        <v>720</v>
      </c>
      <c r="E7" s="41" t="s">
        <v>279</v>
      </c>
      <c r="F7" s="41">
        <v>1.3</v>
      </c>
      <c r="G7" s="82" t="s">
        <v>715</v>
      </c>
      <c r="H7" s="96" t="s">
        <v>721</v>
      </c>
      <c r="I7" s="51" t="s">
        <v>717</v>
      </c>
      <c r="J7" s="41">
        <v>2</v>
      </c>
      <c r="K7" s="41">
        <v>3</v>
      </c>
      <c r="L7" s="41">
        <f t="shared" si="0"/>
        <v>6</v>
      </c>
      <c r="M7" s="82" t="s">
        <v>722</v>
      </c>
      <c r="N7" s="71">
        <v>2</v>
      </c>
      <c r="O7" s="71">
        <v>2</v>
      </c>
      <c r="P7" s="41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723</v>
      </c>
      <c r="D8" s="41" t="s">
        <v>279</v>
      </c>
      <c r="E8" s="41" t="s">
        <v>279</v>
      </c>
      <c r="F8" s="41">
        <v>4.0999999999999996</v>
      </c>
      <c r="G8" s="82" t="s">
        <v>724</v>
      </c>
      <c r="H8" s="96" t="s">
        <v>725</v>
      </c>
      <c r="I8" s="51" t="s">
        <v>726</v>
      </c>
      <c r="J8" s="41">
        <v>2</v>
      </c>
      <c r="K8" s="41">
        <v>2</v>
      </c>
      <c r="L8" s="41">
        <f t="shared" si="0"/>
        <v>4</v>
      </c>
      <c r="M8" s="82" t="s">
        <v>727</v>
      </c>
      <c r="N8" s="71">
        <v>2</v>
      </c>
      <c r="O8" s="71">
        <v>1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728</v>
      </c>
      <c r="D9" s="41" t="s">
        <v>279</v>
      </c>
      <c r="E9" s="41" t="s">
        <v>279</v>
      </c>
      <c r="F9" s="41">
        <v>4.2</v>
      </c>
      <c r="G9" s="82" t="s">
        <v>724</v>
      </c>
      <c r="H9" s="96" t="s">
        <v>729</v>
      </c>
      <c r="I9" s="51" t="s">
        <v>726</v>
      </c>
      <c r="J9" s="41">
        <v>2</v>
      </c>
      <c r="K9" s="41">
        <v>2</v>
      </c>
      <c r="L9" s="41">
        <f t="shared" si="0"/>
        <v>4</v>
      </c>
      <c r="M9" s="82" t="s">
        <v>730</v>
      </c>
      <c r="N9" s="71">
        <v>2</v>
      </c>
      <c r="O9" s="71">
        <v>1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226</v>
      </c>
      <c r="C10" s="80" t="s">
        <v>731</v>
      </c>
      <c r="D10" s="41" t="s">
        <v>569</v>
      </c>
      <c r="E10" s="41" t="s">
        <v>279</v>
      </c>
      <c r="F10" s="41">
        <v>3.4</v>
      </c>
      <c r="G10" s="82" t="s">
        <v>732</v>
      </c>
      <c r="H10" s="96" t="s">
        <v>733</v>
      </c>
      <c r="I10" s="51" t="s">
        <v>734</v>
      </c>
      <c r="J10" s="41">
        <v>3</v>
      </c>
      <c r="K10" s="41">
        <v>1</v>
      </c>
      <c r="L10" s="41">
        <f t="shared" si="0"/>
        <v>3</v>
      </c>
      <c r="M10" s="82" t="s">
        <v>735</v>
      </c>
      <c r="N10" s="71">
        <v>1</v>
      </c>
      <c r="O10" s="71">
        <v>2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226</v>
      </c>
      <c r="C11" s="80" t="s">
        <v>736</v>
      </c>
      <c r="D11" s="41" t="s">
        <v>737</v>
      </c>
      <c r="E11" s="41" t="s">
        <v>279</v>
      </c>
      <c r="F11" s="41">
        <v>1.3</v>
      </c>
      <c r="G11" s="82" t="s">
        <v>715</v>
      </c>
      <c r="H11" s="96" t="s">
        <v>738</v>
      </c>
      <c r="I11" s="51" t="s">
        <v>734</v>
      </c>
      <c r="J11" s="41">
        <v>2</v>
      </c>
      <c r="K11" s="41">
        <v>3</v>
      </c>
      <c r="L11" s="41">
        <f t="shared" si="0"/>
        <v>6</v>
      </c>
      <c r="M11" s="82" t="s">
        <v>739</v>
      </c>
      <c r="N11" s="71">
        <v>2</v>
      </c>
      <c r="O11" s="71">
        <v>1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226</v>
      </c>
      <c r="C12" s="80" t="s">
        <v>740</v>
      </c>
      <c r="D12" s="41" t="s">
        <v>569</v>
      </c>
      <c r="E12" s="41" t="s">
        <v>279</v>
      </c>
      <c r="F12" s="41">
        <v>7.3</v>
      </c>
      <c r="G12" s="82" t="s">
        <v>741</v>
      </c>
      <c r="H12" s="96" t="s">
        <v>742</v>
      </c>
      <c r="I12" s="51" t="s">
        <v>734</v>
      </c>
      <c r="J12" s="41">
        <v>3</v>
      </c>
      <c r="K12" s="41">
        <v>1</v>
      </c>
      <c r="L12" s="41">
        <f t="shared" si="0"/>
        <v>3</v>
      </c>
      <c r="M12" s="82" t="s">
        <v>743</v>
      </c>
      <c r="N12" s="71">
        <v>2</v>
      </c>
      <c r="O12" s="71">
        <v>1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226</v>
      </c>
      <c r="C13" s="80" t="s">
        <v>744</v>
      </c>
      <c r="D13" s="41" t="s">
        <v>569</v>
      </c>
      <c r="E13" s="41" t="s">
        <v>279</v>
      </c>
      <c r="F13" s="41">
        <v>3.4</v>
      </c>
      <c r="G13" s="82" t="s">
        <v>732</v>
      </c>
      <c r="H13" s="96" t="s">
        <v>745</v>
      </c>
      <c r="I13" s="51" t="s">
        <v>734</v>
      </c>
      <c r="J13" s="41">
        <v>2</v>
      </c>
      <c r="K13" s="41">
        <v>2</v>
      </c>
      <c r="L13" s="41">
        <f t="shared" si="0"/>
        <v>4</v>
      </c>
      <c r="M13" s="82" t="s">
        <v>746</v>
      </c>
      <c r="N13" s="71">
        <v>1</v>
      </c>
      <c r="O13" s="71">
        <v>2</v>
      </c>
      <c r="P13" s="41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226</v>
      </c>
      <c r="C14" s="80" t="s">
        <v>747</v>
      </c>
      <c r="D14" s="41" t="s">
        <v>748</v>
      </c>
      <c r="E14" s="41" t="s">
        <v>279</v>
      </c>
      <c r="F14" s="41">
        <v>1.3</v>
      </c>
      <c r="G14" s="82" t="s">
        <v>715</v>
      </c>
      <c r="H14" s="96" t="s">
        <v>749</v>
      </c>
      <c r="I14" s="51" t="s">
        <v>750</v>
      </c>
      <c r="J14" s="41">
        <v>2</v>
      </c>
      <c r="K14" s="41">
        <v>2</v>
      </c>
      <c r="L14" s="41">
        <f t="shared" si="0"/>
        <v>4</v>
      </c>
      <c r="M14" s="82" t="s">
        <v>751</v>
      </c>
      <c r="N14" s="77">
        <v>1</v>
      </c>
      <c r="O14" s="77">
        <v>3</v>
      </c>
      <c r="P14" s="41">
        <f t="shared" si="1"/>
        <v>3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226</v>
      </c>
      <c r="C15" s="80" t="s">
        <v>752</v>
      </c>
      <c r="D15" s="41" t="s">
        <v>753</v>
      </c>
      <c r="E15" s="41" t="s">
        <v>279</v>
      </c>
      <c r="F15" s="41">
        <v>1.1000000000000001</v>
      </c>
      <c r="G15" s="82" t="s">
        <v>715</v>
      </c>
      <c r="H15" s="96" t="s">
        <v>754</v>
      </c>
      <c r="I15" s="51" t="s">
        <v>734</v>
      </c>
      <c r="J15" s="41">
        <v>3</v>
      </c>
      <c r="K15" s="41">
        <v>1</v>
      </c>
      <c r="L15" s="41">
        <f t="shared" si="0"/>
        <v>3</v>
      </c>
      <c r="M15" s="82" t="s">
        <v>755</v>
      </c>
      <c r="N15" s="71">
        <v>2</v>
      </c>
      <c r="O15" s="71">
        <v>1</v>
      </c>
      <c r="P15" s="41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226</v>
      </c>
      <c r="C16" s="80" t="s">
        <v>756</v>
      </c>
      <c r="D16" s="41" t="s">
        <v>753</v>
      </c>
      <c r="E16" s="41" t="s">
        <v>279</v>
      </c>
      <c r="F16" s="41">
        <v>5.5</v>
      </c>
      <c r="G16" s="82" t="s">
        <v>757</v>
      </c>
      <c r="H16" s="96" t="s">
        <v>758</v>
      </c>
      <c r="I16" s="51" t="s">
        <v>759</v>
      </c>
      <c r="J16" s="41">
        <v>3</v>
      </c>
      <c r="K16" s="41">
        <v>1</v>
      </c>
      <c r="L16" s="41">
        <f t="shared" si="0"/>
        <v>3</v>
      </c>
      <c r="M16" s="82" t="s">
        <v>760</v>
      </c>
      <c r="N16" s="77">
        <v>2</v>
      </c>
      <c r="O16" s="77">
        <v>1</v>
      </c>
      <c r="P16" s="41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226</v>
      </c>
      <c r="C17" s="80" t="s">
        <v>761</v>
      </c>
      <c r="D17" s="41" t="s">
        <v>748</v>
      </c>
      <c r="E17" s="41" t="s">
        <v>279</v>
      </c>
      <c r="F17" s="41">
        <v>1.3</v>
      </c>
      <c r="G17" s="82" t="s">
        <v>715</v>
      </c>
      <c r="H17" s="96" t="s">
        <v>749</v>
      </c>
      <c r="I17" s="51" t="s">
        <v>750</v>
      </c>
      <c r="J17" s="41">
        <v>2</v>
      </c>
      <c r="K17" s="41">
        <v>2</v>
      </c>
      <c r="L17" s="41">
        <f t="shared" si="0"/>
        <v>4</v>
      </c>
      <c r="M17" s="82" t="s">
        <v>751</v>
      </c>
      <c r="N17" s="77">
        <v>1</v>
      </c>
      <c r="O17" s="77">
        <v>2</v>
      </c>
      <c r="P17" s="41">
        <f t="shared" si="1"/>
        <v>2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226</v>
      </c>
      <c r="C18" s="80" t="s">
        <v>762</v>
      </c>
      <c r="D18" s="41" t="s">
        <v>569</v>
      </c>
      <c r="E18" s="41" t="s">
        <v>279</v>
      </c>
      <c r="F18" s="41">
        <v>7.2</v>
      </c>
      <c r="G18" s="81" t="s">
        <v>741</v>
      </c>
      <c r="H18" s="96" t="s">
        <v>763</v>
      </c>
      <c r="I18" s="51" t="s">
        <v>764</v>
      </c>
      <c r="J18" s="41">
        <v>3</v>
      </c>
      <c r="K18" s="41">
        <v>1</v>
      </c>
      <c r="L18" s="41">
        <f t="shared" si="0"/>
        <v>3</v>
      </c>
      <c r="M18" s="81" t="s">
        <v>765</v>
      </c>
      <c r="N18" s="77">
        <v>2</v>
      </c>
      <c r="O18" s="77">
        <v>1</v>
      </c>
      <c r="P18" s="41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226</v>
      </c>
      <c r="C19" s="80" t="s">
        <v>766</v>
      </c>
      <c r="D19" s="41" t="s">
        <v>569</v>
      </c>
      <c r="E19" s="41" t="s">
        <v>279</v>
      </c>
      <c r="F19" s="2">
        <v>3.4</v>
      </c>
      <c r="G19" s="92" t="s">
        <v>732</v>
      </c>
      <c r="H19" s="96" t="s">
        <v>767</v>
      </c>
      <c r="I19" s="93" t="s">
        <v>734</v>
      </c>
      <c r="J19" s="2">
        <v>3</v>
      </c>
      <c r="K19" s="41">
        <v>1</v>
      </c>
      <c r="L19" s="41">
        <f t="shared" si="0"/>
        <v>3</v>
      </c>
      <c r="M19" s="81" t="s">
        <v>768</v>
      </c>
      <c r="N19" s="77">
        <v>2</v>
      </c>
      <c r="O19" s="77">
        <v>1</v>
      </c>
      <c r="P19" s="41">
        <f t="shared" si="1"/>
        <v>2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226</v>
      </c>
      <c r="C20" s="80" t="s">
        <v>769</v>
      </c>
      <c r="D20" s="41" t="s">
        <v>569</v>
      </c>
      <c r="E20" s="41" t="s">
        <v>279</v>
      </c>
      <c r="F20" s="41">
        <v>3.2</v>
      </c>
      <c r="G20" s="81" t="s">
        <v>732</v>
      </c>
      <c r="H20" s="96" t="s">
        <v>770</v>
      </c>
      <c r="I20" s="51" t="s">
        <v>734</v>
      </c>
      <c r="J20" s="41">
        <v>3</v>
      </c>
      <c r="K20" s="41">
        <v>1</v>
      </c>
      <c r="L20" s="41">
        <f t="shared" si="0"/>
        <v>3</v>
      </c>
      <c r="M20" s="81" t="s">
        <v>771</v>
      </c>
      <c r="N20" s="77">
        <v>2</v>
      </c>
      <c r="O20" s="77">
        <v>1</v>
      </c>
      <c r="P20" s="41">
        <f t="shared" si="1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226</v>
      </c>
      <c r="C21" s="80" t="s">
        <v>1080</v>
      </c>
      <c r="D21" s="41" t="s">
        <v>279</v>
      </c>
      <c r="E21" s="41" t="s">
        <v>279</v>
      </c>
      <c r="F21" s="41">
        <v>3.3</v>
      </c>
      <c r="G21" s="82" t="s">
        <v>732</v>
      </c>
      <c r="H21" s="96" t="s">
        <v>773</v>
      </c>
      <c r="I21" s="51" t="s">
        <v>774</v>
      </c>
      <c r="J21" s="41">
        <v>3</v>
      </c>
      <c r="K21" s="41">
        <v>1</v>
      </c>
      <c r="L21" s="41">
        <f t="shared" si="0"/>
        <v>3</v>
      </c>
      <c r="M21" s="82" t="s">
        <v>775</v>
      </c>
      <c r="N21" s="77">
        <v>2</v>
      </c>
      <c r="O21" s="77">
        <v>1</v>
      </c>
      <c r="P21" s="41">
        <f t="shared" si="1"/>
        <v>2</v>
      </c>
      <c r="Q21" s="74"/>
      <c r="R21" s="74"/>
      <c r="S21" s="74"/>
    </row>
    <row r="22" spans="1:19" ht="52.95" customHeight="1" x14ac:dyDescent="0.4">
      <c r="A22" s="99">
        <v>17</v>
      </c>
      <c r="B22" s="75" t="s">
        <v>226</v>
      </c>
      <c r="C22" s="80" t="s">
        <v>776</v>
      </c>
      <c r="D22" s="41" t="s">
        <v>279</v>
      </c>
      <c r="E22" s="41" t="s">
        <v>279</v>
      </c>
      <c r="F22" s="41">
        <v>1.5</v>
      </c>
      <c r="G22" s="81" t="s">
        <v>715</v>
      </c>
      <c r="H22" s="53" t="s">
        <v>777</v>
      </c>
      <c r="I22" s="51" t="s">
        <v>734</v>
      </c>
      <c r="J22" s="41">
        <v>2</v>
      </c>
      <c r="K22" s="41">
        <v>2</v>
      </c>
      <c r="L22" s="41">
        <f>J22*K22</f>
        <v>4</v>
      </c>
      <c r="M22" s="81" t="s">
        <v>778</v>
      </c>
      <c r="N22" s="57">
        <v>2</v>
      </c>
      <c r="O22" s="57">
        <v>1</v>
      </c>
      <c r="P22" s="41">
        <f>N22*O22</f>
        <v>2</v>
      </c>
      <c r="Q22" s="83"/>
      <c r="R22" s="74"/>
      <c r="S22" s="74"/>
    </row>
    <row r="23" spans="1:19" ht="52.95" customHeight="1" x14ac:dyDescent="0.4">
      <c r="A23" s="99">
        <v>18</v>
      </c>
      <c r="B23" s="75" t="s">
        <v>562</v>
      </c>
      <c r="C23" s="108" t="s">
        <v>1065</v>
      </c>
      <c r="D23" s="108" t="s">
        <v>569</v>
      </c>
      <c r="E23" s="108" t="s">
        <v>1033</v>
      </c>
      <c r="F23" s="108">
        <v>3.4</v>
      </c>
      <c r="G23" s="108" t="s">
        <v>376</v>
      </c>
      <c r="H23" s="108" t="s">
        <v>1043</v>
      </c>
      <c r="I23" s="107" t="s">
        <v>1081</v>
      </c>
      <c r="J23" s="2">
        <v>2</v>
      </c>
      <c r="K23" s="2">
        <v>1</v>
      </c>
      <c r="L23" s="105">
        <f t="shared" ref="L23:L27" si="2">J23*K23</f>
        <v>2</v>
      </c>
      <c r="M23" s="69" t="s">
        <v>1083</v>
      </c>
      <c r="N23" s="2">
        <v>2</v>
      </c>
      <c r="O23" s="2">
        <v>1</v>
      </c>
      <c r="P23" s="105">
        <f t="shared" ref="P23:P27" si="3">N23*O23</f>
        <v>2</v>
      </c>
      <c r="Q23" s="41"/>
      <c r="R23" s="41"/>
      <c r="S23" s="41"/>
    </row>
    <row r="24" spans="1:19" ht="52.95" customHeight="1" x14ac:dyDescent="0.4">
      <c r="A24" s="99">
        <v>19</v>
      </c>
      <c r="B24" s="75"/>
      <c r="C24" s="108" t="s">
        <v>1066</v>
      </c>
      <c r="D24" s="108" t="s">
        <v>569</v>
      </c>
      <c r="E24" s="108" t="s">
        <v>1033</v>
      </c>
      <c r="F24" s="108">
        <v>3.4</v>
      </c>
      <c r="G24" s="108" t="s">
        <v>376</v>
      </c>
      <c r="H24" s="108" t="s">
        <v>1043</v>
      </c>
      <c r="I24" s="107" t="s">
        <v>1081</v>
      </c>
      <c r="J24" s="2">
        <v>2</v>
      </c>
      <c r="K24" s="2">
        <v>1</v>
      </c>
      <c r="L24" s="105">
        <f t="shared" si="2"/>
        <v>2</v>
      </c>
      <c r="M24" s="69" t="s">
        <v>1083</v>
      </c>
      <c r="N24" s="2">
        <v>2</v>
      </c>
      <c r="O24" s="2">
        <v>1</v>
      </c>
      <c r="P24" s="105">
        <f t="shared" si="3"/>
        <v>2</v>
      </c>
      <c r="Q24" s="41"/>
      <c r="R24" s="41"/>
      <c r="S24" s="41"/>
    </row>
    <row r="25" spans="1:19" ht="52.95" customHeight="1" x14ac:dyDescent="0.4">
      <c r="A25" s="99">
        <v>20</v>
      </c>
      <c r="B25" s="75"/>
      <c r="C25" s="108" t="s">
        <v>1067</v>
      </c>
      <c r="D25" s="108" t="s">
        <v>569</v>
      </c>
      <c r="E25" s="108" t="s">
        <v>1033</v>
      </c>
      <c r="F25" s="108">
        <v>2.1</v>
      </c>
      <c r="G25" s="108" t="s">
        <v>700</v>
      </c>
      <c r="H25" s="108" t="s">
        <v>1058</v>
      </c>
      <c r="I25" s="107" t="s">
        <v>1068</v>
      </c>
      <c r="J25" s="2">
        <v>2</v>
      </c>
      <c r="K25" s="2">
        <v>1</v>
      </c>
      <c r="L25" s="105">
        <f t="shared" si="2"/>
        <v>2</v>
      </c>
      <c r="M25" s="107" t="s">
        <v>1082</v>
      </c>
      <c r="N25" s="2">
        <v>2</v>
      </c>
      <c r="O25" s="2">
        <v>1</v>
      </c>
      <c r="P25" s="105">
        <f t="shared" si="3"/>
        <v>2</v>
      </c>
      <c r="Q25" s="41"/>
      <c r="R25" s="41"/>
      <c r="S25" s="41"/>
    </row>
    <row r="26" spans="1:19" ht="52.95" customHeight="1" x14ac:dyDescent="0.4">
      <c r="A26" s="99">
        <v>21</v>
      </c>
      <c r="B26" s="75" t="s">
        <v>202</v>
      </c>
      <c r="C26" s="108" t="s">
        <v>1069</v>
      </c>
      <c r="D26" s="108" t="s">
        <v>569</v>
      </c>
      <c r="E26" s="108" t="s">
        <v>1033</v>
      </c>
      <c r="F26" s="108">
        <v>1.4</v>
      </c>
      <c r="G26" s="108" t="s">
        <v>681</v>
      </c>
      <c r="H26" s="108" t="s">
        <v>1061</v>
      </c>
      <c r="I26" s="107" t="s">
        <v>1085</v>
      </c>
      <c r="J26" s="2">
        <v>2</v>
      </c>
      <c r="K26" s="2">
        <v>1</v>
      </c>
      <c r="L26" s="105">
        <f t="shared" si="2"/>
        <v>2</v>
      </c>
      <c r="M26" s="69" t="s">
        <v>1086</v>
      </c>
      <c r="N26" s="2">
        <v>1</v>
      </c>
      <c r="O26" s="2">
        <v>1</v>
      </c>
      <c r="P26" s="105">
        <f t="shared" si="3"/>
        <v>1</v>
      </c>
      <c r="Q26" s="41"/>
      <c r="R26" s="41"/>
      <c r="S26" s="41"/>
    </row>
    <row r="27" spans="1:19" ht="52.95" customHeight="1" x14ac:dyDescent="0.4">
      <c r="A27" s="99">
        <v>22</v>
      </c>
      <c r="B27" s="75"/>
      <c r="C27" s="108" t="s">
        <v>1062</v>
      </c>
      <c r="D27" s="108" t="s">
        <v>1063</v>
      </c>
      <c r="E27" s="108" t="s">
        <v>1033</v>
      </c>
      <c r="F27" s="108">
        <v>1.4</v>
      </c>
      <c r="G27" s="108" t="s">
        <v>681</v>
      </c>
      <c r="H27" s="108" t="s">
        <v>1064</v>
      </c>
      <c r="I27" s="107" t="s">
        <v>1085</v>
      </c>
      <c r="J27" s="2">
        <v>2</v>
      </c>
      <c r="K27" s="2">
        <v>1</v>
      </c>
      <c r="L27" s="105">
        <f t="shared" si="2"/>
        <v>2</v>
      </c>
      <c r="M27" s="69" t="s">
        <v>1086</v>
      </c>
      <c r="N27" s="2">
        <v>1</v>
      </c>
      <c r="O27" s="2">
        <v>1</v>
      </c>
      <c r="P27" s="105">
        <f t="shared" si="3"/>
        <v>1</v>
      </c>
      <c r="Q27" s="41"/>
      <c r="R27" s="41"/>
      <c r="S27" s="41"/>
    </row>
    <row r="28" spans="1:19" ht="52.95" customHeight="1" x14ac:dyDescent="0.4">
      <c r="A28" s="2">
        <v>23</v>
      </c>
      <c r="B28" s="75"/>
      <c r="C28" s="80"/>
      <c r="D28" s="41"/>
      <c r="E28" s="41"/>
      <c r="F28" s="41"/>
      <c r="G28" s="82"/>
      <c r="H28" s="53"/>
      <c r="I28" s="51"/>
      <c r="J28" s="41"/>
      <c r="K28" s="41"/>
      <c r="L28" s="41"/>
      <c r="M28" s="82"/>
      <c r="N28" s="41"/>
      <c r="O28" s="41"/>
      <c r="P28" s="41"/>
      <c r="Q28" s="83"/>
      <c r="R28" s="74"/>
      <c r="S28" s="74"/>
    </row>
    <row r="29" spans="1:19" ht="25.2" customHeight="1" x14ac:dyDescent="0.4">
      <c r="A29" s="369" t="s">
        <v>184</v>
      </c>
      <c r="B29" s="370"/>
      <c r="C29" s="371"/>
      <c r="D29" s="378" t="s">
        <v>185</v>
      </c>
      <c r="E29" s="379"/>
      <c r="F29" s="380"/>
      <c r="G29" s="381"/>
      <c r="H29" s="381"/>
      <c r="I29" s="381"/>
      <c r="J29" s="381"/>
      <c r="K29" s="381"/>
      <c r="L29" s="381"/>
      <c r="M29" s="382"/>
      <c r="N29" s="48" t="s">
        <v>186</v>
      </c>
      <c r="O29" s="49"/>
      <c r="P29" s="49"/>
      <c r="Q29" s="49"/>
      <c r="R29" s="49"/>
      <c r="S29" s="50"/>
    </row>
    <row r="30" spans="1:19" ht="25.2" customHeight="1" x14ac:dyDescent="0.4">
      <c r="A30" s="372"/>
      <c r="B30" s="373"/>
      <c r="C30" s="374"/>
      <c r="D30" s="378" t="s">
        <v>187</v>
      </c>
      <c r="E30" s="379"/>
      <c r="F30" s="380"/>
      <c r="G30" s="381"/>
      <c r="H30" s="381"/>
      <c r="I30" s="381"/>
      <c r="J30" s="381"/>
      <c r="K30" s="381"/>
      <c r="L30" s="381"/>
      <c r="M30" s="382"/>
      <c r="N30" s="48" t="s">
        <v>186</v>
      </c>
      <c r="O30" s="49"/>
      <c r="P30" s="49"/>
      <c r="Q30" s="49"/>
      <c r="R30" s="49"/>
      <c r="S30" s="50"/>
    </row>
    <row r="31" spans="1:19" ht="25.2" customHeight="1" x14ac:dyDescent="0.4">
      <c r="A31" s="372"/>
      <c r="B31" s="373"/>
      <c r="C31" s="374"/>
      <c r="D31" s="378" t="s">
        <v>129</v>
      </c>
      <c r="E31" s="379"/>
      <c r="F31" s="380"/>
      <c r="G31" s="381"/>
      <c r="H31" s="381"/>
      <c r="I31" s="381"/>
      <c r="J31" s="381"/>
      <c r="K31" s="381"/>
      <c r="L31" s="381"/>
      <c r="M31" s="382"/>
      <c r="N31" s="48" t="s">
        <v>186</v>
      </c>
      <c r="O31" s="49"/>
      <c r="P31" s="49"/>
      <c r="Q31" s="49"/>
      <c r="R31" s="49"/>
      <c r="S31" s="50"/>
    </row>
    <row r="32" spans="1:19" ht="25.2" customHeight="1" x14ac:dyDescent="0.4">
      <c r="A32" s="372"/>
      <c r="B32" s="373"/>
      <c r="C32" s="374"/>
      <c r="D32" s="378" t="s">
        <v>188</v>
      </c>
      <c r="E32" s="379"/>
      <c r="F32" s="380"/>
      <c r="G32" s="381"/>
      <c r="H32" s="381"/>
      <c r="I32" s="381"/>
      <c r="J32" s="381"/>
      <c r="K32" s="381"/>
      <c r="L32" s="381"/>
      <c r="M32" s="382"/>
      <c r="N32" s="48" t="s">
        <v>186</v>
      </c>
      <c r="O32" s="49"/>
      <c r="P32" s="49"/>
      <c r="Q32" s="49"/>
      <c r="R32" s="49"/>
      <c r="S32" s="50"/>
    </row>
    <row r="33" spans="1:19" ht="25.2" customHeight="1" x14ac:dyDescent="0.4">
      <c r="A33" s="375"/>
      <c r="B33" s="376"/>
      <c r="C33" s="377"/>
      <c r="D33" s="378" t="s">
        <v>189</v>
      </c>
      <c r="E33" s="379"/>
      <c r="F33" s="380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</mergeCells>
  <phoneticPr fontId="1" type="noConversion"/>
  <dataValidations count="4">
    <dataValidation type="list" allowBlank="1" showInputMessage="1" showErrorMessage="1" sqref="B6:B22 B28" xr:uid="{00000000-0002-0000-0D00-000000000000}">
      <formula1>"자재반입(입고), 설비(장비)설치_기구, 설비(장비)설치_전장, 시운전"</formula1>
    </dataValidation>
    <dataValidation type="list" allowBlank="1" showInputMessage="1" showErrorMessage="1" sqref="J5 J23:J27 N23:N27" xr:uid="{00000000-0002-0000-0D00-000001000000}">
      <formula1>"1, 2, 3, 4, 5"</formula1>
    </dataValidation>
    <dataValidation type="list" allowBlank="1" showInputMessage="1" showErrorMessage="1" sqref="K5 K23:K27 O23:O27" xr:uid="{00000000-0002-0000-0D00-000002000000}">
      <formula1>"1, 2, 3, 4"</formula1>
    </dataValidation>
    <dataValidation type="list" allowBlank="1" showInputMessage="1" showErrorMessage="1" sqref="B23:B27" xr:uid="{00000000-0002-0000-0D00-000003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</sheetPr>
  <dimension ref="A1:S30"/>
  <sheetViews>
    <sheetView showGridLines="0" view="pageBreakPreview" topLeftCell="A19" zoomScale="85" zoomScaleNormal="70" zoomScaleSheetLayoutView="85" workbookViewId="0">
      <selection activeCell="E23" sqref="E23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945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442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75" t="s">
        <v>17</v>
      </c>
      <c r="C6" s="80" t="s">
        <v>925</v>
      </c>
      <c r="D6" s="41" t="s">
        <v>495</v>
      </c>
      <c r="E6" s="41" t="s">
        <v>457</v>
      </c>
      <c r="F6" s="41">
        <v>1.3</v>
      </c>
      <c r="G6" s="81" t="s">
        <v>715</v>
      </c>
      <c r="H6" s="96" t="s">
        <v>716</v>
      </c>
      <c r="I6" s="51" t="s">
        <v>717</v>
      </c>
      <c r="J6" s="73">
        <v>2</v>
      </c>
      <c r="K6" s="73">
        <v>3</v>
      </c>
      <c r="L6" s="41">
        <f t="shared" ref="L6:L21" si="0">J6*K6</f>
        <v>6</v>
      </c>
      <c r="M6" s="82" t="s">
        <v>718</v>
      </c>
      <c r="N6" s="71">
        <v>1</v>
      </c>
      <c r="O6" s="71">
        <v>3</v>
      </c>
      <c r="P6" s="41">
        <f t="shared" ref="P6:P21" si="1">N6*O6</f>
        <v>3</v>
      </c>
      <c r="Q6" s="41" t="s">
        <v>269</v>
      </c>
      <c r="R6" s="41" t="s">
        <v>947</v>
      </c>
      <c r="S6" s="41" t="s">
        <v>270</v>
      </c>
    </row>
    <row r="7" spans="1:19" ht="52.95" customHeight="1" x14ac:dyDescent="0.4">
      <c r="A7" s="2">
        <v>2</v>
      </c>
      <c r="B7" s="75" t="s">
        <v>17</v>
      </c>
      <c r="C7" s="80" t="s">
        <v>926</v>
      </c>
      <c r="D7" s="41" t="s">
        <v>720</v>
      </c>
      <c r="E7" s="41" t="s">
        <v>457</v>
      </c>
      <c r="F7" s="41">
        <v>1.3</v>
      </c>
      <c r="G7" s="82" t="s">
        <v>715</v>
      </c>
      <c r="H7" s="96" t="s">
        <v>721</v>
      </c>
      <c r="I7" s="51" t="s">
        <v>717</v>
      </c>
      <c r="J7" s="73">
        <v>2</v>
      </c>
      <c r="K7" s="73">
        <v>3</v>
      </c>
      <c r="L7" s="41">
        <f t="shared" si="0"/>
        <v>6</v>
      </c>
      <c r="M7" s="82" t="s">
        <v>722</v>
      </c>
      <c r="N7" s="71">
        <v>2</v>
      </c>
      <c r="O7" s="71">
        <v>2</v>
      </c>
      <c r="P7" s="41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927</v>
      </c>
      <c r="D8" s="41" t="s">
        <v>457</v>
      </c>
      <c r="E8" s="41" t="s">
        <v>457</v>
      </c>
      <c r="F8" s="41">
        <v>4.0999999999999996</v>
      </c>
      <c r="G8" s="82" t="s">
        <v>724</v>
      </c>
      <c r="H8" s="96" t="s">
        <v>725</v>
      </c>
      <c r="I8" s="51" t="s">
        <v>726</v>
      </c>
      <c r="J8" s="76">
        <v>2</v>
      </c>
      <c r="K8" s="76">
        <v>2</v>
      </c>
      <c r="L8" s="41">
        <f t="shared" si="0"/>
        <v>4</v>
      </c>
      <c r="M8" s="82" t="s">
        <v>727</v>
      </c>
      <c r="N8" s="71">
        <v>2</v>
      </c>
      <c r="O8" s="71">
        <v>1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928</v>
      </c>
      <c r="D9" s="41" t="s">
        <v>457</v>
      </c>
      <c r="E9" s="41" t="s">
        <v>457</v>
      </c>
      <c r="F9" s="41">
        <v>4.2</v>
      </c>
      <c r="G9" s="82" t="s">
        <v>724</v>
      </c>
      <c r="H9" s="96" t="s">
        <v>729</v>
      </c>
      <c r="I9" s="51" t="s">
        <v>726</v>
      </c>
      <c r="J9" s="76">
        <v>2</v>
      </c>
      <c r="K9" s="76">
        <v>2</v>
      </c>
      <c r="L9" s="41">
        <f t="shared" si="0"/>
        <v>4</v>
      </c>
      <c r="M9" s="82" t="s">
        <v>730</v>
      </c>
      <c r="N9" s="71">
        <v>2</v>
      </c>
      <c r="O9" s="71">
        <v>1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226</v>
      </c>
      <c r="C10" s="80" t="s">
        <v>929</v>
      </c>
      <c r="D10" s="41" t="s">
        <v>457</v>
      </c>
      <c r="E10" s="41" t="s">
        <v>457</v>
      </c>
      <c r="F10" s="41">
        <v>1.4</v>
      </c>
      <c r="G10" s="82" t="s">
        <v>715</v>
      </c>
      <c r="H10" s="96" t="s">
        <v>930</v>
      </c>
      <c r="I10" s="51" t="s">
        <v>734</v>
      </c>
      <c r="J10" s="76">
        <v>2</v>
      </c>
      <c r="K10" s="76">
        <v>2</v>
      </c>
      <c r="L10" s="41">
        <f t="shared" si="0"/>
        <v>4</v>
      </c>
      <c r="M10" s="82" t="s">
        <v>931</v>
      </c>
      <c r="N10" s="71">
        <v>2</v>
      </c>
      <c r="O10" s="71">
        <v>1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226</v>
      </c>
      <c r="C11" s="80" t="s">
        <v>932</v>
      </c>
      <c r="D11" s="41" t="s">
        <v>569</v>
      </c>
      <c r="E11" s="41" t="s">
        <v>457</v>
      </c>
      <c r="F11" s="41">
        <v>3.4</v>
      </c>
      <c r="G11" s="82" t="s">
        <v>732</v>
      </c>
      <c r="H11" s="96" t="s">
        <v>733</v>
      </c>
      <c r="I11" s="51" t="s">
        <v>734</v>
      </c>
      <c r="J11" s="76">
        <v>3</v>
      </c>
      <c r="K11" s="76">
        <v>1</v>
      </c>
      <c r="L11" s="41">
        <f t="shared" si="0"/>
        <v>3</v>
      </c>
      <c r="M11" s="82" t="s">
        <v>735</v>
      </c>
      <c r="N11" s="71">
        <v>1</v>
      </c>
      <c r="O11" s="71">
        <v>2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226</v>
      </c>
      <c r="C12" s="80" t="s">
        <v>933</v>
      </c>
      <c r="D12" s="41" t="s">
        <v>737</v>
      </c>
      <c r="E12" s="41" t="s">
        <v>457</v>
      </c>
      <c r="F12" s="41">
        <v>1.3</v>
      </c>
      <c r="G12" s="82" t="s">
        <v>715</v>
      </c>
      <c r="H12" s="96" t="s">
        <v>738</v>
      </c>
      <c r="I12" s="51" t="s">
        <v>734</v>
      </c>
      <c r="J12" s="76">
        <v>2</v>
      </c>
      <c r="K12" s="76">
        <v>3</v>
      </c>
      <c r="L12" s="41">
        <f t="shared" si="0"/>
        <v>6</v>
      </c>
      <c r="M12" s="82" t="s">
        <v>739</v>
      </c>
      <c r="N12" s="71">
        <v>2</v>
      </c>
      <c r="O12" s="71">
        <v>1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226</v>
      </c>
      <c r="C13" s="80" t="s">
        <v>934</v>
      </c>
      <c r="D13" s="41" t="s">
        <v>569</v>
      </c>
      <c r="E13" s="41" t="s">
        <v>457</v>
      </c>
      <c r="F13" s="41">
        <v>7.3</v>
      </c>
      <c r="G13" s="82" t="s">
        <v>741</v>
      </c>
      <c r="H13" s="96" t="s">
        <v>742</v>
      </c>
      <c r="I13" s="51" t="s">
        <v>734</v>
      </c>
      <c r="J13" s="76">
        <v>3</v>
      </c>
      <c r="K13" s="76">
        <v>1</v>
      </c>
      <c r="L13" s="41">
        <f t="shared" si="0"/>
        <v>3</v>
      </c>
      <c r="M13" s="82" t="s">
        <v>743</v>
      </c>
      <c r="N13" s="71">
        <v>2</v>
      </c>
      <c r="O13" s="71">
        <v>1</v>
      </c>
      <c r="P13" s="41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226</v>
      </c>
      <c r="C14" s="80" t="s">
        <v>935</v>
      </c>
      <c r="D14" s="41" t="s">
        <v>753</v>
      </c>
      <c r="E14" s="41" t="s">
        <v>457</v>
      </c>
      <c r="F14" s="41">
        <v>1.1000000000000001</v>
      </c>
      <c r="G14" s="82" t="s">
        <v>715</v>
      </c>
      <c r="H14" s="96" t="s">
        <v>936</v>
      </c>
      <c r="I14" s="51" t="s">
        <v>734</v>
      </c>
      <c r="J14" s="76">
        <v>3</v>
      </c>
      <c r="K14" s="76">
        <v>1</v>
      </c>
      <c r="L14" s="41">
        <f t="shared" si="0"/>
        <v>3</v>
      </c>
      <c r="M14" s="82" t="s">
        <v>755</v>
      </c>
      <c r="N14" s="71">
        <v>2</v>
      </c>
      <c r="O14" s="71">
        <v>1</v>
      </c>
      <c r="P14" s="41">
        <f t="shared" si="1"/>
        <v>2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226</v>
      </c>
      <c r="C15" s="80" t="s">
        <v>937</v>
      </c>
      <c r="D15" s="41" t="s">
        <v>753</v>
      </c>
      <c r="E15" s="41" t="s">
        <v>457</v>
      </c>
      <c r="F15" s="41">
        <v>5.5</v>
      </c>
      <c r="G15" s="82" t="s">
        <v>757</v>
      </c>
      <c r="H15" s="96" t="s">
        <v>758</v>
      </c>
      <c r="I15" s="51" t="s">
        <v>759</v>
      </c>
      <c r="J15" s="78">
        <v>3</v>
      </c>
      <c r="K15" s="78">
        <v>1</v>
      </c>
      <c r="L15" s="41">
        <f t="shared" si="0"/>
        <v>3</v>
      </c>
      <c r="M15" s="82" t="s">
        <v>760</v>
      </c>
      <c r="N15" s="77">
        <v>2</v>
      </c>
      <c r="O15" s="77">
        <v>1</v>
      </c>
      <c r="P15" s="41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226</v>
      </c>
      <c r="C16" s="80" t="s">
        <v>938</v>
      </c>
      <c r="D16" s="41" t="s">
        <v>748</v>
      </c>
      <c r="E16" s="41" t="s">
        <v>457</v>
      </c>
      <c r="F16" s="41">
        <v>1.3</v>
      </c>
      <c r="G16" s="82" t="s">
        <v>715</v>
      </c>
      <c r="H16" s="96" t="s">
        <v>749</v>
      </c>
      <c r="I16" s="51" t="s">
        <v>750</v>
      </c>
      <c r="J16" s="78">
        <v>2</v>
      </c>
      <c r="K16" s="78">
        <v>2</v>
      </c>
      <c r="L16" s="41">
        <f t="shared" si="0"/>
        <v>4</v>
      </c>
      <c r="M16" s="82" t="s">
        <v>751</v>
      </c>
      <c r="N16" s="77">
        <v>1</v>
      </c>
      <c r="O16" s="77">
        <v>2</v>
      </c>
      <c r="P16" s="41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226</v>
      </c>
      <c r="C17" s="80" t="s">
        <v>939</v>
      </c>
      <c r="D17" s="41" t="s">
        <v>569</v>
      </c>
      <c r="E17" s="41" t="s">
        <v>940</v>
      </c>
      <c r="F17" s="41">
        <v>5.4</v>
      </c>
      <c r="G17" s="82" t="s">
        <v>757</v>
      </c>
      <c r="H17" s="96" t="s">
        <v>941</v>
      </c>
      <c r="I17" s="51" t="s">
        <v>942</v>
      </c>
      <c r="J17" s="78">
        <v>3</v>
      </c>
      <c r="K17" s="78">
        <v>1</v>
      </c>
      <c r="L17" s="41">
        <f t="shared" si="0"/>
        <v>3</v>
      </c>
      <c r="M17" s="82" t="s">
        <v>943</v>
      </c>
      <c r="N17" s="77">
        <v>2</v>
      </c>
      <c r="O17" s="77">
        <v>1</v>
      </c>
      <c r="P17" s="41">
        <f t="shared" si="1"/>
        <v>2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226</v>
      </c>
      <c r="C18" s="80" t="s">
        <v>766</v>
      </c>
      <c r="D18" s="41" t="s">
        <v>569</v>
      </c>
      <c r="E18" s="41" t="s">
        <v>457</v>
      </c>
      <c r="F18" s="41">
        <v>3.4</v>
      </c>
      <c r="G18" s="81" t="s">
        <v>732</v>
      </c>
      <c r="H18" s="96" t="s">
        <v>767</v>
      </c>
      <c r="I18" s="51" t="s">
        <v>734</v>
      </c>
      <c r="J18" s="78">
        <v>3</v>
      </c>
      <c r="K18" s="78">
        <v>1</v>
      </c>
      <c r="L18" s="41">
        <f t="shared" si="0"/>
        <v>3</v>
      </c>
      <c r="M18" s="81" t="s">
        <v>768</v>
      </c>
      <c r="N18" s="77">
        <v>2</v>
      </c>
      <c r="O18" s="77">
        <v>1</v>
      </c>
      <c r="P18" s="41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226</v>
      </c>
      <c r="C19" s="80" t="s">
        <v>769</v>
      </c>
      <c r="D19" s="41" t="s">
        <v>569</v>
      </c>
      <c r="E19" s="41" t="s">
        <v>457</v>
      </c>
      <c r="F19" s="2">
        <v>3.2</v>
      </c>
      <c r="G19" s="92" t="s">
        <v>732</v>
      </c>
      <c r="H19" s="96" t="s">
        <v>770</v>
      </c>
      <c r="I19" s="93" t="s">
        <v>734</v>
      </c>
      <c r="J19" s="78">
        <v>3</v>
      </c>
      <c r="K19" s="78">
        <v>1</v>
      </c>
      <c r="L19" s="41">
        <f t="shared" si="0"/>
        <v>3</v>
      </c>
      <c r="M19" s="81" t="s">
        <v>771</v>
      </c>
      <c r="N19" s="77">
        <v>2</v>
      </c>
      <c r="O19" s="77">
        <v>1</v>
      </c>
      <c r="P19" s="41">
        <f t="shared" si="1"/>
        <v>2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226</v>
      </c>
      <c r="C20" s="80" t="s">
        <v>772</v>
      </c>
      <c r="D20" s="41" t="s">
        <v>457</v>
      </c>
      <c r="E20" s="41" t="s">
        <v>924</v>
      </c>
      <c r="F20" s="41">
        <v>3.3</v>
      </c>
      <c r="G20" s="81" t="s">
        <v>732</v>
      </c>
      <c r="H20" s="96" t="s">
        <v>773</v>
      </c>
      <c r="I20" s="51" t="s">
        <v>774</v>
      </c>
      <c r="J20" s="78">
        <v>3</v>
      </c>
      <c r="K20" s="78">
        <v>1</v>
      </c>
      <c r="L20" s="41">
        <f t="shared" si="0"/>
        <v>3</v>
      </c>
      <c r="M20" s="81" t="s">
        <v>775</v>
      </c>
      <c r="N20" s="77">
        <v>2</v>
      </c>
      <c r="O20" s="77">
        <v>1</v>
      </c>
      <c r="P20" s="41">
        <f t="shared" si="1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226</v>
      </c>
      <c r="C21" s="80" t="s">
        <v>776</v>
      </c>
      <c r="D21" s="41" t="s">
        <v>457</v>
      </c>
      <c r="E21" s="41" t="s">
        <v>457</v>
      </c>
      <c r="F21" s="41">
        <v>1.5</v>
      </c>
      <c r="G21" s="82" t="s">
        <v>715</v>
      </c>
      <c r="H21" s="96" t="s">
        <v>777</v>
      </c>
      <c r="I21" s="51" t="s">
        <v>734</v>
      </c>
      <c r="J21" s="78">
        <v>2</v>
      </c>
      <c r="K21" s="78">
        <v>2</v>
      </c>
      <c r="L21" s="41">
        <f t="shared" si="0"/>
        <v>4</v>
      </c>
      <c r="M21" s="82" t="s">
        <v>778</v>
      </c>
      <c r="N21" s="77">
        <v>2</v>
      </c>
      <c r="O21" s="77">
        <v>1</v>
      </c>
      <c r="P21" s="41">
        <f t="shared" si="1"/>
        <v>2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227</v>
      </c>
      <c r="C22" s="80" t="s">
        <v>1681</v>
      </c>
      <c r="D22" s="41" t="s">
        <v>192</v>
      </c>
      <c r="E22" s="41" t="s">
        <v>279</v>
      </c>
      <c r="F22" s="41">
        <v>1.3</v>
      </c>
      <c r="G22" s="81" t="s">
        <v>53</v>
      </c>
      <c r="H22" s="58" t="s">
        <v>1682</v>
      </c>
      <c r="I22" s="51" t="s">
        <v>1683</v>
      </c>
      <c r="J22" s="41">
        <v>4</v>
      </c>
      <c r="K22" s="41">
        <v>4</v>
      </c>
      <c r="L22" s="41">
        <v>16</v>
      </c>
      <c r="M22" s="51" t="s">
        <v>1684</v>
      </c>
      <c r="N22" s="41">
        <v>2</v>
      </c>
      <c r="O22" s="41">
        <v>2</v>
      </c>
      <c r="P22" s="41">
        <v>4</v>
      </c>
      <c r="Q22" s="74" t="s">
        <v>179</v>
      </c>
      <c r="R22" s="74" t="s">
        <v>1685</v>
      </c>
      <c r="S22" s="74" t="s">
        <v>281</v>
      </c>
    </row>
    <row r="23" spans="1:19" ht="52.95" customHeight="1" x14ac:dyDescent="0.4">
      <c r="A23" s="2">
        <v>18</v>
      </c>
      <c r="B23" s="75" t="s">
        <v>227</v>
      </c>
      <c r="C23" s="80" t="s">
        <v>1657</v>
      </c>
      <c r="D23" s="41" t="s">
        <v>375</v>
      </c>
      <c r="E23" s="41" t="s">
        <v>279</v>
      </c>
      <c r="F23" s="41">
        <v>3.4</v>
      </c>
      <c r="G23" s="81" t="s">
        <v>376</v>
      </c>
      <c r="H23" s="58" t="s">
        <v>377</v>
      </c>
      <c r="I23" s="51" t="s">
        <v>1686</v>
      </c>
      <c r="J23" s="41">
        <v>2</v>
      </c>
      <c r="K23" s="41">
        <v>2</v>
      </c>
      <c r="L23" s="41">
        <v>4</v>
      </c>
      <c r="M23" s="51" t="s">
        <v>1687</v>
      </c>
      <c r="N23" s="41">
        <v>1</v>
      </c>
      <c r="O23" s="41">
        <v>1</v>
      </c>
      <c r="P23" s="41">
        <v>1</v>
      </c>
      <c r="Q23" s="74"/>
      <c r="R23" s="74"/>
      <c r="S23" s="74"/>
    </row>
    <row r="24" spans="1:19" ht="52.95" customHeight="1" x14ac:dyDescent="0.4">
      <c r="A24" s="2">
        <v>19</v>
      </c>
      <c r="B24" s="75" t="s">
        <v>202</v>
      </c>
      <c r="C24" s="80" t="s">
        <v>1688</v>
      </c>
      <c r="D24" s="41" t="s">
        <v>192</v>
      </c>
      <c r="E24" s="41" t="s">
        <v>279</v>
      </c>
      <c r="F24" s="41">
        <v>1.4</v>
      </c>
      <c r="G24" s="81" t="s">
        <v>54</v>
      </c>
      <c r="H24" s="58" t="s">
        <v>381</v>
      </c>
      <c r="I24" s="82" t="s">
        <v>382</v>
      </c>
      <c r="J24" s="41">
        <v>2</v>
      </c>
      <c r="K24" s="41">
        <v>2</v>
      </c>
      <c r="L24" s="41">
        <v>4</v>
      </c>
      <c r="M24" s="82" t="s">
        <v>383</v>
      </c>
      <c r="N24" s="41">
        <v>1</v>
      </c>
      <c r="O24" s="41">
        <v>1</v>
      </c>
      <c r="P24" s="41">
        <v>1</v>
      </c>
      <c r="Q24" s="74"/>
      <c r="R24" s="74"/>
      <c r="S24" s="74"/>
    </row>
    <row r="25" spans="1:19" ht="52.95" customHeight="1" x14ac:dyDescent="0.4">
      <c r="A25" s="2">
        <v>20</v>
      </c>
      <c r="B25" s="75" t="s">
        <v>202</v>
      </c>
      <c r="C25" s="80" t="s">
        <v>384</v>
      </c>
      <c r="D25" s="41" t="s">
        <v>385</v>
      </c>
      <c r="E25" s="41" t="s">
        <v>279</v>
      </c>
      <c r="F25" s="41">
        <v>1.4</v>
      </c>
      <c r="G25" s="81" t="s">
        <v>54</v>
      </c>
      <c r="H25" s="58" t="s">
        <v>386</v>
      </c>
      <c r="I25" s="51" t="s">
        <v>387</v>
      </c>
      <c r="J25" s="41">
        <v>2</v>
      </c>
      <c r="K25" s="41">
        <v>2</v>
      </c>
      <c r="L25" s="41">
        <v>4</v>
      </c>
      <c r="M25" s="82" t="s">
        <v>1689</v>
      </c>
      <c r="N25" s="41">
        <v>1</v>
      </c>
      <c r="O25" s="41">
        <v>1</v>
      </c>
      <c r="P25" s="41">
        <v>1</v>
      </c>
      <c r="Q25" s="74"/>
      <c r="R25" s="74"/>
      <c r="S25" s="74"/>
    </row>
    <row r="26" spans="1:19" ht="25.2" customHeight="1" x14ac:dyDescent="0.4">
      <c r="A26" s="369" t="s">
        <v>184</v>
      </c>
      <c r="B26" s="370"/>
      <c r="C26" s="371"/>
      <c r="D26" s="378" t="s">
        <v>185</v>
      </c>
      <c r="E26" s="379"/>
      <c r="F26" s="380"/>
      <c r="G26" s="381"/>
      <c r="H26" s="381"/>
      <c r="I26" s="381"/>
      <c r="J26" s="381"/>
      <c r="K26" s="381"/>
      <c r="L26" s="381"/>
      <c r="M26" s="382"/>
      <c r="N26" s="48" t="s">
        <v>186</v>
      </c>
      <c r="O26" s="49"/>
      <c r="P26" s="49"/>
      <c r="Q26" s="49"/>
      <c r="R26" s="49"/>
      <c r="S26" s="50"/>
    </row>
    <row r="27" spans="1:19" ht="25.2" customHeight="1" x14ac:dyDescent="0.4">
      <c r="A27" s="372"/>
      <c r="B27" s="373"/>
      <c r="C27" s="374"/>
      <c r="D27" s="378" t="s">
        <v>187</v>
      </c>
      <c r="E27" s="379"/>
      <c r="F27" s="380"/>
      <c r="G27" s="381"/>
      <c r="H27" s="381"/>
      <c r="I27" s="381"/>
      <c r="J27" s="381"/>
      <c r="K27" s="381"/>
      <c r="L27" s="381"/>
      <c r="M27" s="382"/>
      <c r="N27" s="48" t="s">
        <v>186</v>
      </c>
      <c r="O27" s="49"/>
      <c r="P27" s="49"/>
      <c r="Q27" s="49"/>
      <c r="R27" s="49"/>
      <c r="S27" s="50"/>
    </row>
    <row r="28" spans="1:19" ht="25.2" customHeight="1" x14ac:dyDescent="0.4">
      <c r="A28" s="372"/>
      <c r="B28" s="373"/>
      <c r="C28" s="374"/>
      <c r="D28" s="378" t="s">
        <v>129</v>
      </c>
      <c r="E28" s="379"/>
      <c r="F28" s="380"/>
      <c r="G28" s="381"/>
      <c r="H28" s="381"/>
      <c r="I28" s="381"/>
      <c r="J28" s="381"/>
      <c r="K28" s="381"/>
      <c r="L28" s="381"/>
      <c r="M28" s="382"/>
      <c r="N28" s="48" t="s">
        <v>186</v>
      </c>
      <c r="O28" s="49"/>
      <c r="P28" s="49"/>
      <c r="Q28" s="49"/>
      <c r="R28" s="49"/>
      <c r="S28" s="50"/>
    </row>
    <row r="29" spans="1:19" ht="25.2" customHeight="1" x14ac:dyDescent="0.4">
      <c r="A29" s="372"/>
      <c r="B29" s="373"/>
      <c r="C29" s="374"/>
      <c r="D29" s="378" t="s">
        <v>188</v>
      </c>
      <c r="E29" s="379"/>
      <c r="F29" s="380"/>
      <c r="G29" s="381"/>
      <c r="H29" s="381"/>
      <c r="I29" s="381"/>
      <c r="J29" s="381"/>
      <c r="K29" s="381"/>
      <c r="L29" s="381"/>
      <c r="M29" s="382"/>
      <c r="N29" s="48" t="s">
        <v>186</v>
      </c>
      <c r="O29" s="49"/>
      <c r="P29" s="49"/>
      <c r="Q29" s="49"/>
      <c r="R29" s="49"/>
      <c r="S29" s="50"/>
    </row>
    <row r="30" spans="1:19" ht="25.2" customHeight="1" x14ac:dyDescent="0.4">
      <c r="A30" s="375"/>
      <c r="B30" s="376"/>
      <c r="C30" s="377"/>
      <c r="D30" s="378" t="s">
        <v>189</v>
      </c>
      <c r="E30" s="379"/>
      <c r="F30" s="380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6:C30"/>
    <mergeCell ref="D26:E26"/>
    <mergeCell ref="F26:M26"/>
    <mergeCell ref="D27:E27"/>
    <mergeCell ref="F27:M27"/>
    <mergeCell ref="D28:E28"/>
    <mergeCell ref="F28:M28"/>
    <mergeCell ref="D29:E29"/>
    <mergeCell ref="F29:M29"/>
    <mergeCell ref="D30:E30"/>
    <mergeCell ref="F30:S30"/>
  </mergeCells>
  <phoneticPr fontId="1" type="noConversion"/>
  <dataValidations count="3">
    <dataValidation type="list" allowBlank="1" showInputMessage="1" showErrorMessage="1" sqref="B6:B25" xr:uid="{00000000-0002-0000-0E00-000000000000}">
      <formula1>"자재반입(입고), 설비(장비)설치_기구, 설비(장비)설치_전장, 시운전"</formula1>
    </dataValidation>
    <dataValidation type="list" allowBlank="1" showInputMessage="1" showErrorMessage="1" sqref="K5:K15" xr:uid="{00000000-0002-0000-0E00-000001000000}">
      <formula1>"1, 2, 3, 4"</formula1>
    </dataValidation>
    <dataValidation type="list" allowBlank="1" showInputMessage="1" showErrorMessage="1" sqref="J5:J15" xr:uid="{00000000-0002-0000-0E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39997558519241921"/>
  </sheetPr>
  <dimension ref="A1:S38"/>
  <sheetViews>
    <sheetView showGridLines="0" view="pageBreakPreview" topLeftCell="C28" zoomScale="85" zoomScaleNormal="70" zoomScaleSheetLayoutView="85" workbookViewId="0">
      <selection activeCell="Q31" sqref="Q31:S33"/>
    </sheetView>
  </sheetViews>
  <sheetFormatPr defaultColWidth="9" defaultRowHeight="14.4" x14ac:dyDescent="0.4"/>
  <cols>
    <col min="1" max="1" width="4.5" style="1" bestFit="1" customWidth="1"/>
    <col min="2" max="2" width="13.8984375" style="1" customWidth="1"/>
    <col min="3" max="3" width="40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1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946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442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75" t="s">
        <v>17</v>
      </c>
      <c r="C6" s="80" t="s">
        <v>779</v>
      </c>
      <c r="D6" s="41" t="s">
        <v>495</v>
      </c>
      <c r="E6" s="41" t="s">
        <v>457</v>
      </c>
      <c r="F6" s="41">
        <v>1.3</v>
      </c>
      <c r="G6" s="81" t="s">
        <v>715</v>
      </c>
      <c r="H6" s="96" t="s">
        <v>780</v>
      </c>
      <c r="I6" s="72" t="s">
        <v>175</v>
      </c>
      <c r="J6" s="76">
        <v>2</v>
      </c>
      <c r="K6" s="76">
        <v>3</v>
      </c>
      <c r="L6" s="41">
        <f t="shared" ref="L6:L21" si="0">J6*K6</f>
        <v>6</v>
      </c>
      <c r="M6" s="72" t="s">
        <v>176</v>
      </c>
      <c r="N6" s="94">
        <v>1</v>
      </c>
      <c r="O6" s="94">
        <v>3</v>
      </c>
      <c r="P6" s="41">
        <f t="shared" ref="P6:P21" si="1">N6*O6</f>
        <v>3</v>
      </c>
      <c r="Q6" s="41" t="s">
        <v>269</v>
      </c>
      <c r="R6" s="41" t="s">
        <v>947</v>
      </c>
      <c r="S6" s="41" t="s">
        <v>270</v>
      </c>
    </row>
    <row r="7" spans="1:19" ht="52.95" customHeight="1" x14ac:dyDescent="0.4">
      <c r="A7" s="2">
        <v>2</v>
      </c>
      <c r="B7" s="75" t="s">
        <v>17</v>
      </c>
      <c r="C7" s="80" t="s">
        <v>781</v>
      </c>
      <c r="D7" s="41" t="s">
        <v>720</v>
      </c>
      <c r="E7" s="41" t="s">
        <v>457</v>
      </c>
      <c r="F7" s="41">
        <v>1.3</v>
      </c>
      <c r="G7" s="82" t="s">
        <v>715</v>
      </c>
      <c r="H7" s="96" t="s">
        <v>782</v>
      </c>
      <c r="I7" s="72" t="s">
        <v>175</v>
      </c>
      <c r="J7" s="76">
        <v>2</v>
      </c>
      <c r="K7" s="76">
        <v>3</v>
      </c>
      <c r="L7" s="41">
        <f t="shared" si="0"/>
        <v>6</v>
      </c>
      <c r="M7" s="72" t="s">
        <v>783</v>
      </c>
      <c r="N7" s="94">
        <v>2</v>
      </c>
      <c r="O7" s="94">
        <v>2</v>
      </c>
      <c r="P7" s="41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784</v>
      </c>
      <c r="D8" s="41" t="s">
        <v>457</v>
      </c>
      <c r="E8" s="41" t="s">
        <v>457</v>
      </c>
      <c r="F8" s="41">
        <v>4.0999999999999996</v>
      </c>
      <c r="G8" s="82" t="s">
        <v>724</v>
      </c>
      <c r="H8" s="96" t="s">
        <v>785</v>
      </c>
      <c r="I8" s="72" t="s">
        <v>786</v>
      </c>
      <c r="J8" s="76">
        <v>2</v>
      </c>
      <c r="K8" s="76">
        <v>2</v>
      </c>
      <c r="L8" s="41">
        <f t="shared" si="0"/>
        <v>4</v>
      </c>
      <c r="M8" s="72" t="s">
        <v>787</v>
      </c>
      <c r="N8" s="94">
        <v>2</v>
      </c>
      <c r="O8" s="94">
        <v>1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788</v>
      </c>
      <c r="D9" s="41" t="s">
        <v>457</v>
      </c>
      <c r="E9" s="41" t="s">
        <v>457</v>
      </c>
      <c r="F9" s="41">
        <v>4.2</v>
      </c>
      <c r="G9" s="82" t="s">
        <v>724</v>
      </c>
      <c r="H9" s="96" t="s">
        <v>789</v>
      </c>
      <c r="I9" s="72" t="s">
        <v>786</v>
      </c>
      <c r="J9" s="76">
        <v>2</v>
      </c>
      <c r="K9" s="76">
        <v>2</v>
      </c>
      <c r="L9" s="41">
        <f t="shared" si="0"/>
        <v>4</v>
      </c>
      <c r="M9" s="72" t="s">
        <v>790</v>
      </c>
      <c r="N9" s="94">
        <v>2</v>
      </c>
      <c r="O9" s="94">
        <v>1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226</v>
      </c>
      <c r="C10" s="80" t="s">
        <v>791</v>
      </c>
      <c r="D10" s="41" t="s">
        <v>569</v>
      </c>
      <c r="E10" s="41" t="s">
        <v>792</v>
      </c>
      <c r="F10" s="41">
        <v>5.4</v>
      </c>
      <c r="G10" s="82" t="s">
        <v>757</v>
      </c>
      <c r="H10" s="96" t="s">
        <v>793</v>
      </c>
      <c r="I10" s="72" t="s">
        <v>794</v>
      </c>
      <c r="J10" s="76">
        <v>2</v>
      </c>
      <c r="K10" s="76">
        <v>2</v>
      </c>
      <c r="L10" s="41">
        <f t="shared" si="0"/>
        <v>4</v>
      </c>
      <c r="M10" s="72" t="s">
        <v>795</v>
      </c>
      <c r="N10" s="94">
        <v>1</v>
      </c>
      <c r="O10" s="94">
        <v>2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226</v>
      </c>
      <c r="C11" s="80" t="s">
        <v>796</v>
      </c>
      <c r="D11" s="41" t="s">
        <v>569</v>
      </c>
      <c r="E11" s="41" t="s">
        <v>792</v>
      </c>
      <c r="F11" s="41">
        <v>5.5</v>
      </c>
      <c r="G11" s="82" t="s">
        <v>757</v>
      </c>
      <c r="H11" s="96" t="s">
        <v>797</v>
      </c>
      <c r="I11" s="72" t="s">
        <v>794</v>
      </c>
      <c r="J11" s="76">
        <v>2</v>
      </c>
      <c r="K11" s="76">
        <v>2</v>
      </c>
      <c r="L11" s="41">
        <f t="shared" si="0"/>
        <v>4</v>
      </c>
      <c r="M11" s="72" t="s">
        <v>795</v>
      </c>
      <c r="N11" s="94">
        <v>1</v>
      </c>
      <c r="O11" s="94">
        <v>2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226</v>
      </c>
      <c r="C12" s="80" t="s">
        <v>798</v>
      </c>
      <c r="D12" s="41" t="s">
        <v>799</v>
      </c>
      <c r="E12" s="41" t="s">
        <v>457</v>
      </c>
      <c r="F12" s="41">
        <v>3.4</v>
      </c>
      <c r="G12" s="82" t="s">
        <v>732</v>
      </c>
      <c r="H12" s="96" t="s">
        <v>800</v>
      </c>
      <c r="I12" s="72" t="s">
        <v>801</v>
      </c>
      <c r="J12" s="76">
        <v>3</v>
      </c>
      <c r="K12" s="76">
        <v>2</v>
      </c>
      <c r="L12" s="41">
        <f t="shared" si="0"/>
        <v>6</v>
      </c>
      <c r="M12" s="72" t="s">
        <v>802</v>
      </c>
      <c r="N12" s="94">
        <v>2</v>
      </c>
      <c r="O12" s="94">
        <v>1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226</v>
      </c>
      <c r="C13" s="80" t="s">
        <v>803</v>
      </c>
      <c r="D13" s="41" t="s">
        <v>569</v>
      </c>
      <c r="E13" s="41" t="s">
        <v>457</v>
      </c>
      <c r="F13" s="41">
        <v>7.1</v>
      </c>
      <c r="G13" s="82" t="s">
        <v>741</v>
      </c>
      <c r="H13" s="96" t="s">
        <v>804</v>
      </c>
      <c r="I13" s="72" t="s">
        <v>175</v>
      </c>
      <c r="J13" s="76">
        <v>3</v>
      </c>
      <c r="K13" s="76">
        <v>2</v>
      </c>
      <c r="L13" s="41">
        <f t="shared" si="0"/>
        <v>6</v>
      </c>
      <c r="M13" s="72" t="s">
        <v>805</v>
      </c>
      <c r="N13" s="94">
        <v>2</v>
      </c>
      <c r="O13" s="94">
        <v>1</v>
      </c>
      <c r="P13" s="41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226</v>
      </c>
      <c r="C14" s="80" t="s">
        <v>806</v>
      </c>
      <c r="D14" s="41" t="s">
        <v>807</v>
      </c>
      <c r="E14" s="41" t="s">
        <v>457</v>
      </c>
      <c r="F14" s="41">
        <v>1.3</v>
      </c>
      <c r="G14" s="82" t="s">
        <v>715</v>
      </c>
      <c r="H14" s="96" t="s">
        <v>808</v>
      </c>
      <c r="I14" s="72" t="s">
        <v>809</v>
      </c>
      <c r="J14" s="76">
        <v>2</v>
      </c>
      <c r="K14" s="76">
        <v>3</v>
      </c>
      <c r="L14" s="41">
        <f t="shared" si="0"/>
        <v>6</v>
      </c>
      <c r="M14" s="72" t="s">
        <v>810</v>
      </c>
      <c r="N14" s="94">
        <v>1</v>
      </c>
      <c r="O14" s="94">
        <v>3</v>
      </c>
      <c r="P14" s="41">
        <f t="shared" si="1"/>
        <v>3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226</v>
      </c>
      <c r="C15" s="80" t="s">
        <v>811</v>
      </c>
      <c r="D15" s="41" t="s">
        <v>569</v>
      </c>
      <c r="E15" s="41" t="s">
        <v>457</v>
      </c>
      <c r="F15" s="41">
        <v>3.4</v>
      </c>
      <c r="G15" s="82" t="s">
        <v>732</v>
      </c>
      <c r="H15" s="96" t="s">
        <v>812</v>
      </c>
      <c r="I15" s="72" t="s">
        <v>809</v>
      </c>
      <c r="J15" s="76">
        <v>2</v>
      </c>
      <c r="K15" s="76">
        <v>3</v>
      </c>
      <c r="L15" s="41">
        <f t="shared" si="0"/>
        <v>6</v>
      </c>
      <c r="M15" s="72" t="s">
        <v>813</v>
      </c>
      <c r="N15" s="94">
        <v>1</v>
      </c>
      <c r="O15" s="94">
        <v>2</v>
      </c>
      <c r="P15" s="41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226</v>
      </c>
      <c r="C16" s="80" t="s">
        <v>814</v>
      </c>
      <c r="D16" s="41" t="s">
        <v>807</v>
      </c>
      <c r="E16" s="41" t="s">
        <v>457</v>
      </c>
      <c r="F16" s="41">
        <v>1.1000000000000001</v>
      </c>
      <c r="G16" s="82" t="s">
        <v>715</v>
      </c>
      <c r="H16" s="96" t="s">
        <v>815</v>
      </c>
      <c r="I16" s="72" t="s">
        <v>809</v>
      </c>
      <c r="J16" s="76">
        <v>2</v>
      </c>
      <c r="K16" s="76">
        <v>3</v>
      </c>
      <c r="L16" s="41">
        <f t="shared" si="0"/>
        <v>6</v>
      </c>
      <c r="M16" s="72" t="s">
        <v>816</v>
      </c>
      <c r="N16" s="94">
        <v>1</v>
      </c>
      <c r="O16" s="94">
        <v>3</v>
      </c>
      <c r="P16" s="41">
        <f t="shared" si="1"/>
        <v>3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226</v>
      </c>
      <c r="C17" s="80" t="s">
        <v>817</v>
      </c>
      <c r="D17" s="41" t="s">
        <v>807</v>
      </c>
      <c r="E17" s="41" t="s">
        <v>457</v>
      </c>
      <c r="F17" s="41">
        <v>1.5</v>
      </c>
      <c r="G17" s="82" t="s">
        <v>715</v>
      </c>
      <c r="H17" s="96" t="s">
        <v>818</v>
      </c>
      <c r="I17" s="72" t="s">
        <v>809</v>
      </c>
      <c r="J17" s="76">
        <v>2</v>
      </c>
      <c r="K17" s="76">
        <v>3</v>
      </c>
      <c r="L17" s="41">
        <f t="shared" si="0"/>
        <v>6</v>
      </c>
      <c r="M17" s="72" t="s">
        <v>819</v>
      </c>
      <c r="N17" s="94">
        <v>1</v>
      </c>
      <c r="O17" s="94">
        <v>3</v>
      </c>
      <c r="P17" s="41">
        <f t="shared" si="1"/>
        <v>3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226</v>
      </c>
      <c r="C18" s="80" t="s">
        <v>820</v>
      </c>
      <c r="D18" s="41" t="s">
        <v>807</v>
      </c>
      <c r="E18" s="41" t="s">
        <v>457</v>
      </c>
      <c r="F18" s="41">
        <v>1.2</v>
      </c>
      <c r="G18" s="81" t="s">
        <v>715</v>
      </c>
      <c r="H18" s="96" t="s">
        <v>821</v>
      </c>
      <c r="I18" s="72" t="s">
        <v>809</v>
      </c>
      <c r="J18" s="76">
        <v>2</v>
      </c>
      <c r="K18" s="76">
        <v>3</v>
      </c>
      <c r="L18" s="41">
        <f t="shared" si="0"/>
        <v>6</v>
      </c>
      <c r="M18" s="72" t="s">
        <v>822</v>
      </c>
      <c r="N18" s="94">
        <v>1</v>
      </c>
      <c r="O18" s="94">
        <v>2</v>
      </c>
      <c r="P18" s="41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226</v>
      </c>
      <c r="C19" s="80" t="s">
        <v>823</v>
      </c>
      <c r="D19" s="41" t="s">
        <v>807</v>
      </c>
      <c r="E19" s="41" t="s">
        <v>457</v>
      </c>
      <c r="F19" s="2">
        <v>1.3</v>
      </c>
      <c r="G19" s="92" t="s">
        <v>715</v>
      </c>
      <c r="H19" s="96" t="s">
        <v>824</v>
      </c>
      <c r="I19" s="72" t="s">
        <v>809</v>
      </c>
      <c r="J19" s="76">
        <v>2</v>
      </c>
      <c r="K19" s="76">
        <v>3</v>
      </c>
      <c r="L19" s="41">
        <f t="shared" si="0"/>
        <v>6</v>
      </c>
      <c r="M19" s="72" t="s">
        <v>825</v>
      </c>
      <c r="N19" s="94">
        <v>2</v>
      </c>
      <c r="O19" s="94">
        <v>2</v>
      </c>
      <c r="P19" s="41">
        <f t="shared" si="1"/>
        <v>4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226</v>
      </c>
      <c r="C20" s="80" t="s">
        <v>826</v>
      </c>
      <c r="D20" s="41" t="s">
        <v>807</v>
      </c>
      <c r="E20" s="41" t="s">
        <v>457</v>
      </c>
      <c r="F20" s="41">
        <v>1.4</v>
      </c>
      <c r="G20" s="81" t="s">
        <v>724</v>
      </c>
      <c r="H20" s="96" t="s">
        <v>827</v>
      </c>
      <c r="I20" s="95" t="s">
        <v>809</v>
      </c>
      <c r="J20" s="76">
        <v>2</v>
      </c>
      <c r="K20" s="76">
        <v>3</v>
      </c>
      <c r="L20" s="41">
        <f t="shared" si="0"/>
        <v>6</v>
      </c>
      <c r="M20" s="72" t="s">
        <v>828</v>
      </c>
      <c r="N20" s="94">
        <v>2</v>
      </c>
      <c r="O20" s="94">
        <v>2</v>
      </c>
      <c r="P20" s="41">
        <f t="shared" si="1"/>
        <v>4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226</v>
      </c>
      <c r="C21" s="80" t="s">
        <v>829</v>
      </c>
      <c r="D21" s="41" t="s">
        <v>569</v>
      </c>
      <c r="E21" s="41" t="s">
        <v>457</v>
      </c>
      <c r="F21" s="41">
        <v>7.2</v>
      </c>
      <c r="G21" s="82" t="s">
        <v>741</v>
      </c>
      <c r="H21" s="96" t="s">
        <v>830</v>
      </c>
      <c r="I21" s="72" t="s">
        <v>831</v>
      </c>
      <c r="J21" s="76">
        <v>3</v>
      </c>
      <c r="K21" s="76">
        <v>1</v>
      </c>
      <c r="L21" s="41">
        <f t="shared" si="0"/>
        <v>3</v>
      </c>
      <c r="M21" s="72" t="s">
        <v>832</v>
      </c>
      <c r="N21" s="94">
        <v>2</v>
      </c>
      <c r="O21" s="94">
        <v>1</v>
      </c>
      <c r="P21" s="41">
        <f t="shared" si="1"/>
        <v>2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226</v>
      </c>
      <c r="C22" s="80" t="s">
        <v>833</v>
      </c>
      <c r="D22" s="41" t="s">
        <v>569</v>
      </c>
      <c r="E22" s="41" t="s">
        <v>457</v>
      </c>
      <c r="F22" s="41">
        <v>3.4</v>
      </c>
      <c r="G22" s="81" t="s">
        <v>732</v>
      </c>
      <c r="H22" s="96" t="s">
        <v>812</v>
      </c>
      <c r="I22" s="72" t="s">
        <v>809</v>
      </c>
      <c r="J22" s="76">
        <v>2</v>
      </c>
      <c r="K22" s="76">
        <v>3</v>
      </c>
      <c r="L22" s="41">
        <f>J22*K22</f>
        <v>6</v>
      </c>
      <c r="M22" s="72" t="s">
        <v>813</v>
      </c>
      <c r="N22" s="94">
        <v>1</v>
      </c>
      <c r="O22" s="94">
        <v>2</v>
      </c>
      <c r="P22" s="41">
        <f>N22*O22</f>
        <v>2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226</v>
      </c>
      <c r="C23" s="80" t="s">
        <v>834</v>
      </c>
      <c r="D23" s="41" t="s">
        <v>807</v>
      </c>
      <c r="E23" s="41" t="s">
        <v>457</v>
      </c>
      <c r="F23" s="41">
        <v>1.5</v>
      </c>
      <c r="G23" s="81" t="s">
        <v>715</v>
      </c>
      <c r="H23" s="96" t="s">
        <v>835</v>
      </c>
      <c r="I23" s="72" t="s">
        <v>809</v>
      </c>
      <c r="J23" s="76">
        <v>2</v>
      </c>
      <c r="K23" s="76">
        <v>3</v>
      </c>
      <c r="L23" s="41">
        <f t="shared" ref="L23:L29" si="2">J23*K23</f>
        <v>6</v>
      </c>
      <c r="M23" s="72" t="s">
        <v>819</v>
      </c>
      <c r="N23" s="94">
        <v>1</v>
      </c>
      <c r="O23" s="94">
        <v>3</v>
      </c>
      <c r="P23" s="41"/>
      <c r="Q23" s="83"/>
      <c r="R23" s="74"/>
      <c r="S23" s="74"/>
    </row>
    <row r="24" spans="1:19" ht="52.95" customHeight="1" x14ac:dyDescent="0.4">
      <c r="A24" s="2">
        <v>19</v>
      </c>
      <c r="B24" s="75" t="s">
        <v>226</v>
      </c>
      <c r="C24" s="80" t="s">
        <v>836</v>
      </c>
      <c r="D24" s="41" t="s">
        <v>837</v>
      </c>
      <c r="E24" s="41" t="s">
        <v>457</v>
      </c>
      <c r="F24" s="41">
        <v>1.3</v>
      </c>
      <c r="G24" s="81" t="s">
        <v>715</v>
      </c>
      <c r="H24" s="96" t="s">
        <v>808</v>
      </c>
      <c r="I24" s="72" t="s">
        <v>838</v>
      </c>
      <c r="J24" s="76">
        <v>2</v>
      </c>
      <c r="K24" s="76">
        <v>3</v>
      </c>
      <c r="L24" s="41">
        <f t="shared" si="2"/>
        <v>6</v>
      </c>
      <c r="M24" s="72" t="s">
        <v>839</v>
      </c>
      <c r="N24" s="94">
        <v>1</v>
      </c>
      <c r="O24" s="94">
        <v>3</v>
      </c>
      <c r="P24" s="41"/>
      <c r="Q24" s="83"/>
      <c r="R24" s="74"/>
      <c r="S24" s="74"/>
    </row>
    <row r="25" spans="1:19" ht="52.95" customHeight="1" x14ac:dyDescent="0.4">
      <c r="A25" s="2">
        <v>20</v>
      </c>
      <c r="B25" s="75" t="s">
        <v>226</v>
      </c>
      <c r="C25" s="80" t="s">
        <v>840</v>
      </c>
      <c r="D25" s="41" t="s">
        <v>837</v>
      </c>
      <c r="E25" s="41" t="s">
        <v>457</v>
      </c>
      <c r="F25" s="41">
        <v>1.2</v>
      </c>
      <c r="G25" s="81" t="s">
        <v>715</v>
      </c>
      <c r="H25" s="96" t="s">
        <v>841</v>
      </c>
      <c r="I25" s="72" t="s">
        <v>809</v>
      </c>
      <c r="J25" s="76">
        <v>2</v>
      </c>
      <c r="K25" s="76">
        <v>3</v>
      </c>
      <c r="L25" s="41">
        <f t="shared" si="2"/>
        <v>6</v>
      </c>
      <c r="M25" s="72" t="s">
        <v>822</v>
      </c>
      <c r="N25" s="94">
        <v>1</v>
      </c>
      <c r="O25" s="94">
        <v>3</v>
      </c>
      <c r="P25" s="41"/>
      <c r="Q25" s="83"/>
      <c r="R25" s="74"/>
      <c r="S25" s="74"/>
    </row>
    <row r="26" spans="1:19" ht="52.95" customHeight="1" x14ac:dyDescent="0.4">
      <c r="A26" s="2">
        <v>21</v>
      </c>
      <c r="B26" s="75" t="s">
        <v>226</v>
      </c>
      <c r="C26" s="80" t="s">
        <v>842</v>
      </c>
      <c r="D26" s="41" t="s">
        <v>569</v>
      </c>
      <c r="E26" s="41" t="s">
        <v>457</v>
      </c>
      <c r="F26" s="41">
        <v>7.5</v>
      </c>
      <c r="G26" s="81" t="s">
        <v>741</v>
      </c>
      <c r="H26" s="96" t="s">
        <v>843</v>
      </c>
      <c r="I26" s="72" t="s">
        <v>175</v>
      </c>
      <c r="J26" s="76">
        <v>2</v>
      </c>
      <c r="K26" s="76">
        <v>2</v>
      </c>
      <c r="L26" s="41">
        <f t="shared" si="2"/>
        <v>4</v>
      </c>
      <c r="M26" s="72" t="s">
        <v>805</v>
      </c>
      <c r="N26" s="94">
        <v>1</v>
      </c>
      <c r="O26" s="94">
        <v>2</v>
      </c>
      <c r="P26" s="41"/>
      <c r="Q26" s="83"/>
      <c r="R26" s="74"/>
      <c r="S26" s="74"/>
    </row>
    <row r="27" spans="1:19" ht="52.95" customHeight="1" x14ac:dyDescent="0.4">
      <c r="A27" s="2">
        <v>22</v>
      </c>
      <c r="B27" s="75" t="s">
        <v>226</v>
      </c>
      <c r="C27" s="80" t="s">
        <v>844</v>
      </c>
      <c r="D27" s="41" t="s">
        <v>845</v>
      </c>
      <c r="E27" s="41" t="s">
        <v>457</v>
      </c>
      <c r="F27" s="41">
        <v>1.4</v>
      </c>
      <c r="G27" s="81" t="s">
        <v>715</v>
      </c>
      <c r="H27" s="96" t="s">
        <v>846</v>
      </c>
      <c r="I27" s="72" t="s">
        <v>786</v>
      </c>
      <c r="J27" s="76">
        <v>2</v>
      </c>
      <c r="K27" s="76">
        <v>2</v>
      </c>
      <c r="L27" s="41">
        <f t="shared" si="2"/>
        <v>4</v>
      </c>
      <c r="M27" s="72" t="s">
        <v>783</v>
      </c>
      <c r="N27" s="94">
        <v>1</v>
      </c>
      <c r="O27" s="94">
        <v>2</v>
      </c>
      <c r="P27" s="41"/>
      <c r="Q27" s="83"/>
      <c r="R27" s="74"/>
      <c r="S27" s="74"/>
    </row>
    <row r="28" spans="1:19" ht="52.95" customHeight="1" x14ac:dyDescent="0.4">
      <c r="A28" s="2">
        <v>23</v>
      </c>
      <c r="B28" s="75" t="s">
        <v>226</v>
      </c>
      <c r="C28" s="80" t="s">
        <v>847</v>
      </c>
      <c r="D28" s="41" t="s">
        <v>845</v>
      </c>
      <c r="E28" s="41" t="s">
        <v>457</v>
      </c>
      <c r="F28" s="41">
        <v>1.3</v>
      </c>
      <c r="G28" s="81" t="s">
        <v>715</v>
      </c>
      <c r="H28" s="96" t="s">
        <v>848</v>
      </c>
      <c r="I28" s="72" t="s">
        <v>849</v>
      </c>
      <c r="J28" s="76">
        <v>2</v>
      </c>
      <c r="K28" s="76">
        <v>3</v>
      </c>
      <c r="L28" s="41">
        <f t="shared" si="2"/>
        <v>6</v>
      </c>
      <c r="M28" s="72" t="s">
        <v>850</v>
      </c>
      <c r="N28" s="94">
        <v>1</v>
      </c>
      <c r="O28" s="94">
        <v>3</v>
      </c>
      <c r="P28" s="41"/>
      <c r="Q28" s="83"/>
      <c r="R28" s="74"/>
      <c r="S28" s="74"/>
    </row>
    <row r="29" spans="1:19" ht="52.95" customHeight="1" x14ac:dyDescent="0.4">
      <c r="A29" s="2">
        <v>24</v>
      </c>
      <c r="B29" s="75" t="s">
        <v>226</v>
      </c>
      <c r="C29" s="80" t="s">
        <v>851</v>
      </c>
      <c r="D29" s="41" t="s">
        <v>845</v>
      </c>
      <c r="E29" s="41" t="s">
        <v>457</v>
      </c>
      <c r="F29" s="41">
        <v>3.4</v>
      </c>
      <c r="G29" s="81" t="s">
        <v>732</v>
      </c>
      <c r="H29" s="96" t="s">
        <v>852</v>
      </c>
      <c r="I29" s="72" t="s">
        <v>783</v>
      </c>
      <c r="J29" s="76">
        <v>3</v>
      </c>
      <c r="K29" s="76">
        <v>1</v>
      </c>
      <c r="L29" s="41">
        <f t="shared" si="2"/>
        <v>3</v>
      </c>
      <c r="M29" s="72" t="s">
        <v>813</v>
      </c>
      <c r="N29" s="94">
        <v>2</v>
      </c>
      <c r="O29" s="94">
        <v>1</v>
      </c>
      <c r="P29" s="41"/>
      <c r="Q29" s="83"/>
      <c r="R29" s="74"/>
      <c r="S29" s="74"/>
    </row>
    <row r="30" spans="1:19" ht="52.95" customHeight="1" x14ac:dyDescent="0.4">
      <c r="A30" s="2">
        <v>25</v>
      </c>
      <c r="B30" s="75" t="s">
        <v>227</v>
      </c>
      <c r="C30" s="80" t="s">
        <v>1690</v>
      </c>
      <c r="D30" s="41" t="s">
        <v>192</v>
      </c>
      <c r="E30" s="41" t="s">
        <v>279</v>
      </c>
      <c r="F30" s="41">
        <v>1.3</v>
      </c>
      <c r="G30" s="81" t="s">
        <v>53</v>
      </c>
      <c r="H30" s="58" t="s">
        <v>1691</v>
      </c>
      <c r="I30" s="51" t="s">
        <v>1692</v>
      </c>
      <c r="J30" s="41">
        <v>4</v>
      </c>
      <c r="K30" s="41">
        <v>4</v>
      </c>
      <c r="L30" s="41">
        <v>16</v>
      </c>
      <c r="M30" s="51" t="s">
        <v>1693</v>
      </c>
      <c r="N30" s="41">
        <v>2</v>
      </c>
      <c r="O30" s="41">
        <v>2</v>
      </c>
      <c r="P30" s="41">
        <v>4</v>
      </c>
      <c r="Q30" s="74" t="s">
        <v>179</v>
      </c>
      <c r="R30" s="74" t="s">
        <v>1685</v>
      </c>
      <c r="S30" s="74" t="s">
        <v>281</v>
      </c>
    </row>
    <row r="31" spans="1:19" ht="52.95" customHeight="1" x14ac:dyDescent="0.4">
      <c r="A31" s="2">
        <v>26</v>
      </c>
      <c r="B31" s="75" t="s">
        <v>227</v>
      </c>
      <c r="C31" s="80" t="s">
        <v>1657</v>
      </c>
      <c r="D31" s="41" t="s">
        <v>375</v>
      </c>
      <c r="E31" s="41" t="s">
        <v>279</v>
      </c>
      <c r="F31" s="41">
        <v>3.4</v>
      </c>
      <c r="G31" s="81" t="s">
        <v>376</v>
      </c>
      <c r="H31" s="58" t="s">
        <v>377</v>
      </c>
      <c r="I31" s="51" t="s">
        <v>1686</v>
      </c>
      <c r="J31" s="41">
        <v>2</v>
      </c>
      <c r="K31" s="41">
        <v>2</v>
      </c>
      <c r="L31" s="41">
        <v>4</v>
      </c>
      <c r="M31" s="51" t="s">
        <v>1687</v>
      </c>
      <c r="N31" s="41">
        <v>1</v>
      </c>
      <c r="O31" s="41">
        <v>1</v>
      </c>
      <c r="P31" s="41">
        <v>1</v>
      </c>
      <c r="Q31" s="74"/>
      <c r="R31" s="74"/>
      <c r="S31" s="74"/>
    </row>
    <row r="32" spans="1:19" ht="52.95" customHeight="1" x14ac:dyDescent="0.4">
      <c r="A32" s="2">
        <v>27</v>
      </c>
      <c r="B32" s="75" t="s">
        <v>202</v>
      </c>
      <c r="C32" s="80" t="s">
        <v>1694</v>
      </c>
      <c r="D32" s="41" t="s">
        <v>192</v>
      </c>
      <c r="E32" s="41" t="s">
        <v>279</v>
      </c>
      <c r="F32" s="41">
        <v>1.4</v>
      </c>
      <c r="G32" s="81" t="s">
        <v>54</v>
      </c>
      <c r="H32" s="58" t="s">
        <v>381</v>
      </c>
      <c r="I32" s="82" t="s">
        <v>382</v>
      </c>
      <c r="J32" s="41">
        <v>2</v>
      </c>
      <c r="K32" s="41">
        <v>2</v>
      </c>
      <c r="L32" s="41">
        <v>4</v>
      </c>
      <c r="M32" s="82" t="s">
        <v>383</v>
      </c>
      <c r="N32" s="41">
        <v>1</v>
      </c>
      <c r="O32" s="41">
        <v>1</v>
      </c>
      <c r="P32" s="41">
        <v>1</v>
      </c>
      <c r="Q32" s="74"/>
      <c r="R32" s="74"/>
      <c r="S32" s="74"/>
    </row>
    <row r="33" spans="1:19" ht="52.95" customHeight="1" x14ac:dyDescent="0.4">
      <c r="A33" s="2">
        <v>28</v>
      </c>
      <c r="B33" s="75" t="s">
        <v>202</v>
      </c>
      <c r="C33" s="80" t="s">
        <v>384</v>
      </c>
      <c r="D33" s="41" t="s">
        <v>385</v>
      </c>
      <c r="E33" s="41" t="s">
        <v>279</v>
      </c>
      <c r="F33" s="41">
        <v>1.4</v>
      </c>
      <c r="G33" s="81" t="s">
        <v>54</v>
      </c>
      <c r="H33" s="58" t="s">
        <v>386</v>
      </c>
      <c r="I33" s="51" t="s">
        <v>387</v>
      </c>
      <c r="J33" s="41">
        <v>2</v>
      </c>
      <c r="K33" s="41">
        <v>2</v>
      </c>
      <c r="L33" s="41">
        <v>4</v>
      </c>
      <c r="M33" s="82" t="s">
        <v>1689</v>
      </c>
      <c r="N33" s="41">
        <v>1</v>
      </c>
      <c r="O33" s="41">
        <v>1</v>
      </c>
      <c r="P33" s="41">
        <v>1</v>
      </c>
      <c r="Q33" s="74"/>
      <c r="R33" s="74"/>
      <c r="S33" s="74"/>
    </row>
    <row r="34" spans="1:19" ht="25.2" customHeight="1" x14ac:dyDescent="0.4">
      <c r="A34" s="369" t="s">
        <v>184</v>
      </c>
      <c r="B34" s="370"/>
      <c r="C34" s="371"/>
      <c r="D34" s="378" t="s">
        <v>185</v>
      </c>
      <c r="E34" s="379"/>
      <c r="F34" s="380"/>
      <c r="G34" s="381"/>
      <c r="H34" s="381"/>
      <c r="I34" s="381"/>
      <c r="J34" s="381"/>
      <c r="K34" s="381"/>
      <c r="L34" s="381"/>
      <c r="M34" s="382"/>
      <c r="N34" s="48" t="s">
        <v>186</v>
      </c>
      <c r="O34" s="49"/>
      <c r="P34" s="49"/>
      <c r="Q34" s="49"/>
      <c r="R34" s="49"/>
      <c r="S34" s="50"/>
    </row>
    <row r="35" spans="1:19" ht="25.2" customHeight="1" x14ac:dyDescent="0.4">
      <c r="A35" s="372"/>
      <c r="B35" s="373"/>
      <c r="C35" s="374"/>
      <c r="D35" s="378" t="s">
        <v>187</v>
      </c>
      <c r="E35" s="379"/>
      <c r="F35" s="380"/>
      <c r="G35" s="381"/>
      <c r="H35" s="381"/>
      <c r="I35" s="381"/>
      <c r="J35" s="381"/>
      <c r="K35" s="381"/>
      <c r="L35" s="381"/>
      <c r="M35" s="382"/>
      <c r="N35" s="48" t="s">
        <v>186</v>
      </c>
      <c r="O35" s="49"/>
      <c r="P35" s="49"/>
      <c r="Q35" s="49"/>
      <c r="R35" s="49"/>
      <c r="S35" s="50"/>
    </row>
    <row r="36" spans="1:19" ht="25.2" customHeight="1" x14ac:dyDescent="0.4">
      <c r="A36" s="372"/>
      <c r="B36" s="373"/>
      <c r="C36" s="374"/>
      <c r="D36" s="378" t="s">
        <v>129</v>
      </c>
      <c r="E36" s="379"/>
      <c r="F36" s="380"/>
      <c r="G36" s="381"/>
      <c r="H36" s="381"/>
      <c r="I36" s="381"/>
      <c r="J36" s="381"/>
      <c r="K36" s="381"/>
      <c r="L36" s="381"/>
      <c r="M36" s="382"/>
      <c r="N36" s="48" t="s">
        <v>186</v>
      </c>
      <c r="O36" s="49"/>
      <c r="P36" s="49"/>
      <c r="Q36" s="49"/>
      <c r="R36" s="49"/>
      <c r="S36" s="50"/>
    </row>
    <row r="37" spans="1:19" ht="25.2" customHeight="1" x14ac:dyDescent="0.4">
      <c r="A37" s="372"/>
      <c r="B37" s="373"/>
      <c r="C37" s="374"/>
      <c r="D37" s="378" t="s">
        <v>188</v>
      </c>
      <c r="E37" s="379"/>
      <c r="F37" s="380"/>
      <c r="G37" s="381"/>
      <c r="H37" s="381"/>
      <c r="I37" s="381"/>
      <c r="J37" s="381"/>
      <c r="K37" s="381"/>
      <c r="L37" s="381"/>
      <c r="M37" s="382"/>
      <c r="N37" s="48" t="s">
        <v>186</v>
      </c>
      <c r="O37" s="49"/>
      <c r="P37" s="49"/>
      <c r="Q37" s="49"/>
      <c r="R37" s="49"/>
      <c r="S37" s="50"/>
    </row>
    <row r="38" spans="1:19" ht="25.2" customHeight="1" x14ac:dyDescent="0.4">
      <c r="A38" s="375"/>
      <c r="B38" s="376"/>
      <c r="C38" s="377"/>
      <c r="D38" s="378" t="s">
        <v>189</v>
      </c>
      <c r="E38" s="379"/>
      <c r="F38" s="380"/>
      <c r="G38" s="381"/>
      <c r="H38" s="381"/>
      <c r="I38" s="381"/>
      <c r="J38" s="381"/>
      <c r="K38" s="381"/>
      <c r="L38" s="381"/>
      <c r="M38" s="381"/>
      <c r="N38" s="381"/>
      <c r="O38" s="381"/>
      <c r="P38" s="381"/>
      <c r="Q38" s="381"/>
      <c r="R38" s="381"/>
      <c r="S38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8:S38"/>
    <mergeCell ref="A34:C38"/>
    <mergeCell ref="D34:E34"/>
    <mergeCell ref="F34:M34"/>
    <mergeCell ref="D35:E35"/>
    <mergeCell ref="F35:M35"/>
    <mergeCell ref="D36:E36"/>
    <mergeCell ref="F36:M36"/>
    <mergeCell ref="D37:E37"/>
    <mergeCell ref="F37:M37"/>
    <mergeCell ref="D38:E38"/>
  </mergeCells>
  <phoneticPr fontId="1" type="noConversion"/>
  <dataValidations count="3">
    <dataValidation type="list" allowBlank="1" showInputMessage="1" showErrorMessage="1" sqref="K5:K9" xr:uid="{00000000-0002-0000-0F00-000000000000}">
      <formula1>"1, 2, 3, 4"</formula1>
    </dataValidation>
    <dataValidation type="list" allowBlank="1" showInputMessage="1" showErrorMessage="1" sqref="J5:J9" xr:uid="{00000000-0002-0000-0F00-000001000000}">
      <formula1>"1, 2, 3, 4, 5"</formula1>
    </dataValidation>
    <dataValidation type="list" allowBlank="1" showInputMessage="1" showErrorMessage="1" sqref="B6:B33" xr:uid="{00000000-0002-0000-0F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</sheetPr>
  <dimension ref="A1:S49"/>
  <sheetViews>
    <sheetView showGridLines="0" view="pageBreakPreview" topLeftCell="A4" zoomScale="85" zoomScaleNormal="70" zoomScaleSheetLayoutView="85" workbookViewId="0">
      <selection activeCell="Q42" sqref="Q42:S44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948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442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75" t="s">
        <v>17</v>
      </c>
      <c r="C6" s="80" t="s">
        <v>853</v>
      </c>
      <c r="D6" s="41" t="s">
        <v>495</v>
      </c>
      <c r="E6" s="41" t="s">
        <v>279</v>
      </c>
      <c r="F6" s="41">
        <v>1.3</v>
      </c>
      <c r="G6" s="81" t="s">
        <v>715</v>
      </c>
      <c r="H6" s="97" t="s">
        <v>854</v>
      </c>
      <c r="I6" s="51" t="s">
        <v>717</v>
      </c>
      <c r="J6" s="73">
        <v>2</v>
      </c>
      <c r="K6" s="73">
        <v>3</v>
      </c>
      <c r="L6" s="41">
        <f t="shared" ref="L6:L21" si="0">J6*K6</f>
        <v>6</v>
      </c>
      <c r="M6" s="82" t="s">
        <v>718</v>
      </c>
      <c r="N6" s="71">
        <v>1</v>
      </c>
      <c r="O6" s="71">
        <v>3</v>
      </c>
      <c r="P6" s="41">
        <f t="shared" ref="P6:P21" si="1">N6*O6</f>
        <v>3</v>
      </c>
      <c r="Q6" s="41" t="s">
        <v>269</v>
      </c>
      <c r="R6" s="41" t="s">
        <v>947</v>
      </c>
      <c r="S6" s="41" t="s">
        <v>270</v>
      </c>
    </row>
    <row r="7" spans="1:19" ht="52.95" customHeight="1" x14ac:dyDescent="0.4">
      <c r="A7" s="2">
        <v>2</v>
      </c>
      <c r="B7" s="75" t="s">
        <v>17</v>
      </c>
      <c r="C7" s="80" t="s">
        <v>855</v>
      </c>
      <c r="D7" s="41" t="s">
        <v>720</v>
      </c>
      <c r="E7" s="41" t="s">
        <v>279</v>
      </c>
      <c r="F7" s="41">
        <v>1.3</v>
      </c>
      <c r="G7" s="82" t="s">
        <v>715</v>
      </c>
      <c r="H7" s="97" t="s">
        <v>854</v>
      </c>
      <c r="I7" s="51" t="s">
        <v>717</v>
      </c>
      <c r="J7" s="73">
        <v>2</v>
      </c>
      <c r="K7" s="73">
        <v>3</v>
      </c>
      <c r="L7" s="41">
        <f t="shared" si="0"/>
        <v>6</v>
      </c>
      <c r="M7" s="82" t="s">
        <v>722</v>
      </c>
      <c r="N7" s="71">
        <v>2</v>
      </c>
      <c r="O7" s="71">
        <v>2</v>
      </c>
      <c r="P7" s="41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856</v>
      </c>
      <c r="D8" s="41" t="s">
        <v>279</v>
      </c>
      <c r="E8" s="41" t="s">
        <v>279</v>
      </c>
      <c r="F8" s="41">
        <v>4.0999999999999996</v>
      </c>
      <c r="G8" s="82" t="s">
        <v>724</v>
      </c>
      <c r="H8" s="97" t="s">
        <v>857</v>
      </c>
      <c r="I8" s="51" t="s">
        <v>726</v>
      </c>
      <c r="J8" s="76">
        <v>2</v>
      </c>
      <c r="K8" s="76">
        <v>2</v>
      </c>
      <c r="L8" s="41">
        <f t="shared" si="0"/>
        <v>4</v>
      </c>
      <c r="M8" s="82" t="s">
        <v>727</v>
      </c>
      <c r="N8" s="71">
        <v>2</v>
      </c>
      <c r="O8" s="71">
        <v>1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858</v>
      </c>
      <c r="D9" s="41" t="s">
        <v>279</v>
      </c>
      <c r="E9" s="41" t="s">
        <v>279</v>
      </c>
      <c r="F9" s="41">
        <v>4.2</v>
      </c>
      <c r="G9" s="82" t="s">
        <v>724</v>
      </c>
      <c r="H9" s="97" t="s">
        <v>859</v>
      </c>
      <c r="I9" s="51" t="s">
        <v>726</v>
      </c>
      <c r="J9" s="76">
        <v>2</v>
      </c>
      <c r="K9" s="76">
        <v>2</v>
      </c>
      <c r="L9" s="41">
        <f t="shared" si="0"/>
        <v>4</v>
      </c>
      <c r="M9" s="82" t="s">
        <v>730</v>
      </c>
      <c r="N9" s="71">
        <v>2</v>
      </c>
      <c r="O9" s="71">
        <v>1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226</v>
      </c>
      <c r="C10" s="80" t="s">
        <v>860</v>
      </c>
      <c r="D10" s="41" t="s">
        <v>845</v>
      </c>
      <c r="E10" s="41" t="s">
        <v>861</v>
      </c>
      <c r="F10" s="41">
        <v>3.4</v>
      </c>
      <c r="G10" s="82" t="s">
        <v>715</v>
      </c>
      <c r="H10" s="97" t="s">
        <v>862</v>
      </c>
      <c r="I10" s="51" t="s">
        <v>726</v>
      </c>
      <c r="J10" s="76">
        <v>2</v>
      </c>
      <c r="K10" s="76">
        <v>2</v>
      </c>
      <c r="L10" s="41">
        <f t="shared" si="0"/>
        <v>4</v>
      </c>
      <c r="M10" s="82" t="s">
        <v>863</v>
      </c>
      <c r="N10" s="71">
        <v>1</v>
      </c>
      <c r="O10" s="71">
        <v>2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226</v>
      </c>
      <c r="C11" s="80" t="s">
        <v>864</v>
      </c>
      <c r="D11" s="41" t="s">
        <v>845</v>
      </c>
      <c r="E11" s="41" t="s">
        <v>861</v>
      </c>
      <c r="F11" s="41">
        <v>1.3</v>
      </c>
      <c r="G11" s="82" t="s">
        <v>715</v>
      </c>
      <c r="H11" s="97" t="s">
        <v>865</v>
      </c>
      <c r="I11" s="51" t="s">
        <v>866</v>
      </c>
      <c r="J11" s="76">
        <v>2</v>
      </c>
      <c r="K11" s="76">
        <v>3</v>
      </c>
      <c r="L11" s="41">
        <f t="shared" si="0"/>
        <v>6</v>
      </c>
      <c r="M11" s="82" t="s">
        <v>867</v>
      </c>
      <c r="N11" s="71">
        <v>2</v>
      </c>
      <c r="O11" s="71">
        <v>1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226</v>
      </c>
      <c r="C12" s="80" t="s">
        <v>868</v>
      </c>
      <c r="D12" s="41" t="s">
        <v>845</v>
      </c>
      <c r="E12" s="41" t="s">
        <v>861</v>
      </c>
      <c r="F12" s="41">
        <v>7.3</v>
      </c>
      <c r="G12" s="82" t="s">
        <v>715</v>
      </c>
      <c r="H12" s="97" t="s">
        <v>862</v>
      </c>
      <c r="I12" s="51" t="s">
        <v>726</v>
      </c>
      <c r="J12" s="76">
        <v>2</v>
      </c>
      <c r="K12" s="76">
        <v>2</v>
      </c>
      <c r="L12" s="41">
        <f t="shared" si="0"/>
        <v>4</v>
      </c>
      <c r="M12" s="82" t="s">
        <v>863</v>
      </c>
      <c r="N12" s="71">
        <v>1</v>
      </c>
      <c r="O12" s="71">
        <v>2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226</v>
      </c>
      <c r="C13" s="80" t="s">
        <v>869</v>
      </c>
      <c r="D13" s="41" t="s">
        <v>845</v>
      </c>
      <c r="E13" s="41" t="s">
        <v>861</v>
      </c>
      <c r="F13" s="41">
        <v>3.4</v>
      </c>
      <c r="G13" s="82" t="s">
        <v>715</v>
      </c>
      <c r="H13" s="97" t="s">
        <v>865</v>
      </c>
      <c r="I13" s="51" t="s">
        <v>870</v>
      </c>
      <c r="J13" s="78">
        <v>2</v>
      </c>
      <c r="K13" s="78">
        <v>3</v>
      </c>
      <c r="L13" s="41">
        <f t="shared" si="0"/>
        <v>6</v>
      </c>
      <c r="M13" s="82" t="s">
        <v>871</v>
      </c>
      <c r="N13" s="77">
        <v>1</v>
      </c>
      <c r="O13" s="77">
        <v>3</v>
      </c>
      <c r="P13" s="41">
        <f t="shared" si="1"/>
        <v>3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226</v>
      </c>
      <c r="C14" s="80" t="s">
        <v>872</v>
      </c>
      <c r="D14" s="41" t="s">
        <v>569</v>
      </c>
      <c r="E14" s="41" t="s">
        <v>861</v>
      </c>
      <c r="F14" s="41">
        <v>1.3</v>
      </c>
      <c r="G14" s="82" t="s">
        <v>732</v>
      </c>
      <c r="H14" s="97" t="s">
        <v>873</v>
      </c>
      <c r="I14" s="51" t="s">
        <v>874</v>
      </c>
      <c r="J14" s="76">
        <v>3</v>
      </c>
      <c r="K14" s="76">
        <v>1</v>
      </c>
      <c r="L14" s="41">
        <f t="shared" si="0"/>
        <v>3</v>
      </c>
      <c r="M14" s="82" t="s">
        <v>875</v>
      </c>
      <c r="N14" s="71">
        <v>2</v>
      </c>
      <c r="O14" s="71">
        <v>1</v>
      </c>
      <c r="P14" s="41">
        <f t="shared" si="1"/>
        <v>2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226</v>
      </c>
      <c r="C15" s="80" t="s">
        <v>876</v>
      </c>
      <c r="D15" s="41" t="s">
        <v>569</v>
      </c>
      <c r="E15" s="41" t="s">
        <v>861</v>
      </c>
      <c r="F15" s="41">
        <v>1.1000000000000001</v>
      </c>
      <c r="G15" s="82" t="s">
        <v>741</v>
      </c>
      <c r="H15" s="97" t="s">
        <v>877</v>
      </c>
      <c r="I15" s="51" t="s">
        <v>878</v>
      </c>
      <c r="J15" s="78">
        <v>3</v>
      </c>
      <c r="K15" s="78">
        <v>1</v>
      </c>
      <c r="L15" s="41">
        <f t="shared" si="0"/>
        <v>3</v>
      </c>
      <c r="M15" s="82" t="s">
        <v>879</v>
      </c>
      <c r="N15" s="77">
        <v>2</v>
      </c>
      <c r="O15" s="77">
        <v>1</v>
      </c>
      <c r="P15" s="41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226</v>
      </c>
      <c r="C16" s="80" t="s">
        <v>880</v>
      </c>
      <c r="D16" s="41" t="s">
        <v>569</v>
      </c>
      <c r="E16" s="41" t="s">
        <v>861</v>
      </c>
      <c r="F16" s="41">
        <v>5.5</v>
      </c>
      <c r="G16" s="82" t="s">
        <v>741</v>
      </c>
      <c r="H16" s="97" t="s">
        <v>159</v>
      </c>
      <c r="I16" s="51" t="s">
        <v>734</v>
      </c>
      <c r="J16" s="76">
        <v>3</v>
      </c>
      <c r="K16" s="76">
        <v>1</v>
      </c>
      <c r="L16" s="41">
        <f t="shared" si="0"/>
        <v>3</v>
      </c>
      <c r="M16" s="82" t="s">
        <v>743</v>
      </c>
      <c r="N16" s="71">
        <v>2</v>
      </c>
      <c r="O16" s="71">
        <v>1</v>
      </c>
      <c r="P16" s="41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226</v>
      </c>
      <c r="C17" s="80" t="s">
        <v>881</v>
      </c>
      <c r="D17" s="41" t="s">
        <v>882</v>
      </c>
      <c r="E17" s="41" t="s">
        <v>861</v>
      </c>
      <c r="F17" s="41">
        <v>1.3</v>
      </c>
      <c r="G17" s="82" t="s">
        <v>715</v>
      </c>
      <c r="H17" s="97" t="s">
        <v>862</v>
      </c>
      <c r="I17" s="51" t="s">
        <v>726</v>
      </c>
      <c r="J17" s="78">
        <v>2</v>
      </c>
      <c r="K17" s="78">
        <v>3</v>
      </c>
      <c r="L17" s="41">
        <f t="shared" si="0"/>
        <v>6</v>
      </c>
      <c r="M17" s="82" t="s">
        <v>722</v>
      </c>
      <c r="N17" s="77">
        <v>1</v>
      </c>
      <c r="O17" s="77">
        <v>3</v>
      </c>
      <c r="P17" s="41">
        <f t="shared" si="1"/>
        <v>3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226</v>
      </c>
      <c r="C18" s="80" t="s">
        <v>883</v>
      </c>
      <c r="D18" s="41" t="s">
        <v>882</v>
      </c>
      <c r="E18" s="41" t="s">
        <v>861</v>
      </c>
      <c r="F18" s="41">
        <v>7.2</v>
      </c>
      <c r="G18" s="81" t="s">
        <v>715</v>
      </c>
      <c r="H18" s="97" t="s">
        <v>865</v>
      </c>
      <c r="I18" s="51" t="s">
        <v>717</v>
      </c>
      <c r="J18" s="78">
        <v>2</v>
      </c>
      <c r="K18" s="78">
        <v>3</v>
      </c>
      <c r="L18" s="41">
        <f t="shared" si="0"/>
        <v>6</v>
      </c>
      <c r="M18" s="81" t="s">
        <v>718</v>
      </c>
      <c r="N18" s="77">
        <v>1</v>
      </c>
      <c r="O18" s="77">
        <v>3</v>
      </c>
      <c r="P18" s="41">
        <f t="shared" si="1"/>
        <v>3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226</v>
      </c>
      <c r="C19" s="80" t="s">
        <v>884</v>
      </c>
      <c r="D19" s="41" t="s">
        <v>882</v>
      </c>
      <c r="E19" s="41" t="s">
        <v>861</v>
      </c>
      <c r="F19" s="2">
        <v>3.4</v>
      </c>
      <c r="G19" s="92" t="s">
        <v>732</v>
      </c>
      <c r="H19" s="97" t="s">
        <v>885</v>
      </c>
      <c r="I19" s="93" t="s">
        <v>717</v>
      </c>
      <c r="J19" s="78">
        <v>2</v>
      </c>
      <c r="K19" s="78">
        <v>3</v>
      </c>
      <c r="L19" s="41">
        <f t="shared" si="0"/>
        <v>6</v>
      </c>
      <c r="M19" s="81" t="s">
        <v>886</v>
      </c>
      <c r="N19" s="77">
        <v>1</v>
      </c>
      <c r="O19" s="77">
        <v>3</v>
      </c>
      <c r="P19" s="41">
        <f t="shared" si="1"/>
        <v>3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226</v>
      </c>
      <c r="C20" s="80" t="s">
        <v>887</v>
      </c>
      <c r="D20" s="41" t="s">
        <v>845</v>
      </c>
      <c r="E20" s="41" t="s">
        <v>861</v>
      </c>
      <c r="F20" s="41">
        <v>3.2</v>
      </c>
      <c r="G20" s="81" t="s">
        <v>715</v>
      </c>
      <c r="H20" s="97" t="s">
        <v>888</v>
      </c>
      <c r="I20" s="51" t="s">
        <v>889</v>
      </c>
      <c r="J20" s="78">
        <v>3</v>
      </c>
      <c r="K20" s="78">
        <v>2</v>
      </c>
      <c r="L20" s="41">
        <f t="shared" si="0"/>
        <v>6</v>
      </c>
      <c r="M20" s="81" t="s">
        <v>890</v>
      </c>
      <c r="N20" s="77">
        <v>2</v>
      </c>
      <c r="O20" s="77">
        <v>2</v>
      </c>
      <c r="P20" s="41">
        <f t="shared" si="1"/>
        <v>4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226</v>
      </c>
      <c r="C21" s="80" t="s">
        <v>891</v>
      </c>
      <c r="D21" s="41" t="s">
        <v>892</v>
      </c>
      <c r="E21" s="41" t="s">
        <v>861</v>
      </c>
      <c r="F21" s="41">
        <v>3.3</v>
      </c>
      <c r="G21" s="82" t="s">
        <v>715</v>
      </c>
      <c r="H21" s="97" t="s">
        <v>865</v>
      </c>
      <c r="I21" s="51" t="s">
        <v>717</v>
      </c>
      <c r="J21" s="78">
        <v>2</v>
      </c>
      <c r="K21" s="78">
        <v>3</v>
      </c>
      <c r="L21" s="41">
        <f t="shared" si="0"/>
        <v>6</v>
      </c>
      <c r="M21" s="82" t="s">
        <v>722</v>
      </c>
      <c r="N21" s="77">
        <v>1</v>
      </c>
      <c r="O21" s="77">
        <v>3</v>
      </c>
      <c r="P21" s="41">
        <f t="shared" si="1"/>
        <v>3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226</v>
      </c>
      <c r="C22" s="80" t="s">
        <v>893</v>
      </c>
      <c r="D22" s="41" t="s">
        <v>894</v>
      </c>
      <c r="E22" s="41" t="s">
        <v>861</v>
      </c>
      <c r="F22" s="41">
        <v>1.5</v>
      </c>
      <c r="G22" s="81" t="s">
        <v>715</v>
      </c>
      <c r="H22" s="97" t="s">
        <v>854</v>
      </c>
      <c r="I22" s="51" t="s">
        <v>717</v>
      </c>
      <c r="J22" s="78">
        <v>2</v>
      </c>
      <c r="K22" s="78">
        <v>3</v>
      </c>
      <c r="L22" s="41">
        <f>J22*K22</f>
        <v>6</v>
      </c>
      <c r="M22" s="81" t="s">
        <v>722</v>
      </c>
      <c r="N22" s="77">
        <v>1</v>
      </c>
      <c r="O22" s="77">
        <v>3</v>
      </c>
      <c r="P22" s="41">
        <f>N22*O22</f>
        <v>3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226</v>
      </c>
      <c r="C23" s="80" t="s">
        <v>895</v>
      </c>
      <c r="D23" s="41" t="s">
        <v>845</v>
      </c>
      <c r="E23" s="41" t="s">
        <v>861</v>
      </c>
      <c r="F23" s="41"/>
      <c r="G23" s="81" t="s">
        <v>732</v>
      </c>
      <c r="H23" s="97" t="s">
        <v>873</v>
      </c>
      <c r="I23" s="51" t="s">
        <v>866</v>
      </c>
      <c r="J23" s="78">
        <v>2</v>
      </c>
      <c r="K23" s="78">
        <v>3</v>
      </c>
      <c r="L23" s="41">
        <f t="shared" ref="L23:L40" si="2">J23*K23</f>
        <v>6</v>
      </c>
      <c r="M23" s="81" t="s">
        <v>867</v>
      </c>
      <c r="N23" s="77">
        <v>1</v>
      </c>
      <c r="O23" s="77">
        <v>3</v>
      </c>
      <c r="P23" s="41">
        <f t="shared" ref="P23:P40" si="3">N23*O23</f>
        <v>3</v>
      </c>
      <c r="Q23" s="83"/>
      <c r="R23" s="74"/>
      <c r="S23" s="74"/>
    </row>
    <row r="24" spans="1:19" ht="52.95" customHeight="1" x14ac:dyDescent="0.4">
      <c r="A24" s="2">
        <v>19</v>
      </c>
      <c r="B24" s="75" t="s">
        <v>226</v>
      </c>
      <c r="C24" s="80" t="s">
        <v>896</v>
      </c>
      <c r="D24" s="41" t="s">
        <v>882</v>
      </c>
      <c r="E24" s="41" t="s">
        <v>861</v>
      </c>
      <c r="F24" s="41"/>
      <c r="G24" s="81" t="s">
        <v>715</v>
      </c>
      <c r="H24" s="97" t="s">
        <v>862</v>
      </c>
      <c r="I24" s="51" t="s">
        <v>726</v>
      </c>
      <c r="J24" s="78">
        <v>3</v>
      </c>
      <c r="K24" s="78">
        <v>2</v>
      </c>
      <c r="L24" s="41">
        <f t="shared" si="2"/>
        <v>6</v>
      </c>
      <c r="M24" s="81" t="s">
        <v>722</v>
      </c>
      <c r="N24" s="77">
        <v>1</v>
      </c>
      <c r="O24" s="77">
        <v>2</v>
      </c>
      <c r="P24" s="41">
        <f t="shared" si="3"/>
        <v>2</v>
      </c>
      <c r="Q24" s="83"/>
      <c r="R24" s="74"/>
      <c r="S24" s="74"/>
    </row>
    <row r="25" spans="1:19" ht="52.95" customHeight="1" x14ac:dyDescent="0.4">
      <c r="A25" s="2">
        <v>20</v>
      </c>
      <c r="B25" s="75" t="s">
        <v>226</v>
      </c>
      <c r="C25" s="80" t="s">
        <v>897</v>
      </c>
      <c r="D25" s="41" t="s">
        <v>882</v>
      </c>
      <c r="E25" s="41" t="s">
        <v>861</v>
      </c>
      <c r="F25" s="41"/>
      <c r="G25" s="81" t="s">
        <v>715</v>
      </c>
      <c r="H25" s="97" t="s">
        <v>865</v>
      </c>
      <c r="I25" s="51" t="s">
        <v>717</v>
      </c>
      <c r="J25" s="78">
        <v>2</v>
      </c>
      <c r="K25" s="78">
        <v>3</v>
      </c>
      <c r="L25" s="41">
        <f t="shared" si="2"/>
        <v>6</v>
      </c>
      <c r="M25" s="81" t="s">
        <v>718</v>
      </c>
      <c r="N25" s="77">
        <v>1</v>
      </c>
      <c r="O25" s="77">
        <v>3</v>
      </c>
      <c r="P25" s="41">
        <f t="shared" si="3"/>
        <v>3</v>
      </c>
      <c r="Q25" s="83"/>
      <c r="R25" s="74"/>
      <c r="S25" s="74"/>
    </row>
    <row r="26" spans="1:19" ht="52.95" customHeight="1" x14ac:dyDescent="0.4">
      <c r="A26" s="2">
        <v>21</v>
      </c>
      <c r="B26" s="75" t="s">
        <v>226</v>
      </c>
      <c r="C26" s="80" t="s">
        <v>898</v>
      </c>
      <c r="D26" s="41" t="s">
        <v>845</v>
      </c>
      <c r="E26" s="41" t="s">
        <v>861</v>
      </c>
      <c r="F26" s="41"/>
      <c r="G26" s="81" t="s">
        <v>732</v>
      </c>
      <c r="H26" s="97" t="s">
        <v>873</v>
      </c>
      <c r="I26" s="51" t="s">
        <v>866</v>
      </c>
      <c r="J26" s="78">
        <v>3</v>
      </c>
      <c r="K26" s="78">
        <v>2</v>
      </c>
      <c r="L26" s="41">
        <f t="shared" si="2"/>
        <v>6</v>
      </c>
      <c r="M26" s="81" t="s">
        <v>867</v>
      </c>
      <c r="N26" s="77">
        <v>1</v>
      </c>
      <c r="O26" s="77">
        <v>2</v>
      </c>
      <c r="P26" s="41">
        <f t="shared" si="3"/>
        <v>2</v>
      </c>
      <c r="Q26" s="83"/>
      <c r="R26" s="74"/>
      <c r="S26" s="74"/>
    </row>
    <row r="27" spans="1:19" ht="52.95" customHeight="1" x14ac:dyDescent="0.4">
      <c r="A27" s="2">
        <v>22</v>
      </c>
      <c r="B27" s="75" t="s">
        <v>226</v>
      </c>
      <c r="C27" s="80" t="s">
        <v>899</v>
      </c>
      <c r="D27" s="41" t="s">
        <v>569</v>
      </c>
      <c r="E27" s="41" t="s">
        <v>861</v>
      </c>
      <c r="F27" s="41"/>
      <c r="G27" s="81" t="s">
        <v>732</v>
      </c>
      <c r="H27" s="97" t="s">
        <v>873</v>
      </c>
      <c r="I27" s="51" t="s">
        <v>874</v>
      </c>
      <c r="J27" s="78">
        <v>3</v>
      </c>
      <c r="K27" s="78">
        <v>2</v>
      </c>
      <c r="L27" s="41">
        <f t="shared" si="2"/>
        <v>6</v>
      </c>
      <c r="M27" s="81" t="s">
        <v>875</v>
      </c>
      <c r="N27" s="77">
        <v>2</v>
      </c>
      <c r="O27" s="77">
        <v>1</v>
      </c>
      <c r="P27" s="41">
        <f t="shared" si="3"/>
        <v>2</v>
      </c>
      <c r="Q27" s="83"/>
      <c r="R27" s="74"/>
      <c r="S27" s="74"/>
    </row>
    <row r="28" spans="1:19" ht="52.95" customHeight="1" x14ac:dyDescent="0.4">
      <c r="A28" s="2">
        <v>23</v>
      </c>
      <c r="B28" s="75" t="s">
        <v>226</v>
      </c>
      <c r="C28" s="80" t="s">
        <v>900</v>
      </c>
      <c r="D28" s="41" t="s">
        <v>901</v>
      </c>
      <c r="E28" s="41" t="s">
        <v>861</v>
      </c>
      <c r="F28" s="41"/>
      <c r="G28" s="81" t="s">
        <v>715</v>
      </c>
      <c r="H28" s="97" t="s">
        <v>865</v>
      </c>
      <c r="I28" s="51" t="s">
        <v>902</v>
      </c>
      <c r="J28" s="78">
        <v>2</v>
      </c>
      <c r="K28" s="78">
        <v>3</v>
      </c>
      <c r="L28" s="41">
        <f t="shared" si="2"/>
        <v>6</v>
      </c>
      <c r="M28" s="81" t="s">
        <v>722</v>
      </c>
      <c r="N28" s="77">
        <v>1</v>
      </c>
      <c r="O28" s="77">
        <v>3</v>
      </c>
      <c r="P28" s="41">
        <f t="shared" si="3"/>
        <v>3</v>
      </c>
      <c r="Q28" s="83"/>
      <c r="R28" s="74"/>
      <c r="S28" s="74"/>
    </row>
    <row r="29" spans="1:19" ht="52.95" customHeight="1" x14ac:dyDescent="0.4">
      <c r="A29" s="2">
        <v>24</v>
      </c>
      <c r="B29" s="75" t="s">
        <v>226</v>
      </c>
      <c r="C29" s="80" t="s">
        <v>903</v>
      </c>
      <c r="D29" s="41" t="s">
        <v>901</v>
      </c>
      <c r="E29" s="41" t="s">
        <v>861</v>
      </c>
      <c r="F29" s="41"/>
      <c r="G29" s="81" t="s">
        <v>715</v>
      </c>
      <c r="H29" s="97" t="s">
        <v>904</v>
      </c>
      <c r="I29" s="51" t="s">
        <v>889</v>
      </c>
      <c r="J29" s="78">
        <v>2</v>
      </c>
      <c r="K29" s="78">
        <v>3</v>
      </c>
      <c r="L29" s="41">
        <f t="shared" si="2"/>
        <v>6</v>
      </c>
      <c r="M29" s="81" t="s">
        <v>905</v>
      </c>
      <c r="N29" s="77">
        <v>2</v>
      </c>
      <c r="O29" s="77">
        <v>2</v>
      </c>
      <c r="P29" s="41">
        <f t="shared" si="3"/>
        <v>4</v>
      </c>
      <c r="Q29" s="83"/>
      <c r="R29" s="74"/>
      <c r="S29" s="74"/>
    </row>
    <row r="30" spans="1:19" ht="52.95" customHeight="1" x14ac:dyDescent="0.4">
      <c r="A30" s="2">
        <v>25</v>
      </c>
      <c r="B30" s="75" t="s">
        <v>226</v>
      </c>
      <c r="C30" s="80" t="s">
        <v>906</v>
      </c>
      <c r="D30" s="41" t="s">
        <v>799</v>
      </c>
      <c r="E30" s="41" t="s">
        <v>861</v>
      </c>
      <c r="F30" s="41"/>
      <c r="G30" s="81" t="s">
        <v>732</v>
      </c>
      <c r="H30" s="97" t="s">
        <v>873</v>
      </c>
      <c r="I30" s="51" t="s">
        <v>907</v>
      </c>
      <c r="J30" s="78">
        <v>3</v>
      </c>
      <c r="K30" s="78">
        <v>2</v>
      </c>
      <c r="L30" s="41">
        <f t="shared" si="2"/>
        <v>6</v>
      </c>
      <c r="M30" s="81" t="s">
        <v>875</v>
      </c>
      <c r="N30" s="77">
        <v>2</v>
      </c>
      <c r="O30" s="77">
        <v>1</v>
      </c>
      <c r="P30" s="41">
        <f t="shared" si="3"/>
        <v>2</v>
      </c>
      <c r="Q30" s="83"/>
      <c r="R30" s="74"/>
      <c r="S30" s="74"/>
    </row>
    <row r="31" spans="1:19" ht="52.95" customHeight="1" x14ac:dyDescent="0.4">
      <c r="A31" s="2">
        <v>26</v>
      </c>
      <c r="B31" s="75" t="s">
        <v>226</v>
      </c>
      <c r="C31" s="80" t="s">
        <v>908</v>
      </c>
      <c r="D31" s="41" t="s">
        <v>845</v>
      </c>
      <c r="E31" s="41" t="s">
        <v>861</v>
      </c>
      <c r="F31" s="41"/>
      <c r="G31" s="81" t="s">
        <v>732</v>
      </c>
      <c r="H31" s="97" t="s">
        <v>909</v>
      </c>
      <c r="I31" s="51" t="s">
        <v>866</v>
      </c>
      <c r="J31" s="78">
        <v>2</v>
      </c>
      <c r="K31" s="78">
        <v>3</v>
      </c>
      <c r="L31" s="41">
        <f t="shared" si="2"/>
        <v>6</v>
      </c>
      <c r="M31" s="81" t="s">
        <v>867</v>
      </c>
      <c r="N31" s="77">
        <v>2</v>
      </c>
      <c r="O31" s="77">
        <v>1</v>
      </c>
      <c r="P31" s="41">
        <f t="shared" si="3"/>
        <v>2</v>
      </c>
      <c r="Q31" s="83"/>
      <c r="R31" s="74"/>
      <c r="S31" s="74"/>
    </row>
    <row r="32" spans="1:19" ht="52.95" customHeight="1" x14ac:dyDescent="0.4">
      <c r="A32" s="2">
        <v>27</v>
      </c>
      <c r="B32" s="75" t="s">
        <v>226</v>
      </c>
      <c r="C32" s="80" t="s">
        <v>910</v>
      </c>
      <c r="D32" s="41" t="s">
        <v>845</v>
      </c>
      <c r="E32" s="41" t="s">
        <v>861</v>
      </c>
      <c r="F32" s="41"/>
      <c r="G32" s="81" t="s">
        <v>732</v>
      </c>
      <c r="H32" s="97" t="s">
        <v>873</v>
      </c>
      <c r="I32" s="51" t="s">
        <v>866</v>
      </c>
      <c r="J32" s="78">
        <v>3</v>
      </c>
      <c r="K32" s="78">
        <v>2</v>
      </c>
      <c r="L32" s="41">
        <f t="shared" si="2"/>
        <v>6</v>
      </c>
      <c r="M32" s="81" t="s">
        <v>867</v>
      </c>
      <c r="N32" s="77">
        <v>2</v>
      </c>
      <c r="O32" s="77">
        <v>1</v>
      </c>
      <c r="P32" s="41">
        <f t="shared" si="3"/>
        <v>2</v>
      </c>
      <c r="Q32" s="83"/>
      <c r="R32" s="74"/>
      <c r="S32" s="74"/>
    </row>
    <row r="33" spans="1:19" ht="52.95" customHeight="1" x14ac:dyDescent="0.4">
      <c r="A33" s="2">
        <v>28</v>
      </c>
      <c r="B33" s="75" t="s">
        <v>226</v>
      </c>
      <c r="C33" s="80" t="s">
        <v>911</v>
      </c>
      <c r="D33" s="41" t="s">
        <v>845</v>
      </c>
      <c r="E33" s="41" t="s">
        <v>861</v>
      </c>
      <c r="F33" s="41"/>
      <c r="G33" s="81" t="s">
        <v>715</v>
      </c>
      <c r="H33" s="97" t="s">
        <v>862</v>
      </c>
      <c r="I33" s="51" t="s">
        <v>726</v>
      </c>
      <c r="J33" s="78">
        <v>3</v>
      </c>
      <c r="K33" s="78">
        <v>2</v>
      </c>
      <c r="L33" s="41">
        <f t="shared" si="2"/>
        <v>6</v>
      </c>
      <c r="M33" s="81" t="s">
        <v>722</v>
      </c>
      <c r="N33" s="77">
        <v>1</v>
      </c>
      <c r="O33" s="77">
        <v>3</v>
      </c>
      <c r="P33" s="41">
        <f t="shared" si="3"/>
        <v>3</v>
      </c>
      <c r="Q33" s="83"/>
      <c r="R33" s="74"/>
      <c r="S33" s="74"/>
    </row>
    <row r="34" spans="1:19" ht="52.95" customHeight="1" x14ac:dyDescent="0.4">
      <c r="A34" s="2">
        <v>29</v>
      </c>
      <c r="B34" s="75" t="s">
        <v>226</v>
      </c>
      <c r="C34" s="80" t="s">
        <v>912</v>
      </c>
      <c r="D34" s="41" t="s">
        <v>845</v>
      </c>
      <c r="E34" s="41" t="s">
        <v>861</v>
      </c>
      <c r="F34" s="41"/>
      <c r="G34" s="81" t="s">
        <v>732</v>
      </c>
      <c r="H34" s="97" t="s">
        <v>873</v>
      </c>
      <c r="I34" s="51" t="s">
        <v>866</v>
      </c>
      <c r="J34" s="78">
        <v>3</v>
      </c>
      <c r="K34" s="78">
        <v>2</v>
      </c>
      <c r="L34" s="41">
        <f t="shared" si="2"/>
        <v>6</v>
      </c>
      <c r="M34" s="81" t="s">
        <v>913</v>
      </c>
      <c r="N34" s="77">
        <v>1</v>
      </c>
      <c r="O34" s="77">
        <v>2</v>
      </c>
      <c r="P34" s="41">
        <f t="shared" si="3"/>
        <v>2</v>
      </c>
      <c r="Q34" s="83"/>
      <c r="R34" s="74"/>
      <c r="S34" s="74"/>
    </row>
    <row r="35" spans="1:19" ht="52.95" customHeight="1" x14ac:dyDescent="0.4">
      <c r="A35" s="2">
        <v>30</v>
      </c>
      <c r="B35" s="75" t="s">
        <v>226</v>
      </c>
      <c r="C35" s="80" t="s">
        <v>914</v>
      </c>
      <c r="D35" s="41" t="s">
        <v>845</v>
      </c>
      <c r="E35" s="41" t="s">
        <v>861</v>
      </c>
      <c r="F35" s="41"/>
      <c r="G35" s="81" t="s">
        <v>732</v>
      </c>
      <c r="H35" s="97" t="s">
        <v>873</v>
      </c>
      <c r="I35" s="51" t="s">
        <v>866</v>
      </c>
      <c r="J35" s="78">
        <v>2</v>
      </c>
      <c r="K35" s="78">
        <v>3</v>
      </c>
      <c r="L35" s="41">
        <f t="shared" si="2"/>
        <v>6</v>
      </c>
      <c r="M35" s="81" t="s">
        <v>867</v>
      </c>
      <c r="N35" s="77">
        <v>2</v>
      </c>
      <c r="O35" s="77">
        <v>2</v>
      </c>
      <c r="P35" s="41">
        <f t="shared" si="3"/>
        <v>4</v>
      </c>
      <c r="Q35" s="83"/>
      <c r="R35" s="74"/>
      <c r="S35" s="74"/>
    </row>
    <row r="36" spans="1:19" ht="52.95" customHeight="1" x14ac:dyDescent="0.4">
      <c r="A36" s="2">
        <v>31</v>
      </c>
      <c r="B36" s="75" t="s">
        <v>226</v>
      </c>
      <c r="C36" s="80" t="s">
        <v>915</v>
      </c>
      <c r="D36" s="41" t="s">
        <v>845</v>
      </c>
      <c r="E36" s="41" t="s">
        <v>861</v>
      </c>
      <c r="F36" s="41"/>
      <c r="G36" s="81" t="s">
        <v>732</v>
      </c>
      <c r="H36" s="97" t="s">
        <v>873</v>
      </c>
      <c r="I36" s="51" t="s">
        <v>866</v>
      </c>
      <c r="J36" s="78">
        <v>2</v>
      </c>
      <c r="K36" s="78">
        <v>3</v>
      </c>
      <c r="L36" s="41">
        <f t="shared" si="2"/>
        <v>6</v>
      </c>
      <c r="M36" s="81" t="s">
        <v>916</v>
      </c>
      <c r="N36" s="77">
        <v>1</v>
      </c>
      <c r="O36" s="77">
        <v>2</v>
      </c>
      <c r="P36" s="41">
        <f t="shared" si="3"/>
        <v>2</v>
      </c>
      <c r="Q36" s="83"/>
      <c r="R36" s="74"/>
      <c r="S36" s="74"/>
    </row>
    <row r="37" spans="1:19" ht="52.95" customHeight="1" x14ac:dyDescent="0.4">
      <c r="A37" s="2">
        <v>32</v>
      </c>
      <c r="B37" s="75" t="s">
        <v>226</v>
      </c>
      <c r="C37" s="80" t="s">
        <v>917</v>
      </c>
      <c r="D37" s="41" t="s">
        <v>569</v>
      </c>
      <c r="E37" s="41" t="s">
        <v>861</v>
      </c>
      <c r="F37" s="41"/>
      <c r="G37" s="81" t="s">
        <v>741</v>
      </c>
      <c r="H37" s="97" t="s">
        <v>918</v>
      </c>
      <c r="I37" s="51" t="s">
        <v>764</v>
      </c>
      <c r="J37" s="78">
        <v>3</v>
      </c>
      <c r="K37" s="78">
        <v>1</v>
      </c>
      <c r="L37" s="41">
        <f t="shared" si="2"/>
        <v>3</v>
      </c>
      <c r="M37" s="81" t="s">
        <v>765</v>
      </c>
      <c r="N37" s="77">
        <v>2</v>
      </c>
      <c r="O37" s="77">
        <v>1</v>
      </c>
      <c r="P37" s="41">
        <f t="shared" si="3"/>
        <v>2</v>
      </c>
      <c r="Q37" s="83"/>
      <c r="R37" s="74"/>
      <c r="S37" s="74"/>
    </row>
    <row r="38" spans="1:19" ht="52.95" customHeight="1" x14ac:dyDescent="0.4">
      <c r="A38" s="2">
        <v>33</v>
      </c>
      <c r="B38" s="75" t="s">
        <v>226</v>
      </c>
      <c r="C38" s="80" t="s">
        <v>919</v>
      </c>
      <c r="D38" s="41" t="s">
        <v>569</v>
      </c>
      <c r="E38" s="41" t="s">
        <v>861</v>
      </c>
      <c r="F38" s="41"/>
      <c r="G38" s="81" t="s">
        <v>732</v>
      </c>
      <c r="H38" s="97" t="s">
        <v>920</v>
      </c>
      <c r="I38" s="51" t="s">
        <v>734</v>
      </c>
      <c r="J38" s="78">
        <v>3</v>
      </c>
      <c r="K38" s="78">
        <v>1</v>
      </c>
      <c r="L38" s="41">
        <f t="shared" si="2"/>
        <v>3</v>
      </c>
      <c r="M38" s="81" t="s">
        <v>768</v>
      </c>
      <c r="N38" s="77">
        <v>2</v>
      </c>
      <c r="O38" s="77">
        <v>1</v>
      </c>
      <c r="P38" s="41">
        <f t="shared" si="3"/>
        <v>2</v>
      </c>
      <c r="Q38" s="83"/>
      <c r="R38" s="74"/>
      <c r="S38" s="74"/>
    </row>
    <row r="39" spans="1:19" ht="52.95" customHeight="1" x14ac:dyDescent="0.4">
      <c r="A39" s="2">
        <v>34</v>
      </c>
      <c r="B39" s="75" t="s">
        <v>226</v>
      </c>
      <c r="C39" s="80" t="s">
        <v>921</v>
      </c>
      <c r="D39" s="41" t="s">
        <v>569</v>
      </c>
      <c r="E39" s="41" t="s">
        <v>861</v>
      </c>
      <c r="F39" s="41"/>
      <c r="G39" s="81" t="s">
        <v>732</v>
      </c>
      <c r="H39" s="97" t="s">
        <v>922</v>
      </c>
      <c r="I39" s="51" t="s">
        <v>734</v>
      </c>
      <c r="J39" s="78">
        <v>3</v>
      </c>
      <c r="K39" s="78">
        <v>1</v>
      </c>
      <c r="L39" s="41">
        <f t="shared" si="2"/>
        <v>3</v>
      </c>
      <c r="M39" s="81" t="s">
        <v>771</v>
      </c>
      <c r="N39" s="77">
        <v>2</v>
      </c>
      <c r="O39" s="77">
        <v>1</v>
      </c>
      <c r="P39" s="41">
        <f t="shared" si="3"/>
        <v>2</v>
      </c>
      <c r="Q39" s="83"/>
      <c r="R39" s="74"/>
      <c r="S39" s="74"/>
    </row>
    <row r="40" spans="1:19" ht="52.95" customHeight="1" x14ac:dyDescent="0.4">
      <c r="A40" s="2">
        <v>35</v>
      </c>
      <c r="B40" s="75" t="s">
        <v>226</v>
      </c>
      <c r="C40" s="80" t="s">
        <v>923</v>
      </c>
      <c r="D40" s="41" t="s">
        <v>861</v>
      </c>
      <c r="E40" s="41" t="s">
        <v>924</v>
      </c>
      <c r="F40" s="41"/>
      <c r="G40" s="81" t="s">
        <v>732</v>
      </c>
      <c r="H40" s="97" t="s">
        <v>141</v>
      </c>
      <c r="I40" s="51" t="s">
        <v>774</v>
      </c>
      <c r="J40" s="78">
        <v>3</v>
      </c>
      <c r="K40" s="78">
        <v>1</v>
      </c>
      <c r="L40" s="41">
        <f t="shared" si="2"/>
        <v>3</v>
      </c>
      <c r="M40" s="81" t="s">
        <v>775</v>
      </c>
      <c r="N40" s="77">
        <v>2</v>
      </c>
      <c r="O40" s="77">
        <v>1</v>
      </c>
      <c r="P40" s="41">
        <f t="shared" si="3"/>
        <v>2</v>
      </c>
      <c r="Q40" s="83"/>
      <c r="R40" s="74"/>
      <c r="S40" s="74"/>
    </row>
    <row r="41" spans="1:19" ht="52.95" customHeight="1" x14ac:dyDescent="0.4">
      <c r="A41" s="2">
        <v>36</v>
      </c>
      <c r="B41" s="75" t="s">
        <v>227</v>
      </c>
      <c r="C41" s="80" t="s">
        <v>1695</v>
      </c>
      <c r="D41" s="41" t="s">
        <v>192</v>
      </c>
      <c r="E41" s="41" t="s">
        <v>279</v>
      </c>
      <c r="F41" s="41">
        <v>1.3</v>
      </c>
      <c r="G41" s="81" t="s">
        <v>53</v>
      </c>
      <c r="H41" s="58" t="s">
        <v>1691</v>
      </c>
      <c r="I41" s="51" t="s">
        <v>1692</v>
      </c>
      <c r="J41" s="41">
        <v>4</v>
      </c>
      <c r="K41" s="41">
        <v>4</v>
      </c>
      <c r="L41" s="41">
        <v>16</v>
      </c>
      <c r="M41" s="51" t="s">
        <v>1693</v>
      </c>
      <c r="N41" s="41">
        <v>2</v>
      </c>
      <c r="O41" s="41">
        <v>2</v>
      </c>
      <c r="P41" s="41">
        <v>4</v>
      </c>
      <c r="Q41" s="74" t="s">
        <v>179</v>
      </c>
      <c r="R41" s="74" t="s">
        <v>1685</v>
      </c>
      <c r="S41" s="74" t="s">
        <v>281</v>
      </c>
    </row>
    <row r="42" spans="1:19" ht="52.95" customHeight="1" x14ac:dyDescent="0.4">
      <c r="A42" s="2">
        <v>37</v>
      </c>
      <c r="B42" s="75" t="s">
        <v>227</v>
      </c>
      <c r="C42" s="80" t="s">
        <v>1657</v>
      </c>
      <c r="D42" s="41" t="s">
        <v>375</v>
      </c>
      <c r="E42" s="41" t="s">
        <v>279</v>
      </c>
      <c r="F42" s="41">
        <v>3.4</v>
      </c>
      <c r="G42" s="81" t="s">
        <v>376</v>
      </c>
      <c r="H42" s="58" t="s">
        <v>377</v>
      </c>
      <c r="I42" s="51" t="s">
        <v>1686</v>
      </c>
      <c r="J42" s="41">
        <v>2</v>
      </c>
      <c r="K42" s="41">
        <v>2</v>
      </c>
      <c r="L42" s="41">
        <v>4</v>
      </c>
      <c r="M42" s="51" t="s">
        <v>1687</v>
      </c>
      <c r="N42" s="41">
        <v>1</v>
      </c>
      <c r="O42" s="41">
        <v>1</v>
      </c>
      <c r="P42" s="41">
        <v>1</v>
      </c>
      <c r="Q42" s="74"/>
      <c r="R42" s="74"/>
      <c r="S42" s="74"/>
    </row>
    <row r="43" spans="1:19" ht="52.95" customHeight="1" x14ac:dyDescent="0.4">
      <c r="A43" s="2">
        <v>38</v>
      </c>
      <c r="B43" s="75" t="s">
        <v>202</v>
      </c>
      <c r="C43" s="80" t="s">
        <v>1696</v>
      </c>
      <c r="D43" s="41" t="s">
        <v>192</v>
      </c>
      <c r="E43" s="41" t="s">
        <v>279</v>
      </c>
      <c r="F43" s="41">
        <v>1.4</v>
      </c>
      <c r="G43" s="81" t="s">
        <v>54</v>
      </c>
      <c r="H43" s="58" t="s">
        <v>381</v>
      </c>
      <c r="I43" s="82" t="s">
        <v>382</v>
      </c>
      <c r="J43" s="41">
        <v>2</v>
      </c>
      <c r="K43" s="41">
        <v>2</v>
      </c>
      <c r="L43" s="41">
        <v>4</v>
      </c>
      <c r="M43" s="82" t="s">
        <v>383</v>
      </c>
      <c r="N43" s="41">
        <v>1</v>
      </c>
      <c r="O43" s="41">
        <v>1</v>
      </c>
      <c r="P43" s="41">
        <v>1</v>
      </c>
      <c r="Q43" s="74"/>
      <c r="R43" s="74"/>
      <c r="S43" s="74"/>
    </row>
    <row r="44" spans="1:19" ht="52.95" customHeight="1" x14ac:dyDescent="0.4">
      <c r="A44" s="2">
        <v>39</v>
      </c>
      <c r="B44" s="75" t="s">
        <v>202</v>
      </c>
      <c r="C44" s="80" t="s">
        <v>384</v>
      </c>
      <c r="D44" s="41" t="s">
        <v>385</v>
      </c>
      <c r="E44" s="41" t="s">
        <v>279</v>
      </c>
      <c r="F44" s="41">
        <v>1.4</v>
      </c>
      <c r="G44" s="81" t="s">
        <v>54</v>
      </c>
      <c r="H44" s="58" t="s">
        <v>386</v>
      </c>
      <c r="I44" s="51" t="s">
        <v>387</v>
      </c>
      <c r="J44" s="41">
        <v>2</v>
      </c>
      <c r="K44" s="41">
        <v>2</v>
      </c>
      <c r="L44" s="41">
        <v>4</v>
      </c>
      <c r="M44" s="82" t="s">
        <v>1689</v>
      </c>
      <c r="N44" s="41">
        <v>1</v>
      </c>
      <c r="O44" s="41">
        <v>1</v>
      </c>
      <c r="P44" s="41">
        <v>1</v>
      </c>
      <c r="Q44" s="74"/>
      <c r="R44" s="74"/>
      <c r="S44" s="74"/>
    </row>
    <row r="45" spans="1:19" ht="25.2" customHeight="1" x14ac:dyDescent="0.4">
      <c r="A45" s="369" t="s">
        <v>184</v>
      </c>
      <c r="B45" s="370"/>
      <c r="C45" s="371"/>
      <c r="D45" s="378" t="s">
        <v>185</v>
      </c>
      <c r="E45" s="379"/>
      <c r="F45" s="380"/>
      <c r="G45" s="381"/>
      <c r="H45" s="381"/>
      <c r="I45" s="381"/>
      <c r="J45" s="381"/>
      <c r="K45" s="381"/>
      <c r="L45" s="381"/>
      <c r="M45" s="382"/>
      <c r="N45" s="48" t="s">
        <v>186</v>
      </c>
      <c r="O45" s="49"/>
      <c r="P45" s="49"/>
      <c r="Q45" s="49"/>
      <c r="R45" s="49"/>
      <c r="S45" s="50"/>
    </row>
    <row r="46" spans="1:19" ht="25.2" customHeight="1" x14ac:dyDescent="0.4">
      <c r="A46" s="372"/>
      <c r="B46" s="373"/>
      <c r="C46" s="374"/>
      <c r="D46" s="378" t="s">
        <v>187</v>
      </c>
      <c r="E46" s="379"/>
      <c r="F46" s="380"/>
      <c r="G46" s="381"/>
      <c r="H46" s="381"/>
      <c r="I46" s="381"/>
      <c r="J46" s="381"/>
      <c r="K46" s="381"/>
      <c r="L46" s="381"/>
      <c r="M46" s="382"/>
      <c r="N46" s="48" t="s">
        <v>186</v>
      </c>
      <c r="O46" s="49"/>
      <c r="P46" s="49"/>
      <c r="Q46" s="49"/>
      <c r="R46" s="49"/>
      <c r="S46" s="50"/>
    </row>
    <row r="47" spans="1:19" ht="25.2" customHeight="1" x14ac:dyDescent="0.4">
      <c r="A47" s="372"/>
      <c r="B47" s="373"/>
      <c r="C47" s="374"/>
      <c r="D47" s="378" t="s">
        <v>129</v>
      </c>
      <c r="E47" s="379"/>
      <c r="F47" s="380"/>
      <c r="G47" s="381"/>
      <c r="H47" s="381"/>
      <c r="I47" s="381"/>
      <c r="J47" s="381"/>
      <c r="K47" s="381"/>
      <c r="L47" s="381"/>
      <c r="M47" s="382"/>
      <c r="N47" s="48" t="s">
        <v>186</v>
      </c>
      <c r="O47" s="49"/>
      <c r="P47" s="49"/>
      <c r="Q47" s="49"/>
      <c r="R47" s="49"/>
      <c r="S47" s="50"/>
    </row>
    <row r="48" spans="1:19" ht="25.2" customHeight="1" x14ac:dyDescent="0.4">
      <c r="A48" s="372"/>
      <c r="B48" s="373"/>
      <c r="C48" s="374"/>
      <c r="D48" s="378" t="s">
        <v>188</v>
      </c>
      <c r="E48" s="379"/>
      <c r="F48" s="380"/>
      <c r="G48" s="381"/>
      <c r="H48" s="381"/>
      <c r="I48" s="381"/>
      <c r="J48" s="381"/>
      <c r="K48" s="381"/>
      <c r="L48" s="381"/>
      <c r="M48" s="382"/>
      <c r="N48" s="48" t="s">
        <v>186</v>
      </c>
      <c r="O48" s="49"/>
      <c r="P48" s="49"/>
      <c r="Q48" s="49"/>
      <c r="R48" s="49"/>
      <c r="S48" s="50"/>
    </row>
    <row r="49" spans="1:19" ht="25.2" customHeight="1" x14ac:dyDescent="0.4">
      <c r="A49" s="375"/>
      <c r="B49" s="376"/>
      <c r="C49" s="377"/>
      <c r="D49" s="378" t="s">
        <v>189</v>
      </c>
      <c r="E49" s="379"/>
      <c r="F49" s="380"/>
      <c r="G49" s="381"/>
      <c r="H49" s="381"/>
      <c r="I49" s="381"/>
      <c r="J49" s="381"/>
      <c r="K49" s="381"/>
      <c r="L49" s="381"/>
      <c r="M49" s="381"/>
      <c r="N49" s="381"/>
      <c r="O49" s="381"/>
      <c r="P49" s="381"/>
      <c r="Q49" s="381"/>
      <c r="R49" s="381"/>
      <c r="S49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45:C49"/>
    <mergeCell ref="D45:E45"/>
    <mergeCell ref="F45:M45"/>
    <mergeCell ref="D46:E46"/>
    <mergeCell ref="F46:M46"/>
    <mergeCell ref="D47:E47"/>
    <mergeCell ref="F47:M47"/>
    <mergeCell ref="D48:E48"/>
    <mergeCell ref="F48:M48"/>
    <mergeCell ref="D49:E49"/>
    <mergeCell ref="F49:S49"/>
  </mergeCells>
  <phoneticPr fontId="1" type="noConversion"/>
  <dataValidations count="3">
    <dataValidation type="list" allowBlank="1" showInputMessage="1" showErrorMessage="1" sqref="K5:K21" xr:uid="{00000000-0002-0000-1000-000000000000}">
      <formula1>"1, 2, 3, 4"</formula1>
    </dataValidation>
    <dataValidation type="list" allowBlank="1" showInputMessage="1" showErrorMessage="1" sqref="J5:J21" xr:uid="{00000000-0002-0000-1000-000001000000}">
      <formula1>"1, 2, 3, 4, 5"</formula1>
    </dataValidation>
    <dataValidation type="list" allowBlank="1" showInputMessage="1" showErrorMessage="1" sqref="B6:B44" xr:uid="{00000000-0002-0000-10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39997558519241921"/>
  </sheetPr>
  <dimension ref="A1:S32"/>
  <sheetViews>
    <sheetView showGridLines="0" view="pageBreakPreview" topLeftCell="A18" zoomScale="85" zoomScaleNormal="70" zoomScaleSheetLayoutView="85" workbookViewId="0">
      <selection activeCell="E14" sqref="E1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37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988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442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69" t="s">
        <v>226</v>
      </c>
      <c r="C6" s="80" t="s">
        <v>949</v>
      </c>
      <c r="D6" s="41" t="s">
        <v>250</v>
      </c>
      <c r="E6" s="41"/>
      <c r="F6" s="41">
        <v>1.6</v>
      </c>
      <c r="G6" s="81" t="s">
        <v>950</v>
      </c>
      <c r="H6" s="101" t="s">
        <v>951</v>
      </c>
      <c r="I6" s="101" t="s">
        <v>952</v>
      </c>
      <c r="J6" s="41">
        <v>2</v>
      </c>
      <c r="K6" s="41">
        <v>3</v>
      </c>
      <c r="L6" s="41">
        <f t="shared" ref="L6:L15" si="0">K6*J6</f>
        <v>6</v>
      </c>
      <c r="M6" s="101" t="s">
        <v>953</v>
      </c>
      <c r="N6" s="41">
        <v>1</v>
      </c>
      <c r="O6" s="41">
        <v>3</v>
      </c>
      <c r="P6" s="41">
        <f>O6*N6</f>
        <v>3</v>
      </c>
      <c r="Q6" s="41" t="s">
        <v>269</v>
      </c>
      <c r="R6" s="41" t="s">
        <v>989</v>
      </c>
      <c r="S6" s="41" t="s">
        <v>270</v>
      </c>
    </row>
    <row r="7" spans="1:19" ht="52.95" customHeight="1" x14ac:dyDescent="0.4">
      <c r="A7" s="2">
        <v>2</v>
      </c>
      <c r="B7" s="75" t="s">
        <v>226</v>
      </c>
      <c r="C7" s="80" t="s">
        <v>949</v>
      </c>
      <c r="D7" s="41" t="s">
        <v>250</v>
      </c>
      <c r="E7" s="41"/>
      <c r="F7" s="41">
        <v>7.1</v>
      </c>
      <c r="G7" s="82" t="s">
        <v>954</v>
      </c>
      <c r="H7" s="102" t="s">
        <v>955</v>
      </c>
      <c r="I7" s="102" t="s">
        <v>956</v>
      </c>
      <c r="J7" s="41">
        <v>2</v>
      </c>
      <c r="K7" s="41">
        <v>3</v>
      </c>
      <c r="L7" s="41">
        <f t="shared" si="0"/>
        <v>6</v>
      </c>
      <c r="M7" s="102" t="s">
        <v>957</v>
      </c>
      <c r="N7" s="41">
        <v>1</v>
      </c>
      <c r="O7" s="41">
        <v>3</v>
      </c>
      <c r="P7" s="41">
        <f t="shared" ref="P7:P15" si="1">O7*N7</f>
        <v>3</v>
      </c>
      <c r="Q7" s="74"/>
      <c r="R7" s="74"/>
      <c r="S7" s="74"/>
    </row>
    <row r="8" spans="1:19" ht="52.95" customHeight="1" x14ac:dyDescent="0.4">
      <c r="A8" s="2">
        <v>3</v>
      </c>
      <c r="B8" s="75" t="s">
        <v>226</v>
      </c>
      <c r="C8" s="80" t="s">
        <v>949</v>
      </c>
      <c r="D8" s="41" t="s">
        <v>250</v>
      </c>
      <c r="E8" s="41"/>
      <c r="F8" s="41">
        <v>7.1</v>
      </c>
      <c r="G8" s="82" t="s">
        <v>954</v>
      </c>
      <c r="H8" s="102" t="s">
        <v>958</v>
      </c>
      <c r="I8" s="102" t="s">
        <v>959</v>
      </c>
      <c r="J8" s="41">
        <v>2</v>
      </c>
      <c r="K8" s="41">
        <v>3</v>
      </c>
      <c r="L8" s="41">
        <f t="shared" si="0"/>
        <v>6</v>
      </c>
      <c r="M8" s="102" t="s">
        <v>960</v>
      </c>
      <c r="N8" s="41">
        <v>1</v>
      </c>
      <c r="O8" s="41">
        <v>3</v>
      </c>
      <c r="P8" s="41">
        <f t="shared" si="1"/>
        <v>3</v>
      </c>
      <c r="Q8" s="74"/>
      <c r="R8" s="74"/>
      <c r="S8" s="74"/>
    </row>
    <row r="9" spans="1:19" ht="52.95" customHeight="1" x14ac:dyDescent="0.4">
      <c r="A9" s="2">
        <v>4</v>
      </c>
      <c r="B9" s="75" t="s">
        <v>226</v>
      </c>
      <c r="C9" s="80" t="s">
        <v>949</v>
      </c>
      <c r="D9" s="41" t="s">
        <v>961</v>
      </c>
      <c r="E9" s="41"/>
      <c r="F9" s="41">
        <v>3.2</v>
      </c>
      <c r="G9" s="82" t="s">
        <v>962</v>
      </c>
      <c r="H9" s="102" t="s">
        <v>963</v>
      </c>
      <c r="I9" s="102" t="s">
        <v>964</v>
      </c>
      <c r="J9" s="41">
        <v>2</v>
      </c>
      <c r="K9" s="41">
        <v>3</v>
      </c>
      <c r="L9" s="41">
        <f t="shared" si="0"/>
        <v>6</v>
      </c>
      <c r="M9" s="102" t="s">
        <v>965</v>
      </c>
      <c r="N9" s="41">
        <v>1</v>
      </c>
      <c r="O9" s="41">
        <v>3</v>
      </c>
      <c r="P9" s="41">
        <f t="shared" si="1"/>
        <v>3</v>
      </c>
      <c r="Q9" s="74"/>
      <c r="R9" s="74"/>
      <c r="S9" s="74"/>
    </row>
    <row r="10" spans="1:19" ht="52.95" customHeight="1" x14ac:dyDescent="0.4">
      <c r="A10" s="2">
        <v>5</v>
      </c>
      <c r="B10" s="75" t="s">
        <v>226</v>
      </c>
      <c r="C10" s="80" t="s">
        <v>949</v>
      </c>
      <c r="D10" s="41" t="s">
        <v>966</v>
      </c>
      <c r="E10" s="41"/>
      <c r="F10" s="41">
        <v>4.2</v>
      </c>
      <c r="G10" s="82" t="s">
        <v>967</v>
      </c>
      <c r="H10" s="102" t="s">
        <v>968</v>
      </c>
      <c r="I10" s="102" t="s">
        <v>969</v>
      </c>
      <c r="J10" s="41">
        <v>3</v>
      </c>
      <c r="K10" s="41">
        <v>2</v>
      </c>
      <c r="L10" s="41">
        <f t="shared" si="0"/>
        <v>6</v>
      </c>
      <c r="M10" s="102" t="s">
        <v>970</v>
      </c>
      <c r="N10" s="41">
        <v>2</v>
      </c>
      <c r="O10" s="41">
        <v>2</v>
      </c>
      <c r="P10" s="41">
        <f t="shared" si="1"/>
        <v>4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226</v>
      </c>
      <c r="C11" s="80" t="s">
        <v>971</v>
      </c>
      <c r="D11" s="41"/>
      <c r="E11" s="41"/>
      <c r="F11" s="41">
        <v>7.4</v>
      </c>
      <c r="G11" s="81" t="s">
        <v>972</v>
      </c>
      <c r="H11" s="102" t="s">
        <v>973</v>
      </c>
      <c r="I11" s="102" t="s">
        <v>974</v>
      </c>
      <c r="J11" s="41">
        <v>3</v>
      </c>
      <c r="K11" s="41">
        <v>3</v>
      </c>
      <c r="L11" s="41">
        <f t="shared" si="0"/>
        <v>9</v>
      </c>
      <c r="M11" s="102" t="s">
        <v>975</v>
      </c>
      <c r="N11" s="41">
        <v>2</v>
      </c>
      <c r="O11" s="41">
        <v>3</v>
      </c>
      <c r="P11" s="41">
        <f t="shared" si="1"/>
        <v>6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226</v>
      </c>
      <c r="C12" s="80" t="s">
        <v>971</v>
      </c>
      <c r="D12" s="41" t="s">
        <v>976</v>
      </c>
      <c r="E12" s="41"/>
      <c r="F12" s="2">
        <v>3.4</v>
      </c>
      <c r="G12" s="92" t="s">
        <v>977</v>
      </c>
      <c r="H12" s="102" t="s">
        <v>978</v>
      </c>
      <c r="I12" s="103" t="s">
        <v>279</v>
      </c>
      <c r="J12" s="2">
        <v>2</v>
      </c>
      <c r="K12" s="41">
        <v>3</v>
      </c>
      <c r="L12" s="41">
        <f t="shared" si="0"/>
        <v>6</v>
      </c>
      <c r="M12" s="102" t="s">
        <v>979</v>
      </c>
      <c r="N12" s="41">
        <v>1</v>
      </c>
      <c r="O12" s="41">
        <v>3</v>
      </c>
      <c r="P12" s="41">
        <f t="shared" si="1"/>
        <v>3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226</v>
      </c>
      <c r="C13" s="80" t="s">
        <v>971</v>
      </c>
      <c r="D13" s="41"/>
      <c r="E13" s="41"/>
      <c r="F13" s="2">
        <v>3.4</v>
      </c>
      <c r="G13" s="92" t="s">
        <v>977</v>
      </c>
      <c r="H13" s="102" t="s">
        <v>980</v>
      </c>
      <c r="I13" s="103" t="s">
        <v>279</v>
      </c>
      <c r="J13" s="41">
        <v>2</v>
      </c>
      <c r="K13" s="41">
        <v>3</v>
      </c>
      <c r="L13" s="41">
        <f t="shared" si="0"/>
        <v>6</v>
      </c>
      <c r="M13" s="102" t="s">
        <v>981</v>
      </c>
      <c r="N13" s="41">
        <v>1</v>
      </c>
      <c r="O13" s="41">
        <v>3</v>
      </c>
      <c r="P13" s="41">
        <f t="shared" si="1"/>
        <v>3</v>
      </c>
      <c r="Q13" s="83"/>
      <c r="R13" s="74"/>
      <c r="S13" s="74"/>
    </row>
    <row r="14" spans="1:19" ht="52.95" customHeight="1" x14ac:dyDescent="0.4">
      <c r="A14" s="2">
        <v>9</v>
      </c>
      <c r="B14" s="75" t="s">
        <v>226</v>
      </c>
      <c r="C14" s="80" t="s">
        <v>971</v>
      </c>
      <c r="D14" s="41"/>
      <c r="E14" s="41"/>
      <c r="F14" s="41">
        <v>1.6</v>
      </c>
      <c r="G14" s="82" t="s">
        <v>950</v>
      </c>
      <c r="H14" s="102" t="s">
        <v>982</v>
      </c>
      <c r="I14" s="103" t="s">
        <v>279</v>
      </c>
      <c r="J14" s="41">
        <v>2</v>
      </c>
      <c r="K14" s="41">
        <v>4</v>
      </c>
      <c r="L14" s="41">
        <f t="shared" si="0"/>
        <v>8</v>
      </c>
      <c r="M14" s="102" t="s">
        <v>983</v>
      </c>
      <c r="N14" s="41">
        <v>1</v>
      </c>
      <c r="O14" s="41">
        <v>4</v>
      </c>
      <c r="P14" s="41">
        <f t="shared" si="1"/>
        <v>4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226</v>
      </c>
      <c r="C15" s="80" t="s">
        <v>971</v>
      </c>
      <c r="D15" s="41"/>
      <c r="E15" s="41"/>
      <c r="F15" s="41">
        <v>6.3</v>
      </c>
      <c r="G15" s="81" t="s">
        <v>984</v>
      </c>
      <c r="H15" s="102" t="s">
        <v>985</v>
      </c>
      <c r="I15" s="103" t="s">
        <v>986</v>
      </c>
      <c r="J15" s="41">
        <v>3</v>
      </c>
      <c r="K15" s="41">
        <v>2</v>
      </c>
      <c r="L15" s="41">
        <f t="shared" si="0"/>
        <v>6</v>
      </c>
      <c r="M15" s="102" t="s">
        <v>987</v>
      </c>
      <c r="N15" s="41">
        <v>2</v>
      </c>
      <c r="O15" s="41">
        <v>2</v>
      </c>
      <c r="P15" s="41">
        <f t="shared" si="1"/>
        <v>4</v>
      </c>
      <c r="Q15" s="83"/>
      <c r="R15" s="74"/>
      <c r="S15" s="74"/>
    </row>
    <row r="16" spans="1:19" ht="52.95" customHeight="1" x14ac:dyDescent="0.4">
      <c r="A16" s="2">
        <v>11</v>
      </c>
      <c r="B16" s="75" t="s">
        <v>227</v>
      </c>
      <c r="C16" s="80" t="s">
        <v>1697</v>
      </c>
      <c r="D16" s="41" t="s">
        <v>1698</v>
      </c>
      <c r="E16" s="41" t="s">
        <v>279</v>
      </c>
      <c r="F16" s="41">
        <v>2.1</v>
      </c>
      <c r="G16" s="82" t="s">
        <v>1280</v>
      </c>
      <c r="H16" s="100" t="s">
        <v>371</v>
      </c>
      <c r="I16" s="51" t="s">
        <v>1699</v>
      </c>
      <c r="J16" s="41">
        <v>3</v>
      </c>
      <c r="K16" s="41">
        <v>4</v>
      </c>
      <c r="L16" s="41">
        <f t="shared" ref="L16:L23" si="2">J16*K16</f>
        <v>12</v>
      </c>
      <c r="M16" s="82" t="s">
        <v>1700</v>
      </c>
      <c r="N16" s="41">
        <v>1</v>
      </c>
      <c r="O16" s="41">
        <v>4</v>
      </c>
      <c r="P16" s="41">
        <f t="shared" ref="P16:P23" si="3">N16*O16</f>
        <v>4</v>
      </c>
      <c r="Q16" s="83"/>
      <c r="R16" s="74"/>
      <c r="S16" s="74"/>
    </row>
    <row r="17" spans="1:19" ht="52.95" customHeight="1" x14ac:dyDescent="0.4">
      <c r="A17" s="2">
        <v>12</v>
      </c>
      <c r="B17" s="75" t="s">
        <v>227</v>
      </c>
      <c r="C17" s="80" t="s">
        <v>1697</v>
      </c>
      <c r="D17" s="41" t="s">
        <v>1698</v>
      </c>
      <c r="E17" s="41" t="s">
        <v>279</v>
      </c>
      <c r="F17" s="41">
        <v>1.2</v>
      </c>
      <c r="G17" s="82" t="s">
        <v>1701</v>
      </c>
      <c r="H17" s="100" t="s">
        <v>1702</v>
      </c>
      <c r="I17" s="51" t="s">
        <v>1703</v>
      </c>
      <c r="J17" s="41">
        <v>3</v>
      </c>
      <c r="K17" s="41">
        <v>3</v>
      </c>
      <c r="L17" s="41">
        <f t="shared" si="2"/>
        <v>9</v>
      </c>
      <c r="M17" s="82" t="s">
        <v>1704</v>
      </c>
      <c r="N17" s="41">
        <v>1</v>
      </c>
      <c r="O17" s="41">
        <v>2</v>
      </c>
      <c r="P17" s="41">
        <f t="shared" si="3"/>
        <v>2</v>
      </c>
      <c r="Q17" s="83"/>
      <c r="R17" s="74"/>
      <c r="S17" s="74"/>
    </row>
    <row r="18" spans="1:19" ht="52.95" customHeight="1" x14ac:dyDescent="0.4">
      <c r="A18" s="2">
        <v>13</v>
      </c>
      <c r="B18" s="75" t="s">
        <v>227</v>
      </c>
      <c r="C18" s="80" t="s">
        <v>1705</v>
      </c>
      <c r="D18" s="41" t="s">
        <v>1698</v>
      </c>
      <c r="E18" s="41" t="s">
        <v>279</v>
      </c>
      <c r="F18" s="41">
        <v>2.1</v>
      </c>
      <c r="G18" s="81" t="s">
        <v>1280</v>
      </c>
      <c r="H18" s="100" t="s">
        <v>371</v>
      </c>
      <c r="I18" s="51" t="s">
        <v>1699</v>
      </c>
      <c r="J18" s="41">
        <v>3</v>
      </c>
      <c r="K18" s="41">
        <v>4</v>
      </c>
      <c r="L18" s="41">
        <f t="shared" si="2"/>
        <v>12</v>
      </c>
      <c r="M18" s="81" t="s">
        <v>1700</v>
      </c>
      <c r="N18" s="41">
        <v>1</v>
      </c>
      <c r="O18" s="41">
        <v>4</v>
      </c>
      <c r="P18" s="41">
        <f t="shared" si="3"/>
        <v>4</v>
      </c>
      <c r="Q18" s="83"/>
      <c r="R18" s="74"/>
      <c r="S18" s="74"/>
    </row>
    <row r="19" spans="1:19" ht="52.95" customHeight="1" x14ac:dyDescent="0.4">
      <c r="A19" s="2">
        <v>14</v>
      </c>
      <c r="B19" s="75" t="s">
        <v>227</v>
      </c>
      <c r="C19" s="80" t="s">
        <v>1706</v>
      </c>
      <c r="D19" s="41" t="s">
        <v>1698</v>
      </c>
      <c r="E19" s="41" t="s">
        <v>279</v>
      </c>
      <c r="F19" s="2">
        <v>7.3</v>
      </c>
      <c r="G19" s="92" t="s">
        <v>548</v>
      </c>
      <c r="H19" s="100" t="s">
        <v>1707</v>
      </c>
      <c r="I19" s="93" t="s">
        <v>1708</v>
      </c>
      <c r="J19" s="2">
        <v>3</v>
      </c>
      <c r="K19" s="41">
        <v>1</v>
      </c>
      <c r="L19" s="41">
        <f t="shared" si="2"/>
        <v>3</v>
      </c>
      <c r="M19" s="81" t="s">
        <v>1709</v>
      </c>
      <c r="N19" s="41">
        <v>1</v>
      </c>
      <c r="O19" s="41">
        <v>1</v>
      </c>
      <c r="P19" s="41">
        <f t="shared" si="3"/>
        <v>1</v>
      </c>
      <c r="Q19" s="83"/>
      <c r="R19" s="74"/>
      <c r="S19" s="74"/>
    </row>
    <row r="20" spans="1:19" ht="52.95" customHeight="1" x14ac:dyDescent="0.4">
      <c r="A20" s="2">
        <v>15</v>
      </c>
      <c r="B20" s="75" t="s">
        <v>202</v>
      </c>
      <c r="C20" s="80" t="s">
        <v>1710</v>
      </c>
      <c r="D20" s="41" t="s">
        <v>1711</v>
      </c>
      <c r="E20" s="41" t="s">
        <v>279</v>
      </c>
      <c r="F20" s="41">
        <v>1.1000000000000001</v>
      </c>
      <c r="G20" s="82" t="s">
        <v>1712</v>
      </c>
      <c r="H20" s="100" t="s">
        <v>1713</v>
      </c>
      <c r="I20" s="51" t="s">
        <v>1714</v>
      </c>
      <c r="J20" s="41">
        <v>2</v>
      </c>
      <c r="K20" s="41">
        <v>2</v>
      </c>
      <c r="L20" s="41">
        <f t="shared" si="2"/>
        <v>4</v>
      </c>
      <c r="M20" s="82" t="s">
        <v>1715</v>
      </c>
      <c r="N20" s="41">
        <v>1</v>
      </c>
      <c r="O20" s="41">
        <v>2</v>
      </c>
      <c r="P20" s="41">
        <f t="shared" si="3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202</v>
      </c>
      <c r="C21" s="80" t="s">
        <v>1710</v>
      </c>
      <c r="D21" s="41" t="s">
        <v>1711</v>
      </c>
      <c r="E21" s="41" t="s">
        <v>279</v>
      </c>
      <c r="F21" s="41">
        <v>1.6</v>
      </c>
      <c r="G21" s="81" t="s">
        <v>950</v>
      </c>
      <c r="H21" s="100" t="s">
        <v>1716</v>
      </c>
      <c r="I21" s="51" t="s">
        <v>1717</v>
      </c>
      <c r="J21" s="41">
        <v>2</v>
      </c>
      <c r="K21" s="41">
        <v>4</v>
      </c>
      <c r="L21" s="41">
        <f t="shared" si="2"/>
        <v>8</v>
      </c>
      <c r="M21" s="81" t="s">
        <v>1718</v>
      </c>
      <c r="N21" s="41">
        <v>1</v>
      </c>
      <c r="O21" s="41">
        <v>2</v>
      </c>
      <c r="P21" s="41">
        <f t="shared" si="3"/>
        <v>2</v>
      </c>
      <c r="Q21" s="83"/>
      <c r="R21" s="74"/>
      <c r="S21" s="74"/>
    </row>
    <row r="22" spans="1:19" ht="52.95" customHeight="1" x14ac:dyDescent="0.4">
      <c r="A22" s="2">
        <v>17</v>
      </c>
      <c r="B22" s="75" t="s">
        <v>202</v>
      </c>
      <c r="C22" s="80" t="s">
        <v>1719</v>
      </c>
      <c r="D22" s="41" t="s">
        <v>1720</v>
      </c>
      <c r="E22" s="41" t="s">
        <v>279</v>
      </c>
      <c r="F22" s="41">
        <v>1.1000000000000001</v>
      </c>
      <c r="G22" s="81" t="s">
        <v>1712</v>
      </c>
      <c r="H22" s="100" t="s">
        <v>1721</v>
      </c>
      <c r="I22" s="51" t="s">
        <v>1722</v>
      </c>
      <c r="J22" s="41">
        <v>2</v>
      </c>
      <c r="K22" s="41">
        <v>2</v>
      </c>
      <c r="L22" s="41">
        <f t="shared" si="2"/>
        <v>4</v>
      </c>
      <c r="M22" s="81" t="s">
        <v>1723</v>
      </c>
      <c r="N22" s="41">
        <v>1</v>
      </c>
      <c r="O22" s="41">
        <v>2</v>
      </c>
      <c r="P22" s="41">
        <f t="shared" si="3"/>
        <v>2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202</v>
      </c>
      <c r="C23" s="80" t="s">
        <v>1719</v>
      </c>
      <c r="D23" s="41" t="s">
        <v>1711</v>
      </c>
      <c r="E23" s="41" t="s">
        <v>279</v>
      </c>
      <c r="F23" s="41">
        <v>1.1000000000000001</v>
      </c>
      <c r="G23" s="81" t="s">
        <v>1712</v>
      </c>
      <c r="H23" s="100" t="s">
        <v>1724</v>
      </c>
      <c r="I23" s="51" t="s">
        <v>1722</v>
      </c>
      <c r="J23" s="41">
        <v>2</v>
      </c>
      <c r="K23" s="41">
        <v>2</v>
      </c>
      <c r="L23" s="41">
        <f t="shared" si="2"/>
        <v>4</v>
      </c>
      <c r="M23" s="81" t="s">
        <v>1723</v>
      </c>
      <c r="N23" s="41">
        <v>1</v>
      </c>
      <c r="O23" s="41">
        <v>2</v>
      </c>
      <c r="P23" s="41">
        <f t="shared" si="3"/>
        <v>2</v>
      </c>
      <c r="Q23" s="83"/>
      <c r="R23" s="74"/>
      <c r="S23" s="74"/>
    </row>
    <row r="24" spans="1:19" ht="52.95" customHeight="1" x14ac:dyDescent="0.4">
      <c r="A24" s="2"/>
      <c r="B24" s="75"/>
      <c r="C24" s="80"/>
      <c r="D24" s="41"/>
      <c r="E24" s="41"/>
      <c r="F24" s="41"/>
      <c r="G24" s="81"/>
      <c r="H24" s="102"/>
      <c r="I24" s="103"/>
      <c r="J24" s="41"/>
      <c r="K24" s="41"/>
      <c r="L24" s="41"/>
      <c r="M24" s="102"/>
      <c r="N24" s="41"/>
      <c r="O24" s="41"/>
      <c r="P24" s="41"/>
      <c r="Q24" s="83"/>
      <c r="R24" s="74"/>
      <c r="S24" s="74"/>
    </row>
    <row r="25" spans="1:19" ht="52.95" customHeight="1" x14ac:dyDescent="0.4">
      <c r="A25" s="2">
        <v>11</v>
      </c>
      <c r="B25" s="75"/>
      <c r="C25" s="80"/>
      <c r="D25" s="41"/>
      <c r="E25" s="41"/>
      <c r="F25" s="41"/>
      <c r="G25" s="81"/>
      <c r="H25" s="51"/>
      <c r="I25" s="51"/>
      <c r="J25" s="41"/>
      <c r="K25" s="41"/>
      <c r="L25" s="41"/>
      <c r="M25" s="51"/>
      <c r="N25" s="41"/>
      <c r="O25" s="41"/>
      <c r="P25" s="41"/>
      <c r="Q25" s="83"/>
      <c r="R25" s="74"/>
      <c r="S25" s="74"/>
    </row>
    <row r="26" spans="1:19" ht="52.95" customHeight="1" x14ac:dyDescent="0.4">
      <c r="A26" s="2">
        <v>12</v>
      </c>
      <c r="B26" s="75"/>
      <c r="C26" s="80"/>
      <c r="D26" s="41"/>
      <c r="E26" s="41"/>
      <c r="F26" s="41"/>
      <c r="G26" s="81"/>
      <c r="H26" s="53"/>
      <c r="I26" s="51"/>
      <c r="J26" s="41"/>
      <c r="K26" s="41"/>
      <c r="L26" s="41"/>
      <c r="M26" s="82"/>
      <c r="N26" s="41"/>
      <c r="O26" s="41"/>
      <c r="P26" s="41"/>
      <c r="Q26" s="83"/>
      <c r="R26" s="74"/>
      <c r="S26" s="74"/>
    </row>
    <row r="27" spans="1:19" ht="52.95" customHeight="1" x14ac:dyDescent="0.4">
      <c r="A27" s="2">
        <v>13</v>
      </c>
      <c r="B27" s="75"/>
      <c r="C27" s="80"/>
      <c r="D27" s="41"/>
      <c r="E27" s="41"/>
      <c r="F27" s="41"/>
      <c r="G27" s="82"/>
      <c r="H27" s="53"/>
      <c r="I27" s="51"/>
      <c r="J27" s="41"/>
      <c r="K27" s="41"/>
      <c r="L27" s="41"/>
      <c r="M27" s="82"/>
      <c r="N27" s="41"/>
      <c r="O27" s="41"/>
      <c r="P27" s="41"/>
      <c r="Q27" s="83"/>
      <c r="R27" s="74"/>
      <c r="S27" s="74"/>
    </row>
    <row r="28" spans="1:19" ht="25.2" customHeight="1" x14ac:dyDescent="0.4">
      <c r="A28" s="369" t="s">
        <v>184</v>
      </c>
      <c r="B28" s="370"/>
      <c r="C28" s="371"/>
      <c r="D28" s="378" t="s">
        <v>185</v>
      </c>
      <c r="E28" s="379"/>
      <c r="F28" s="380"/>
      <c r="G28" s="381"/>
      <c r="H28" s="381"/>
      <c r="I28" s="381"/>
      <c r="J28" s="381"/>
      <c r="K28" s="381"/>
      <c r="L28" s="381"/>
      <c r="M28" s="382"/>
      <c r="N28" s="48" t="s">
        <v>186</v>
      </c>
      <c r="O28" s="49"/>
      <c r="P28" s="49"/>
      <c r="Q28" s="49"/>
      <c r="R28" s="49"/>
      <c r="S28" s="50"/>
    </row>
    <row r="29" spans="1:19" ht="25.2" customHeight="1" x14ac:dyDescent="0.4">
      <c r="A29" s="372"/>
      <c r="B29" s="373"/>
      <c r="C29" s="374"/>
      <c r="D29" s="378" t="s">
        <v>187</v>
      </c>
      <c r="E29" s="379"/>
      <c r="F29" s="380"/>
      <c r="G29" s="381"/>
      <c r="H29" s="381"/>
      <c r="I29" s="381"/>
      <c r="J29" s="381"/>
      <c r="K29" s="381"/>
      <c r="L29" s="381"/>
      <c r="M29" s="382"/>
      <c r="N29" s="48" t="s">
        <v>186</v>
      </c>
      <c r="O29" s="49"/>
      <c r="P29" s="49"/>
      <c r="Q29" s="49"/>
      <c r="R29" s="49"/>
      <c r="S29" s="50"/>
    </row>
    <row r="30" spans="1:19" ht="25.2" customHeight="1" x14ac:dyDescent="0.4">
      <c r="A30" s="372"/>
      <c r="B30" s="373"/>
      <c r="C30" s="374"/>
      <c r="D30" s="378" t="s">
        <v>129</v>
      </c>
      <c r="E30" s="379"/>
      <c r="F30" s="380"/>
      <c r="G30" s="381"/>
      <c r="H30" s="381"/>
      <c r="I30" s="381"/>
      <c r="J30" s="381"/>
      <c r="K30" s="381"/>
      <c r="L30" s="381"/>
      <c r="M30" s="382"/>
      <c r="N30" s="48" t="s">
        <v>186</v>
      </c>
      <c r="O30" s="49"/>
      <c r="P30" s="49"/>
      <c r="Q30" s="49"/>
      <c r="R30" s="49"/>
      <c r="S30" s="50"/>
    </row>
    <row r="31" spans="1:19" ht="25.2" customHeight="1" x14ac:dyDescent="0.4">
      <c r="A31" s="372"/>
      <c r="B31" s="373"/>
      <c r="C31" s="374"/>
      <c r="D31" s="378" t="s">
        <v>188</v>
      </c>
      <c r="E31" s="379"/>
      <c r="F31" s="380"/>
      <c r="G31" s="381"/>
      <c r="H31" s="381"/>
      <c r="I31" s="381"/>
      <c r="J31" s="381"/>
      <c r="K31" s="381"/>
      <c r="L31" s="381"/>
      <c r="M31" s="382"/>
      <c r="N31" s="48" t="s">
        <v>186</v>
      </c>
      <c r="O31" s="49"/>
      <c r="P31" s="49"/>
      <c r="Q31" s="49"/>
      <c r="R31" s="49"/>
      <c r="S31" s="50"/>
    </row>
    <row r="32" spans="1:19" ht="25.2" customHeight="1" x14ac:dyDescent="0.4">
      <c r="A32" s="375"/>
      <c r="B32" s="376"/>
      <c r="C32" s="377"/>
      <c r="D32" s="378" t="s">
        <v>189</v>
      </c>
      <c r="E32" s="379"/>
      <c r="F32" s="380"/>
      <c r="G32" s="381"/>
      <c r="H32" s="381"/>
      <c r="I32" s="381"/>
      <c r="J32" s="381"/>
      <c r="K32" s="381"/>
      <c r="L32" s="381"/>
      <c r="M32" s="381"/>
      <c r="N32" s="381"/>
      <c r="O32" s="381"/>
      <c r="P32" s="381"/>
      <c r="Q32" s="381"/>
      <c r="R32" s="381"/>
      <c r="S32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</mergeCells>
  <phoneticPr fontId="1" type="noConversion"/>
  <dataValidations count="3">
    <dataValidation type="list" allowBlank="1" showInputMessage="1" showErrorMessage="1" sqref="B6:B27" xr:uid="{00000000-0002-0000-11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100-000001000000}">
      <formula1>"1, 2, 3, 4, 5"</formula1>
    </dataValidation>
    <dataValidation type="list" allowBlank="1" showInputMessage="1" showErrorMessage="1" sqref="K5" xr:uid="{00000000-0002-0000-11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  <pageSetUpPr fitToPage="1"/>
  </sheetPr>
  <dimension ref="A1:S23"/>
  <sheetViews>
    <sheetView showGridLines="0" topLeftCell="A4" zoomScale="85" zoomScaleNormal="85" zoomScaleSheetLayoutView="85" workbookViewId="0">
      <selection activeCell="D12" sqref="D12"/>
    </sheetView>
  </sheetViews>
  <sheetFormatPr defaultColWidth="9" defaultRowHeight="14.4" x14ac:dyDescent="0.4"/>
  <cols>
    <col min="1" max="1" width="4.5" style="1" bestFit="1" customWidth="1"/>
    <col min="2" max="2" width="14.5" style="1" bestFit="1" customWidth="1"/>
    <col min="3" max="3" width="27.5" style="1" customWidth="1"/>
    <col min="4" max="4" width="16.09765625" style="1" bestFit="1" customWidth="1"/>
    <col min="5" max="5" width="10.69921875" style="1" customWidth="1"/>
    <col min="6" max="6" width="11.3984375" style="1" customWidth="1"/>
    <col min="7" max="7" width="28.5" style="1" bestFit="1" customWidth="1"/>
    <col min="8" max="8" width="41" style="1" customWidth="1"/>
    <col min="9" max="9" width="29.6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1078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442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36" customHeight="1" x14ac:dyDescent="0.4">
      <c r="A5" s="104">
        <v>1</v>
      </c>
      <c r="B5" s="75" t="s">
        <v>493</v>
      </c>
      <c r="C5" s="69" t="s">
        <v>991</v>
      </c>
      <c r="D5" s="69" t="s">
        <v>992</v>
      </c>
      <c r="E5" s="69" t="s">
        <v>993</v>
      </c>
      <c r="F5" s="69">
        <v>1.3</v>
      </c>
      <c r="G5" s="69" t="s">
        <v>994</v>
      </c>
      <c r="H5" s="69" t="s">
        <v>995</v>
      </c>
      <c r="I5" s="69" t="s">
        <v>996</v>
      </c>
      <c r="J5" s="2">
        <v>3</v>
      </c>
      <c r="K5" s="2">
        <v>3</v>
      </c>
      <c r="L5" s="105">
        <f>J5*K5</f>
        <v>9</v>
      </c>
      <c r="M5" s="69" t="s">
        <v>997</v>
      </c>
      <c r="N5" s="2">
        <v>1</v>
      </c>
      <c r="O5" s="2">
        <v>3</v>
      </c>
      <c r="P5" s="105">
        <f>N5*O5</f>
        <v>3</v>
      </c>
      <c r="Q5" s="41" t="s">
        <v>269</v>
      </c>
      <c r="R5" s="41" t="s">
        <v>998</v>
      </c>
      <c r="S5" s="41" t="s">
        <v>270</v>
      </c>
    </row>
    <row r="6" spans="1:19" ht="36" customHeight="1" x14ac:dyDescent="0.4">
      <c r="A6" s="99">
        <v>2</v>
      </c>
      <c r="B6" s="75"/>
      <c r="C6" s="106" t="s">
        <v>999</v>
      </c>
      <c r="D6" s="106" t="s">
        <v>495</v>
      </c>
      <c r="E6" s="69" t="s">
        <v>993</v>
      </c>
      <c r="F6" s="69">
        <v>4.0999999999999996</v>
      </c>
      <c r="G6" s="106" t="s">
        <v>64</v>
      </c>
      <c r="H6" s="106" t="s">
        <v>499</v>
      </c>
      <c r="I6" s="69" t="s">
        <v>996</v>
      </c>
      <c r="J6" s="2">
        <v>3</v>
      </c>
      <c r="K6" s="2">
        <v>3</v>
      </c>
      <c r="L6" s="105">
        <f t="shared" ref="L6:L18" si="0">J6*K6</f>
        <v>9</v>
      </c>
      <c r="M6" s="69" t="s">
        <v>1000</v>
      </c>
      <c r="N6" s="2">
        <v>1</v>
      </c>
      <c r="O6" s="2">
        <v>3</v>
      </c>
      <c r="P6" s="105">
        <f t="shared" ref="P6:P18" si="1">N6*O6</f>
        <v>3</v>
      </c>
      <c r="Q6" s="41" t="s">
        <v>269</v>
      </c>
      <c r="R6" s="41" t="s">
        <v>998</v>
      </c>
      <c r="S6" s="41" t="s">
        <v>270</v>
      </c>
    </row>
    <row r="7" spans="1:19" ht="36" customHeight="1" x14ac:dyDescent="0.4">
      <c r="A7" s="104">
        <v>3</v>
      </c>
      <c r="B7" s="75"/>
      <c r="C7" s="106" t="s">
        <v>1001</v>
      </c>
      <c r="D7" s="106" t="s">
        <v>495</v>
      </c>
      <c r="E7" s="69" t="s">
        <v>993</v>
      </c>
      <c r="F7" s="69">
        <v>4.2</v>
      </c>
      <c r="G7" s="106" t="s">
        <v>470</v>
      </c>
      <c r="H7" s="106" t="s">
        <v>502</v>
      </c>
      <c r="I7" s="69" t="s">
        <v>996</v>
      </c>
      <c r="J7" s="2">
        <v>3</v>
      </c>
      <c r="K7" s="2">
        <v>3</v>
      </c>
      <c r="L7" s="105">
        <f t="shared" si="0"/>
        <v>9</v>
      </c>
      <c r="M7" s="69" t="s">
        <v>1000</v>
      </c>
      <c r="N7" s="2">
        <v>1</v>
      </c>
      <c r="O7" s="2">
        <v>3</v>
      </c>
      <c r="P7" s="105">
        <f t="shared" si="1"/>
        <v>3</v>
      </c>
      <c r="Q7" s="41"/>
      <c r="R7" s="41"/>
      <c r="S7" s="41"/>
    </row>
    <row r="8" spans="1:19" ht="36" customHeight="1" x14ac:dyDescent="0.4">
      <c r="A8" s="99">
        <v>4</v>
      </c>
      <c r="B8" s="75" t="s">
        <v>503</v>
      </c>
      <c r="C8" s="106" t="s">
        <v>1002</v>
      </c>
      <c r="D8" s="106" t="s">
        <v>1003</v>
      </c>
      <c r="E8" s="69" t="s">
        <v>993</v>
      </c>
      <c r="F8" s="69">
        <v>1.3</v>
      </c>
      <c r="G8" s="106" t="s">
        <v>195</v>
      </c>
      <c r="H8" s="106" t="s">
        <v>1004</v>
      </c>
      <c r="I8" s="69" t="s">
        <v>1005</v>
      </c>
      <c r="J8" s="2">
        <v>3</v>
      </c>
      <c r="K8" s="2">
        <v>3</v>
      </c>
      <c r="L8" s="105">
        <f t="shared" si="0"/>
        <v>9</v>
      </c>
      <c r="M8" s="69" t="s">
        <v>1006</v>
      </c>
      <c r="N8" s="2">
        <v>1</v>
      </c>
      <c r="O8" s="2">
        <v>3</v>
      </c>
      <c r="P8" s="105">
        <f t="shared" si="1"/>
        <v>3</v>
      </c>
      <c r="Q8" s="41"/>
      <c r="R8" s="41"/>
      <c r="S8" s="41"/>
    </row>
    <row r="9" spans="1:19" ht="36" customHeight="1" x14ac:dyDescent="0.4">
      <c r="A9" s="104">
        <v>5</v>
      </c>
      <c r="B9" s="75"/>
      <c r="C9" s="106" t="s">
        <v>1007</v>
      </c>
      <c r="D9" s="106" t="s">
        <v>505</v>
      </c>
      <c r="E9" s="69" t="s">
        <v>993</v>
      </c>
      <c r="F9" s="69">
        <v>1.3</v>
      </c>
      <c r="G9" s="106" t="s">
        <v>195</v>
      </c>
      <c r="H9" s="106" t="s">
        <v>533</v>
      </c>
      <c r="I9" s="69" t="s">
        <v>1005</v>
      </c>
      <c r="J9" s="2">
        <v>3</v>
      </c>
      <c r="K9" s="2">
        <v>3</v>
      </c>
      <c r="L9" s="105">
        <f t="shared" si="0"/>
        <v>9</v>
      </c>
      <c r="M9" s="69" t="s">
        <v>1006</v>
      </c>
      <c r="N9" s="2">
        <v>1</v>
      </c>
      <c r="O9" s="2">
        <v>3</v>
      </c>
      <c r="P9" s="105">
        <f t="shared" si="1"/>
        <v>3</v>
      </c>
      <c r="Q9" s="41"/>
      <c r="R9" s="41"/>
      <c r="S9" s="41"/>
    </row>
    <row r="10" spans="1:19" ht="36" customHeight="1" x14ac:dyDescent="0.4">
      <c r="A10" s="99">
        <v>6</v>
      </c>
      <c r="B10" s="75"/>
      <c r="C10" s="106" t="s">
        <v>1008</v>
      </c>
      <c r="D10" s="106" t="s">
        <v>505</v>
      </c>
      <c r="E10" s="69" t="s">
        <v>993</v>
      </c>
      <c r="F10" s="69">
        <v>1.3</v>
      </c>
      <c r="G10" s="106" t="s">
        <v>195</v>
      </c>
      <c r="H10" s="106" t="s">
        <v>507</v>
      </c>
      <c r="I10" s="107" t="s">
        <v>1009</v>
      </c>
      <c r="J10" s="2">
        <v>3</v>
      </c>
      <c r="K10" s="2">
        <v>3</v>
      </c>
      <c r="L10" s="105">
        <f t="shared" si="0"/>
        <v>9</v>
      </c>
      <c r="M10" s="107" t="s">
        <v>1010</v>
      </c>
      <c r="N10" s="2">
        <v>1</v>
      </c>
      <c r="O10" s="2">
        <v>3</v>
      </c>
      <c r="P10" s="105">
        <f t="shared" si="1"/>
        <v>3</v>
      </c>
      <c r="Q10" s="41"/>
      <c r="R10" s="41"/>
      <c r="S10" s="41"/>
    </row>
    <row r="11" spans="1:19" ht="36" customHeight="1" x14ac:dyDescent="0.4">
      <c r="A11" s="104">
        <v>7</v>
      </c>
      <c r="B11" s="75"/>
      <c r="C11" s="106" t="s">
        <v>1011</v>
      </c>
      <c r="D11" s="106" t="s">
        <v>505</v>
      </c>
      <c r="E11" s="69" t="s">
        <v>993</v>
      </c>
      <c r="F11" s="69">
        <v>1.3</v>
      </c>
      <c r="G11" s="106" t="s">
        <v>195</v>
      </c>
      <c r="H11" s="106" t="s">
        <v>1012</v>
      </c>
      <c r="I11" s="107" t="s">
        <v>1013</v>
      </c>
      <c r="J11" s="2">
        <v>3</v>
      </c>
      <c r="K11" s="2">
        <v>3</v>
      </c>
      <c r="L11" s="105">
        <f t="shared" si="0"/>
        <v>9</v>
      </c>
      <c r="M11" s="107" t="s">
        <v>1070</v>
      </c>
      <c r="N11" s="2">
        <v>1</v>
      </c>
      <c r="O11" s="2">
        <v>3</v>
      </c>
      <c r="P11" s="105">
        <f t="shared" si="1"/>
        <v>3</v>
      </c>
      <c r="Q11" s="41"/>
      <c r="R11" s="41"/>
      <c r="S11" s="41"/>
    </row>
    <row r="12" spans="1:19" ht="36" customHeight="1" x14ac:dyDescent="0.4">
      <c r="A12" s="99">
        <v>8</v>
      </c>
      <c r="B12" s="75"/>
      <c r="C12" s="106" t="s">
        <v>1014</v>
      </c>
      <c r="D12" s="106" t="s">
        <v>505</v>
      </c>
      <c r="E12" s="69" t="s">
        <v>993</v>
      </c>
      <c r="F12" s="69">
        <v>1.3</v>
      </c>
      <c r="G12" s="106" t="s">
        <v>195</v>
      </c>
      <c r="H12" s="106" t="s">
        <v>579</v>
      </c>
      <c r="I12" s="69" t="s">
        <v>1005</v>
      </c>
      <c r="J12" s="2">
        <v>3</v>
      </c>
      <c r="K12" s="2">
        <v>3</v>
      </c>
      <c r="L12" s="105">
        <f t="shared" si="0"/>
        <v>9</v>
      </c>
      <c r="M12" s="69" t="s">
        <v>1071</v>
      </c>
      <c r="N12" s="2">
        <v>1</v>
      </c>
      <c r="O12" s="2">
        <v>3</v>
      </c>
      <c r="P12" s="105">
        <f t="shared" si="1"/>
        <v>3</v>
      </c>
      <c r="Q12" s="41"/>
      <c r="R12" s="41"/>
      <c r="S12" s="41"/>
    </row>
    <row r="13" spans="1:19" ht="36" customHeight="1" x14ac:dyDescent="0.4">
      <c r="A13" s="104">
        <v>9</v>
      </c>
      <c r="B13" s="75"/>
      <c r="C13" s="106" t="s">
        <v>1015</v>
      </c>
      <c r="D13" s="106" t="s">
        <v>514</v>
      </c>
      <c r="E13" s="69" t="s">
        <v>993</v>
      </c>
      <c r="F13" s="69">
        <v>1.3</v>
      </c>
      <c r="G13" s="106" t="s">
        <v>195</v>
      </c>
      <c r="H13" s="106" t="s">
        <v>1016</v>
      </c>
      <c r="I13" s="107" t="s">
        <v>1017</v>
      </c>
      <c r="J13" s="2">
        <v>3</v>
      </c>
      <c r="K13" s="2">
        <v>3</v>
      </c>
      <c r="L13" s="105">
        <f t="shared" si="0"/>
        <v>9</v>
      </c>
      <c r="M13" s="107" t="s">
        <v>1077</v>
      </c>
      <c r="N13" s="2">
        <v>1</v>
      </c>
      <c r="O13" s="2">
        <v>3</v>
      </c>
      <c r="P13" s="105">
        <f t="shared" si="1"/>
        <v>3</v>
      </c>
      <c r="Q13" s="41"/>
      <c r="R13" s="41"/>
      <c r="S13" s="41"/>
    </row>
    <row r="14" spans="1:19" ht="36" customHeight="1" x14ac:dyDescent="0.4">
      <c r="A14" s="99">
        <v>10</v>
      </c>
      <c r="B14" s="75"/>
      <c r="C14" s="106" t="s">
        <v>1018</v>
      </c>
      <c r="D14" s="106" t="s">
        <v>514</v>
      </c>
      <c r="E14" s="69" t="s">
        <v>993</v>
      </c>
      <c r="F14" s="69">
        <v>4.0999999999999996</v>
      </c>
      <c r="G14" s="106" t="s">
        <v>64</v>
      </c>
      <c r="H14" s="106" t="s">
        <v>1019</v>
      </c>
      <c r="I14" s="107" t="s">
        <v>1072</v>
      </c>
      <c r="J14" s="2">
        <v>3</v>
      </c>
      <c r="K14" s="2">
        <v>2</v>
      </c>
      <c r="L14" s="105">
        <f t="shared" si="0"/>
        <v>6</v>
      </c>
      <c r="M14" s="107" t="s">
        <v>1073</v>
      </c>
      <c r="N14" s="2">
        <v>2</v>
      </c>
      <c r="O14" s="2">
        <v>2</v>
      </c>
      <c r="P14" s="105">
        <f t="shared" si="1"/>
        <v>4</v>
      </c>
      <c r="Q14" s="41"/>
      <c r="R14" s="41"/>
      <c r="S14" s="41"/>
    </row>
    <row r="15" spans="1:19" ht="36" customHeight="1" x14ac:dyDescent="0.4">
      <c r="A15" s="104">
        <v>11</v>
      </c>
      <c r="B15" s="75"/>
      <c r="C15" s="106" t="s">
        <v>1020</v>
      </c>
      <c r="D15" s="106" t="s">
        <v>514</v>
      </c>
      <c r="E15" s="69" t="s">
        <v>993</v>
      </c>
      <c r="F15" s="69">
        <v>1.6</v>
      </c>
      <c r="G15" s="106" t="s">
        <v>1021</v>
      </c>
      <c r="H15" s="106" t="s">
        <v>1022</v>
      </c>
      <c r="I15" s="69" t="s">
        <v>1023</v>
      </c>
      <c r="J15" s="2">
        <v>3</v>
      </c>
      <c r="K15" s="2">
        <v>2</v>
      </c>
      <c r="L15" s="105">
        <f t="shared" si="0"/>
        <v>6</v>
      </c>
      <c r="M15" s="69" t="s">
        <v>1024</v>
      </c>
      <c r="N15" s="2">
        <v>2</v>
      </c>
      <c r="O15" s="2">
        <v>2</v>
      </c>
      <c r="P15" s="105">
        <f t="shared" si="1"/>
        <v>4</v>
      </c>
      <c r="Q15" s="41"/>
      <c r="R15" s="41"/>
      <c r="S15" s="41"/>
    </row>
    <row r="16" spans="1:19" ht="36" customHeight="1" x14ac:dyDescent="0.4">
      <c r="A16" s="99">
        <v>12</v>
      </c>
      <c r="B16" s="75"/>
      <c r="C16" s="106" t="s">
        <v>1025</v>
      </c>
      <c r="D16" s="106" t="s">
        <v>514</v>
      </c>
      <c r="E16" s="69" t="s">
        <v>993</v>
      </c>
      <c r="F16" s="69">
        <v>3.4</v>
      </c>
      <c r="G16" s="106" t="s">
        <v>376</v>
      </c>
      <c r="H16" s="106" t="s">
        <v>462</v>
      </c>
      <c r="I16" s="107" t="s">
        <v>1026</v>
      </c>
      <c r="J16" s="2">
        <v>2</v>
      </c>
      <c r="K16" s="2">
        <v>2</v>
      </c>
      <c r="L16" s="105">
        <f t="shared" si="0"/>
        <v>4</v>
      </c>
      <c r="M16" s="107" t="s">
        <v>1027</v>
      </c>
      <c r="N16" s="2">
        <v>2</v>
      </c>
      <c r="O16" s="2">
        <v>1</v>
      </c>
      <c r="P16" s="105">
        <f t="shared" si="1"/>
        <v>2</v>
      </c>
      <c r="Q16" s="41"/>
      <c r="R16" s="41"/>
      <c r="S16" s="41"/>
    </row>
    <row r="17" spans="1:19" ht="36" customHeight="1" x14ac:dyDescent="0.4">
      <c r="A17" s="104">
        <v>13</v>
      </c>
      <c r="B17" s="75"/>
      <c r="C17" s="106" t="s">
        <v>1028</v>
      </c>
      <c r="D17" s="106" t="s">
        <v>514</v>
      </c>
      <c r="E17" s="69" t="s">
        <v>993</v>
      </c>
      <c r="F17" s="69">
        <v>4.0999999999999996</v>
      </c>
      <c r="G17" s="106" t="s">
        <v>64</v>
      </c>
      <c r="H17" s="106" t="s">
        <v>1029</v>
      </c>
      <c r="I17" s="107" t="s">
        <v>1074</v>
      </c>
      <c r="J17" s="2">
        <v>2</v>
      </c>
      <c r="K17" s="2">
        <v>2</v>
      </c>
      <c r="L17" s="105">
        <f t="shared" si="0"/>
        <v>4</v>
      </c>
      <c r="M17" s="107" t="s">
        <v>1075</v>
      </c>
      <c r="N17" s="2">
        <v>2</v>
      </c>
      <c r="O17" s="2">
        <v>1</v>
      </c>
      <c r="P17" s="105">
        <f t="shared" si="1"/>
        <v>2</v>
      </c>
      <c r="Q17" s="41"/>
      <c r="R17" s="41"/>
      <c r="S17" s="41"/>
    </row>
    <row r="18" spans="1:19" ht="36" customHeight="1" x14ac:dyDescent="0.4">
      <c r="A18" s="99"/>
      <c r="B18" s="75"/>
      <c r="C18" s="106" t="s">
        <v>1030</v>
      </c>
      <c r="D18" s="106" t="s">
        <v>514</v>
      </c>
      <c r="E18" s="69" t="s">
        <v>993</v>
      </c>
      <c r="F18" s="69">
        <v>6.4</v>
      </c>
      <c r="G18" s="106" t="s">
        <v>83</v>
      </c>
      <c r="H18" s="106" t="s">
        <v>521</v>
      </c>
      <c r="I18" s="107" t="s">
        <v>1031</v>
      </c>
      <c r="J18" s="2">
        <v>2</v>
      </c>
      <c r="K18" s="2">
        <v>2</v>
      </c>
      <c r="L18" s="105">
        <f t="shared" si="0"/>
        <v>4</v>
      </c>
      <c r="M18" s="107" t="s">
        <v>1076</v>
      </c>
      <c r="N18" s="2">
        <v>2</v>
      </c>
      <c r="O18" s="2">
        <v>1</v>
      </c>
      <c r="P18" s="105">
        <f t="shared" si="1"/>
        <v>2</v>
      </c>
      <c r="Q18" s="41"/>
      <c r="R18" s="41"/>
      <c r="S18" s="41"/>
    </row>
    <row r="19" spans="1:19" ht="25.2" customHeight="1" x14ac:dyDescent="0.4">
      <c r="A19" s="369" t="s">
        <v>184</v>
      </c>
      <c r="B19" s="370"/>
      <c r="C19" s="371"/>
      <c r="D19" s="378" t="s">
        <v>185</v>
      </c>
      <c r="E19" s="379"/>
      <c r="F19" s="380"/>
      <c r="G19" s="381"/>
      <c r="H19" s="381"/>
      <c r="I19" s="381"/>
      <c r="J19" s="381"/>
      <c r="K19" s="381"/>
      <c r="L19" s="381"/>
      <c r="M19" s="382"/>
      <c r="N19" s="48" t="s">
        <v>186</v>
      </c>
      <c r="O19" s="49"/>
      <c r="P19" s="49"/>
      <c r="Q19" s="49"/>
      <c r="R19" s="49"/>
      <c r="S19" s="50"/>
    </row>
    <row r="20" spans="1:19" ht="25.2" customHeight="1" x14ac:dyDescent="0.4">
      <c r="A20" s="372"/>
      <c r="B20" s="373"/>
      <c r="C20" s="374"/>
      <c r="D20" s="378" t="s">
        <v>187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372"/>
      <c r="B21" s="373"/>
      <c r="C21" s="374"/>
      <c r="D21" s="378" t="s">
        <v>129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372"/>
      <c r="B22" s="373"/>
      <c r="C22" s="374"/>
      <c r="D22" s="378" t="s">
        <v>188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375"/>
      <c r="B23" s="376"/>
      <c r="C23" s="377"/>
      <c r="D23" s="378" t="s">
        <v>189</v>
      </c>
      <c r="E23" s="379"/>
      <c r="F23" s="380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2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K5:K18 O5:O18" xr:uid="{00000000-0002-0000-1200-000000000000}">
      <formula1>"1, 2, 3, 4"</formula1>
    </dataValidation>
    <dataValidation type="list" allowBlank="1" showInputMessage="1" showErrorMessage="1" sqref="J5:J18 N5:N18" xr:uid="{00000000-0002-0000-1200-000001000000}">
      <formula1>"1, 2, 3, 4, 5"</formula1>
    </dataValidation>
    <dataValidation type="list" allowBlank="1" showInputMessage="1" showErrorMessage="1" sqref="B5:B18" xr:uid="{00000000-0002-0000-1200-000002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8" scale="59" fitToHeight="11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M25"/>
  <sheetViews>
    <sheetView showGridLines="0" zoomScale="85" zoomScaleNormal="85" zoomScaleSheetLayoutView="75" workbookViewId="0">
      <selection activeCell="D21" sqref="D21:H23"/>
    </sheetView>
  </sheetViews>
  <sheetFormatPr defaultRowHeight="17.399999999999999" x14ac:dyDescent="0.4"/>
  <cols>
    <col min="1" max="1" width="3.19921875" style="3" customWidth="1"/>
    <col min="2" max="4" width="8.69921875" style="3"/>
    <col min="5" max="5" width="13.59765625" style="3" customWidth="1"/>
    <col min="6" max="6" width="12.19921875" style="3" customWidth="1"/>
    <col min="7" max="8" width="8.69921875" style="3"/>
    <col min="9" max="9" width="17.3984375" style="3" customWidth="1"/>
    <col min="10" max="11" width="11" style="3" customWidth="1"/>
    <col min="12" max="12" width="12" style="3" customWidth="1"/>
    <col min="13" max="256" width="8.69921875" style="3"/>
    <col min="257" max="257" width="3.19921875" style="3" customWidth="1"/>
    <col min="258" max="264" width="8.69921875" style="3"/>
    <col min="265" max="265" width="15.09765625" style="3" customWidth="1"/>
    <col min="266" max="267" width="11" style="3" customWidth="1"/>
    <col min="268" max="268" width="12" style="3" customWidth="1"/>
    <col min="269" max="512" width="8.69921875" style="3"/>
    <col min="513" max="513" width="3.19921875" style="3" customWidth="1"/>
    <col min="514" max="520" width="8.69921875" style="3"/>
    <col min="521" max="521" width="15.09765625" style="3" customWidth="1"/>
    <col min="522" max="523" width="11" style="3" customWidth="1"/>
    <col min="524" max="524" width="12" style="3" customWidth="1"/>
    <col min="525" max="768" width="8.69921875" style="3"/>
    <col min="769" max="769" width="3.19921875" style="3" customWidth="1"/>
    <col min="770" max="776" width="8.69921875" style="3"/>
    <col min="777" max="777" width="15.09765625" style="3" customWidth="1"/>
    <col min="778" max="779" width="11" style="3" customWidth="1"/>
    <col min="780" max="780" width="12" style="3" customWidth="1"/>
    <col min="781" max="1024" width="8.69921875" style="3"/>
    <col min="1025" max="1025" width="3.19921875" style="3" customWidth="1"/>
    <col min="1026" max="1032" width="8.69921875" style="3"/>
    <col min="1033" max="1033" width="15.09765625" style="3" customWidth="1"/>
    <col min="1034" max="1035" width="11" style="3" customWidth="1"/>
    <col min="1036" max="1036" width="12" style="3" customWidth="1"/>
    <col min="1037" max="1280" width="8.69921875" style="3"/>
    <col min="1281" max="1281" width="3.19921875" style="3" customWidth="1"/>
    <col min="1282" max="1288" width="8.69921875" style="3"/>
    <col min="1289" max="1289" width="15.09765625" style="3" customWidth="1"/>
    <col min="1290" max="1291" width="11" style="3" customWidth="1"/>
    <col min="1292" max="1292" width="12" style="3" customWidth="1"/>
    <col min="1293" max="1536" width="8.69921875" style="3"/>
    <col min="1537" max="1537" width="3.19921875" style="3" customWidth="1"/>
    <col min="1538" max="1544" width="8.69921875" style="3"/>
    <col min="1545" max="1545" width="15.09765625" style="3" customWidth="1"/>
    <col min="1546" max="1547" width="11" style="3" customWidth="1"/>
    <col min="1548" max="1548" width="12" style="3" customWidth="1"/>
    <col min="1549" max="1792" width="8.69921875" style="3"/>
    <col min="1793" max="1793" width="3.19921875" style="3" customWidth="1"/>
    <col min="1794" max="1800" width="8.69921875" style="3"/>
    <col min="1801" max="1801" width="15.09765625" style="3" customWidth="1"/>
    <col min="1802" max="1803" width="11" style="3" customWidth="1"/>
    <col min="1804" max="1804" width="12" style="3" customWidth="1"/>
    <col min="1805" max="2048" width="8.69921875" style="3"/>
    <col min="2049" max="2049" width="3.19921875" style="3" customWidth="1"/>
    <col min="2050" max="2056" width="8.69921875" style="3"/>
    <col min="2057" max="2057" width="15.09765625" style="3" customWidth="1"/>
    <col min="2058" max="2059" width="11" style="3" customWidth="1"/>
    <col min="2060" max="2060" width="12" style="3" customWidth="1"/>
    <col min="2061" max="2304" width="8.69921875" style="3"/>
    <col min="2305" max="2305" width="3.19921875" style="3" customWidth="1"/>
    <col min="2306" max="2312" width="8.69921875" style="3"/>
    <col min="2313" max="2313" width="15.09765625" style="3" customWidth="1"/>
    <col min="2314" max="2315" width="11" style="3" customWidth="1"/>
    <col min="2316" max="2316" width="12" style="3" customWidth="1"/>
    <col min="2317" max="2560" width="8.69921875" style="3"/>
    <col min="2561" max="2561" width="3.19921875" style="3" customWidth="1"/>
    <col min="2562" max="2568" width="8.69921875" style="3"/>
    <col min="2569" max="2569" width="15.09765625" style="3" customWidth="1"/>
    <col min="2570" max="2571" width="11" style="3" customWidth="1"/>
    <col min="2572" max="2572" width="12" style="3" customWidth="1"/>
    <col min="2573" max="2816" width="8.69921875" style="3"/>
    <col min="2817" max="2817" width="3.19921875" style="3" customWidth="1"/>
    <col min="2818" max="2824" width="8.69921875" style="3"/>
    <col min="2825" max="2825" width="15.09765625" style="3" customWidth="1"/>
    <col min="2826" max="2827" width="11" style="3" customWidth="1"/>
    <col min="2828" max="2828" width="12" style="3" customWidth="1"/>
    <col min="2829" max="3072" width="8.69921875" style="3"/>
    <col min="3073" max="3073" width="3.19921875" style="3" customWidth="1"/>
    <col min="3074" max="3080" width="8.69921875" style="3"/>
    <col min="3081" max="3081" width="15.09765625" style="3" customWidth="1"/>
    <col min="3082" max="3083" width="11" style="3" customWidth="1"/>
    <col min="3084" max="3084" width="12" style="3" customWidth="1"/>
    <col min="3085" max="3328" width="8.69921875" style="3"/>
    <col min="3329" max="3329" width="3.19921875" style="3" customWidth="1"/>
    <col min="3330" max="3336" width="8.69921875" style="3"/>
    <col min="3337" max="3337" width="15.09765625" style="3" customWidth="1"/>
    <col min="3338" max="3339" width="11" style="3" customWidth="1"/>
    <col min="3340" max="3340" width="12" style="3" customWidth="1"/>
    <col min="3341" max="3584" width="8.69921875" style="3"/>
    <col min="3585" max="3585" width="3.19921875" style="3" customWidth="1"/>
    <col min="3586" max="3592" width="8.69921875" style="3"/>
    <col min="3593" max="3593" width="15.09765625" style="3" customWidth="1"/>
    <col min="3594" max="3595" width="11" style="3" customWidth="1"/>
    <col min="3596" max="3596" width="12" style="3" customWidth="1"/>
    <col min="3597" max="3840" width="8.69921875" style="3"/>
    <col min="3841" max="3841" width="3.19921875" style="3" customWidth="1"/>
    <col min="3842" max="3848" width="8.69921875" style="3"/>
    <col min="3849" max="3849" width="15.09765625" style="3" customWidth="1"/>
    <col min="3850" max="3851" width="11" style="3" customWidth="1"/>
    <col min="3852" max="3852" width="12" style="3" customWidth="1"/>
    <col min="3853" max="4096" width="8.69921875" style="3"/>
    <col min="4097" max="4097" width="3.19921875" style="3" customWidth="1"/>
    <col min="4098" max="4104" width="8.69921875" style="3"/>
    <col min="4105" max="4105" width="15.09765625" style="3" customWidth="1"/>
    <col min="4106" max="4107" width="11" style="3" customWidth="1"/>
    <col min="4108" max="4108" width="12" style="3" customWidth="1"/>
    <col min="4109" max="4352" width="8.69921875" style="3"/>
    <col min="4353" max="4353" width="3.19921875" style="3" customWidth="1"/>
    <col min="4354" max="4360" width="8.69921875" style="3"/>
    <col min="4361" max="4361" width="15.09765625" style="3" customWidth="1"/>
    <col min="4362" max="4363" width="11" style="3" customWidth="1"/>
    <col min="4364" max="4364" width="12" style="3" customWidth="1"/>
    <col min="4365" max="4608" width="8.69921875" style="3"/>
    <col min="4609" max="4609" width="3.19921875" style="3" customWidth="1"/>
    <col min="4610" max="4616" width="8.69921875" style="3"/>
    <col min="4617" max="4617" width="15.09765625" style="3" customWidth="1"/>
    <col min="4618" max="4619" width="11" style="3" customWidth="1"/>
    <col min="4620" max="4620" width="12" style="3" customWidth="1"/>
    <col min="4621" max="4864" width="8.69921875" style="3"/>
    <col min="4865" max="4865" width="3.19921875" style="3" customWidth="1"/>
    <col min="4866" max="4872" width="8.69921875" style="3"/>
    <col min="4873" max="4873" width="15.09765625" style="3" customWidth="1"/>
    <col min="4874" max="4875" width="11" style="3" customWidth="1"/>
    <col min="4876" max="4876" width="12" style="3" customWidth="1"/>
    <col min="4877" max="5120" width="8.69921875" style="3"/>
    <col min="5121" max="5121" width="3.19921875" style="3" customWidth="1"/>
    <col min="5122" max="5128" width="8.69921875" style="3"/>
    <col min="5129" max="5129" width="15.09765625" style="3" customWidth="1"/>
    <col min="5130" max="5131" width="11" style="3" customWidth="1"/>
    <col min="5132" max="5132" width="12" style="3" customWidth="1"/>
    <col min="5133" max="5376" width="8.69921875" style="3"/>
    <col min="5377" max="5377" width="3.19921875" style="3" customWidth="1"/>
    <col min="5378" max="5384" width="8.69921875" style="3"/>
    <col min="5385" max="5385" width="15.09765625" style="3" customWidth="1"/>
    <col min="5386" max="5387" width="11" style="3" customWidth="1"/>
    <col min="5388" max="5388" width="12" style="3" customWidth="1"/>
    <col min="5389" max="5632" width="8.69921875" style="3"/>
    <col min="5633" max="5633" width="3.19921875" style="3" customWidth="1"/>
    <col min="5634" max="5640" width="8.69921875" style="3"/>
    <col min="5641" max="5641" width="15.09765625" style="3" customWidth="1"/>
    <col min="5642" max="5643" width="11" style="3" customWidth="1"/>
    <col min="5644" max="5644" width="12" style="3" customWidth="1"/>
    <col min="5645" max="5888" width="8.69921875" style="3"/>
    <col min="5889" max="5889" width="3.19921875" style="3" customWidth="1"/>
    <col min="5890" max="5896" width="8.69921875" style="3"/>
    <col min="5897" max="5897" width="15.09765625" style="3" customWidth="1"/>
    <col min="5898" max="5899" width="11" style="3" customWidth="1"/>
    <col min="5900" max="5900" width="12" style="3" customWidth="1"/>
    <col min="5901" max="6144" width="8.69921875" style="3"/>
    <col min="6145" max="6145" width="3.19921875" style="3" customWidth="1"/>
    <col min="6146" max="6152" width="8.69921875" style="3"/>
    <col min="6153" max="6153" width="15.09765625" style="3" customWidth="1"/>
    <col min="6154" max="6155" width="11" style="3" customWidth="1"/>
    <col min="6156" max="6156" width="12" style="3" customWidth="1"/>
    <col min="6157" max="6400" width="8.69921875" style="3"/>
    <col min="6401" max="6401" width="3.19921875" style="3" customWidth="1"/>
    <col min="6402" max="6408" width="8.69921875" style="3"/>
    <col min="6409" max="6409" width="15.09765625" style="3" customWidth="1"/>
    <col min="6410" max="6411" width="11" style="3" customWidth="1"/>
    <col min="6412" max="6412" width="12" style="3" customWidth="1"/>
    <col min="6413" max="6656" width="8.69921875" style="3"/>
    <col min="6657" max="6657" width="3.19921875" style="3" customWidth="1"/>
    <col min="6658" max="6664" width="8.69921875" style="3"/>
    <col min="6665" max="6665" width="15.09765625" style="3" customWidth="1"/>
    <col min="6666" max="6667" width="11" style="3" customWidth="1"/>
    <col min="6668" max="6668" width="12" style="3" customWidth="1"/>
    <col min="6669" max="6912" width="8.69921875" style="3"/>
    <col min="6913" max="6913" width="3.19921875" style="3" customWidth="1"/>
    <col min="6914" max="6920" width="8.69921875" style="3"/>
    <col min="6921" max="6921" width="15.09765625" style="3" customWidth="1"/>
    <col min="6922" max="6923" width="11" style="3" customWidth="1"/>
    <col min="6924" max="6924" width="12" style="3" customWidth="1"/>
    <col min="6925" max="7168" width="8.69921875" style="3"/>
    <col min="7169" max="7169" width="3.19921875" style="3" customWidth="1"/>
    <col min="7170" max="7176" width="8.69921875" style="3"/>
    <col min="7177" max="7177" width="15.09765625" style="3" customWidth="1"/>
    <col min="7178" max="7179" width="11" style="3" customWidth="1"/>
    <col min="7180" max="7180" width="12" style="3" customWidth="1"/>
    <col min="7181" max="7424" width="8.69921875" style="3"/>
    <col min="7425" max="7425" width="3.19921875" style="3" customWidth="1"/>
    <col min="7426" max="7432" width="8.69921875" style="3"/>
    <col min="7433" max="7433" width="15.09765625" style="3" customWidth="1"/>
    <col min="7434" max="7435" width="11" style="3" customWidth="1"/>
    <col min="7436" max="7436" width="12" style="3" customWidth="1"/>
    <col min="7437" max="7680" width="8.69921875" style="3"/>
    <col min="7681" max="7681" width="3.19921875" style="3" customWidth="1"/>
    <col min="7682" max="7688" width="8.69921875" style="3"/>
    <col min="7689" max="7689" width="15.09765625" style="3" customWidth="1"/>
    <col min="7690" max="7691" width="11" style="3" customWidth="1"/>
    <col min="7692" max="7692" width="12" style="3" customWidth="1"/>
    <col min="7693" max="7936" width="8.69921875" style="3"/>
    <col min="7937" max="7937" width="3.19921875" style="3" customWidth="1"/>
    <col min="7938" max="7944" width="8.69921875" style="3"/>
    <col min="7945" max="7945" width="15.09765625" style="3" customWidth="1"/>
    <col min="7946" max="7947" width="11" style="3" customWidth="1"/>
    <col min="7948" max="7948" width="12" style="3" customWidth="1"/>
    <col min="7949" max="8192" width="8.69921875" style="3"/>
    <col min="8193" max="8193" width="3.19921875" style="3" customWidth="1"/>
    <col min="8194" max="8200" width="8.69921875" style="3"/>
    <col min="8201" max="8201" width="15.09765625" style="3" customWidth="1"/>
    <col min="8202" max="8203" width="11" style="3" customWidth="1"/>
    <col min="8204" max="8204" width="12" style="3" customWidth="1"/>
    <col min="8205" max="8448" width="8.69921875" style="3"/>
    <col min="8449" max="8449" width="3.19921875" style="3" customWidth="1"/>
    <col min="8450" max="8456" width="8.69921875" style="3"/>
    <col min="8457" max="8457" width="15.09765625" style="3" customWidth="1"/>
    <col min="8458" max="8459" width="11" style="3" customWidth="1"/>
    <col min="8460" max="8460" width="12" style="3" customWidth="1"/>
    <col min="8461" max="8704" width="8.69921875" style="3"/>
    <col min="8705" max="8705" width="3.19921875" style="3" customWidth="1"/>
    <col min="8706" max="8712" width="8.69921875" style="3"/>
    <col min="8713" max="8713" width="15.09765625" style="3" customWidth="1"/>
    <col min="8714" max="8715" width="11" style="3" customWidth="1"/>
    <col min="8716" max="8716" width="12" style="3" customWidth="1"/>
    <col min="8717" max="8960" width="8.69921875" style="3"/>
    <col min="8961" max="8961" width="3.19921875" style="3" customWidth="1"/>
    <col min="8962" max="8968" width="8.69921875" style="3"/>
    <col min="8969" max="8969" width="15.09765625" style="3" customWidth="1"/>
    <col min="8970" max="8971" width="11" style="3" customWidth="1"/>
    <col min="8972" max="8972" width="12" style="3" customWidth="1"/>
    <col min="8973" max="9216" width="8.69921875" style="3"/>
    <col min="9217" max="9217" width="3.19921875" style="3" customWidth="1"/>
    <col min="9218" max="9224" width="8.69921875" style="3"/>
    <col min="9225" max="9225" width="15.09765625" style="3" customWidth="1"/>
    <col min="9226" max="9227" width="11" style="3" customWidth="1"/>
    <col min="9228" max="9228" width="12" style="3" customWidth="1"/>
    <col min="9229" max="9472" width="8.69921875" style="3"/>
    <col min="9473" max="9473" width="3.19921875" style="3" customWidth="1"/>
    <col min="9474" max="9480" width="8.69921875" style="3"/>
    <col min="9481" max="9481" width="15.09765625" style="3" customWidth="1"/>
    <col min="9482" max="9483" width="11" style="3" customWidth="1"/>
    <col min="9484" max="9484" width="12" style="3" customWidth="1"/>
    <col min="9485" max="9728" width="8.69921875" style="3"/>
    <col min="9729" max="9729" width="3.19921875" style="3" customWidth="1"/>
    <col min="9730" max="9736" width="8.69921875" style="3"/>
    <col min="9737" max="9737" width="15.09765625" style="3" customWidth="1"/>
    <col min="9738" max="9739" width="11" style="3" customWidth="1"/>
    <col min="9740" max="9740" width="12" style="3" customWidth="1"/>
    <col min="9741" max="9984" width="8.69921875" style="3"/>
    <col min="9985" max="9985" width="3.19921875" style="3" customWidth="1"/>
    <col min="9986" max="9992" width="8.69921875" style="3"/>
    <col min="9993" max="9993" width="15.09765625" style="3" customWidth="1"/>
    <col min="9994" max="9995" width="11" style="3" customWidth="1"/>
    <col min="9996" max="9996" width="12" style="3" customWidth="1"/>
    <col min="9997" max="10240" width="8.69921875" style="3"/>
    <col min="10241" max="10241" width="3.19921875" style="3" customWidth="1"/>
    <col min="10242" max="10248" width="8.69921875" style="3"/>
    <col min="10249" max="10249" width="15.09765625" style="3" customWidth="1"/>
    <col min="10250" max="10251" width="11" style="3" customWidth="1"/>
    <col min="10252" max="10252" width="12" style="3" customWidth="1"/>
    <col min="10253" max="10496" width="8.69921875" style="3"/>
    <col min="10497" max="10497" width="3.19921875" style="3" customWidth="1"/>
    <col min="10498" max="10504" width="8.69921875" style="3"/>
    <col min="10505" max="10505" width="15.09765625" style="3" customWidth="1"/>
    <col min="10506" max="10507" width="11" style="3" customWidth="1"/>
    <col min="10508" max="10508" width="12" style="3" customWidth="1"/>
    <col min="10509" max="10752" width="8.69921875" style="3"/>
    <col min="10753" max="10753" width="3.19921875" style="3" customWidth="1"/>
    <col min="10754" max="10760" width="8.69921875" style="3"/>
    <col min="10761" max="10761" width="15.09765625" style="3" customWidth="1"/>
    <col min="10762" max="10763" width="11" style="3" customWidth="1"/>
    <col min="10764" max="10764" width="12" style="3" customWidth="1"/>
    <col min="10765" max="11008" width="8.69921875" style="3"/>
    <col min="11009" max="11009" width="3.19921875" style="3" customWidth="1"/>
    <col min="11010" max="11016" width="8.69921875" style="3"/>
    <col min="11017" max="11017" width="15.09765625" style="3" customWidth="1"/>
    <col min="11018" max="11019" width="11" style="3" customWidth="1"/>
    <col min="11020" max="11020" width="12" style="3" customWidth="1"/>
    <col min="11021" max="11264" width="8.69921875" style="3"/>
    <col min="11265" max="11265" width="3.19921875" style="3" customWidth="1"/>
    <col min="11266" max="11272" width="8.69921875" style="3"/>
    <col min="11273" max="11273" width="15.09765625" style="3" customWidth="1"/>
    <col min="11274" max="11275" width="11" style="3" customWidth="1"/>
    <col min="11276" max="11276" width="12" style="3" customWidth="1"/>
    <col min="11277" max="11520" width="8.69921875" style="3"/>
    <col min="11521" max="11521" width="3.19921875" style="3" customWidth="1"/>
    <col min="11522" max="11528" width="8.69921875" style="3"/>
    <col min="11529" max="11529" width="15.09765625" style="3" customWidth="1"/>
    <col min="11530" max="11531" width="11" style="3" customWidth="1"/>
    <col min="11532" max="11532" width="12" style="3" customWidth="1"/>
    <col min="11533" max="11776" width="8.69921875" style="3"/>
    <col min="11777" max="11777" width="3.19921875" style="3" customWidth="1"/>
    <col min="11778" max="11784" width="8.69921875" style="3"/>
    <col min="11785" max="11785" width="15.09765625" style="3" customWidth="1"/>
    <col min="11786" max="11787" width="11" style="3" customWidth="1"/>
    <col min="11788" max="11788" width="12" style="3" customWidth="1"/>
    <col min="11789" max="12032" width="8.69921875" style="3"/>
    <col min="12033" max="12033" width="3.19921875" style="3" customWidth="1"/>
    <col min="12034" max="12040" width="8.69921875" style="3"/>
    <col min="12041" max="12041" width="15.09765625" style="3" customWidth="1"/>
    <col min="12042" max="12043" width="11" style="3" customWidth="1"/>
    <col min="12044" max="12044" width="12" style="3" customWidth="1"/>
    <col min="12045" max="12288" width="8.69921875" style="3"/>
    <col min="12289" max="12289" width="3.19921875" style="3" customWidth="1"/>
    <col min="12290" max="12296" width="8.69921875" style="3"/>
    <col min="12297" max="12297" width="15.09765625" style="3" customWidth="1"/>
    <col min="12298" max="12299" width="11" style="3" customWidth="1"/>
    <col min="12300" max="12300" width="12" style="3" customWidth="1"/>
    <col min="12301" max="12544" width="8.69921875" style="3"/>
    <col min="12545" max="12545" width="3.19921875" style="3" customWidth="1"/>
    <col min="12546" max="12552" width="8.69921875" style="3"/>
    <col min="12553" max="12553" width="15.09765625" style="3" customWidth="1"/>
    <col min="12554" max="12555" width="11" style="3" customWidth="1"/>
    <col min="12556" max="12556" width="12" style="3" customWidth="1"/>
    <col min="12557" max="12800" width="8.69921875" style="3"/>
    <col min="12801" max="12801" width="3.19921875" style="3" customWidth="1"/>
    <col min="12802" max="12808" width="8.69921875" style="3"/>
    <col min="12809" max="12809" width="15.09765625" style="3" customWidth="1"/>
    <col min="12810" max="12811" width="11" style="3" customWidth="1"/>
    <col min="12812" max="12812" width="12" style="3" customWidth="1"/>
    <col min="12813" max="13056" width="8.69921875" style="3"/>
    <col min="13057" max="13057" width="3.19921875" style="3" customWidth="1"/>
    <col min="13058" max="13064" width="8.69921875" style="3"/>
    <col min="13065" max="13065" width="15.09765625" style="3" customWidth="1"/>
    <col min="13066" max="13067" width="11" style="3" customWidth="1"/>
    <col min="13068" max="13068" width="12" style="3" customWidth="1"/>
    <col min="13069" max="13312" width="8.69921875" style="3"/>
    <col min="13313" max="13313" width="3.19921875" style="3" customWidth="1"/>
    <col min="13314" max="13320" width="8.69921875" style="3"/>
    <col min="13321" max="13321" width="15.09765625" style="3" customWidth="1"/>
    <col min="13322" max="13323" width="11" style="3" customWidth="1"/>
    <col min="13324" max="13324" width="12" style="3" customWidth="1"/>
    <col min="13325" max="13568" width="8.69921875" style="3"/>
    <col min="13569" max="13569" width="3.19921875" style="3" customWidth="1"/>
    <col min="13570" max="13576" width="8.69921875" style="3"/>
    <col min="13577" max="13577" width="15.09765625" style="3" customWidth="1"/>
    <col min="13578" max="13579" width="11" style="3" customWidth="1"/>
    <col min="13580" max="13580" width="12" style="3" customWidth="1"/>
    <col min="13581" max="13824" width="8.69921875" style="3"/>
    <col min="13825" max="13825" width="3.19921875" style="3" customWidth="1"/>
    <col min="13826" max="13832" width="8.69921875" style="3"/>
    <col min="13833" max="13833" width="15.09765625" style="3" customWidth="1"/>
    <col min="13834" max="13835" width="11" style="3" customWidth="1"/>
    <col min="13836" max="13836" width="12" style="3" customWidth="1"/>
    <col min="13837" max="14080" width="8.69921875" style="3"/>
    <col min="14081" max="14081" width="3.19921875" style="3" customWidth="1"/>
    <col min="14082" max="14088" width="8.69921875" style="3"/>
    <col min="14089" max="14089" width="15.09765625" style="3" customWidth="1"/>
    <col min="14090" max="14091" width="11" style="3" customWidth="1"/>
    <col min="14092" max="14092" width="12" style="3" customWidth="1"/>
    <col min="14093" max="14336" width="8.69921875" style="3"/>
    <col min="14337" max="14337" width="3.19921875" style="3" customWidth="1"/>
    <col min="14338" max="14344" width="8.69921875" style="3"/>
    <col min="14345" max="14345" width="15.09765625" style="3" customWidth="1"/>
    <col min="14346" max="14347" width="11" style="3" customWidth="1"/>
    <col min="14348" max="14348" width="12" style="3" customWidth="1"/>
    <col min="14349" max="14592" width="8.69921875" style="3"/>
    <col min="14593" max="14593" width="3.19921875" style="3" customWidth="1"/>
    <col min="14594" max="14600" width="8.69921875" style="3"/>
    <col min="14601" max="14601" width="15.09765625" style="3" customWidth="1"/>
    <col min="14602" max="14603" width="11" style="3" customWidth="1"/>
    <col min="14604" max="14604" width="12" style="3" customWidth="1"/>
    <col min="14605" max="14848" width="8.69921875" style="3"/>
    <col min="14849" max="14849" width="3.19921875" style="3" customWidth="1"/>
    <col min="14850" max="14856" width="8.69921875" style="3"/>
    <col min="14857" max="14857" width="15.09765625" style="3" customWidth="1"/>
    <col min="14858" max="14859" width="11" style="3" customWidth="1"/>
    <col min="14860" max="14860" width="12" style="3" customWidth="1"/>
    <col min="14861" max="15104" width="8.69921875" style="3"/>
    <col min="15105" max="15105" width="3.19921875" style="3" customWidth="1"/>
    <col min="15106" max="15112" width="8.69921875" style="3"/>
    <col min="15113" max="15113" width="15.09765625" style="3" customWidth="1"/>
    <col min="15114" max="15115" width="11" style="3" customWidth="1"/>
    <col min="15116" max="15116" width="12" style="3" customWidth="1"/>
    <col min="15117" max="15360" width="8.69921875" style="3"/>
    <col min="15361" max="15361" width="3.19921875" style="3" customWidth="1"/>
    <col min="15362" max="15368" width="8.69921875" style="3"/>
    <col min="15369" max="15369" width="15.09765625" style="3" customWidth="1"/>
    <col min="15370" max="15371" width="11" style="3" customWidth="1"/>
    <col min="15372" max="15372" width="12" style="3" customWidth="1"/>
    <col min="15373" max="15616" width="8.69921875" style="3"/>
    <col min="15617" max="15617" width="3.19921875" style="3" customWidth="1"/>
    <col min="15618" max="15624" width="8.69921875" style="3"/>
    <col min="15625" max="15625" width="15.09765625" style="3" customWidth="1"/>
    <col min="15626" max="15627" width="11" style="3" customWidth="1"/>
    <col min="15628" max="15628" width="12" style="3" customWidth="1"/>
    <col min="15629" max="15872" width="8.69921875" style="3"/>
    <col min="15873" max="15873" width="3.19921875" style="3" customWidth="1"/>
    <col min="15874" max="15880" width="8.69921875" style="3"/>
    <col min="15881" max="15881" width="15.09765625" style="3" customWidth="1"/>
    <col min="15882" max="15883" width="11" style="3" customWidth="1"/>
    <col min="15884" max="15884" width="12" style="3" customWidth="1"/>
    <col min="15885" max="16128" width="8.69921875" style="3"/>
    <col min="16129" max="16129" width="3.19921875" style="3" customWidth="1"/>
    <col min="16130" max="16136" width="8.69921875" style="3"/>
    <col min="16137" max="16137" width="15.09765625" style="3" customWidth="1"/>
    <col min="16138" max="16139" width="11" style="3" customWidth="1"/>
    <col min="16140" max="16140" width="12" style="3" customWidth="1"/>
    <col min="16141" max="16384" width="8.69921875" style="3"/>
  </cols>
  <sheetData>
    <row r="2" spans="2:13" x14ac:dyDescent="0.4">
      <c r="B2" s="330" t="s">
        <v>1792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</row>
    <row r="3" spans="2:13" x14ac:dyDescent="0.4"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</row>
    <row r="4" spans="2:13" ht="9" customHeight="1" thickBot="1" x14ac:dyDescent="0.45"/>
    <row r="5" spans="2:13" ht="64.8" customHeight="1" thickTop="1" thickBot="1" x14ac:dyDescent="0.45">
      <c r="B5" s="4" t="s">
        <v>18</v>
      </c>
      <c r="C5" s="331" t="s">
        <v>1794</v>
      </c>
      <c r="D5" s="331"/>
      <c r="E5" s="331"/>
      <c r="F5" s="5" t="s">
        <v>19</v>
      </c>
      <c r="G5" s="331" t="s">
        <v>1815</v>
      </c>
      <c r="H5" s="331"/>
      <c r="I5" s="5" t="s">
        <v>20</v>
      </c>
      <c r="J5" s="332" t="s">
        <v>1819</v>
      </c>
      <c r="K5" s="332"/>
      <c r="L5" s="333"/>
      <c r="M5" s="6"/>
    </row>
    <row r="6" spans="2:13" ht="29.25" customHeight="1" thickBot="1" x14ac:dyDescent="0.45">
      <c r="B6" s="334" t="s">
        <v>21</v>
      </c>
      <c r="C6" s="335"/>
      <c r="D6" s="335"/>
      <c r="E6" s="335"/>
      <c r="F6" s="335"/>
      <c r="G6" s="335"/>
      <c r="H6" s="335"/>
      <c r="I6" s="335" t="s">
        <v>22</v>
      </c>
      <c r="J6" s="335"/>
      <c r="K6" s="335"/>
      <c r="L6" s="336"/>
      <c r="M6" s="6"/>
    </row>
    <row r="7" spans="2:13" ht="21.75" customHeight="1" x14ac:dyDescent="0.4">
      <c r="B7" s="321" t="s">
        <v>23</v>
      </c>
      <c r="C7" s="322"/>
      <c r="D7" s="323">
        <v>26583200</v>
      </c>
      <c r="E7" s="323"/>
      <c r="F7" s="323"/>
      <c r="G7" s="323"/>
      <c r="H7" s="323"/>
      <c r="I7" s="60" t="s">
        <v>24</v>
      </c>
      <c r="J7" s="324" t="s">
        <v>271</v>
      </c>
      <c r="K7" s="325"/>
      <c r="L7" s="326"/>
      <c r="M7" s="6"/>
    </row>
    <row r="8" spans="2:13" ht="21.75" customHeight="1" x14ac:dyDescent="0.4">
      <c r="B8" s="315" t="s">
        <v>25</v>
      </c>
      <c r="C8" s="316"/>
      <c r="D8" s="327" t="s">
        <v>1821</v>
      </c>
      <c r="E8" s="319"/>
      <c r="F8" s="319"/>
      <c r="G8" s="319"/>
      <c r="H8" s="319"/>
      <c r="I8" s="61" t="s">
        <v>26</v>
      </c>
      <c r="J8" s="61" t="s">
        <v>27</v>
      </c>
      <c r="K8" s="328" t="s">
        <v>272</v>
      </c>
      <c r="L8" s="329"/>
      <c r="M8" s="6"/>
    </row>
    <row r="9" spans="2:13" ht="21.75" customHeight="1" x14ac:dyDescent="0.4">
      <c r="B9" s="315" t="s">
        <v>28</v>
      </c>
      <c r="C9" s="316"/>
      <c r="D9" s="319" t="s">
        <v>1894</v>
      </c>
      <c r="E9" s="319"/>
      <c r="F9" s="319"/>
      <c r="G9" s="319"/>
      <c r="H9" s="319"/>
      <c r="I9" s="293" t="s">
        <v>29</v>
      </c>
      <c r="J9" s="295">
        <v>45476</v>
      </c>
      <c r="K9" s="337" t="s">
        <v>1820</v>
      </c>
      <c r="L9" s="338"/>
      <c r="M9" s="6"/>
    </row>
    <row r="10" spans="2:13" ht="21.75" customHeight="1" x14ac:dyDescent="0.4">
      <c r="B10" s="315" t="s">
        <v>30</v>
      </c>
      <c r="C10" s="316"/>
      <c r="D10" s="320" t="s">
        <v>1823</v>
      </c>
      <c r="E10" s="320"/>
      <c r="F10" s="320"/>
      <c r="G10" s="320"/>
      <c r="H10" s="320"/>
      <c r="I10" s="294"/>
      <c r="J10" s="296"/>
      <c r="K10" s="339"/>
      <c r="L10" s="340"/>
      <c r="M10" s="6"/>
    </row>
    <row r="11" spans="2:13" ht="21.75" customHeight="1" x14ac:dyDescent="0.4">
      <c r="B11" s="315" t="s">
        <v>31</v>
      </c>
      <c r="C11" s="316"/>
      <c r="D11" s="319" t="s">
        <v>1822</v>
      </c>
      <c r="E11" s="319"/>
      <c r="F11" s="319"/>
      <c r="G11" s="319"/>
      <c r="H11" s="319"/>
      <c r="I11" s="293" t="s">
        <v>32</v>
      </c>
      <c r="J11" s="295">
        <v>45476</v>
      </c>
      <c r="K11" s="337" t="s">
        <v>1820</v>
      </c>
      <c r="L11" s="338"/>
      <c r="M11" s="6"/>
    </row>
    <row r="12" spans="2:13" ht="21.75" customHeight="1" x14ac:dyDescent="0.4">
      <c r="B12" s="315" t="s">
        <v>33</v>
      </c>
      <c r="C12" s="316"/>
      <c r="D12" s="319" t="s">
        <v>1833</v>
      </c>
      <c r="E12" s="319"/>
      <c r="F12" s="319"/>
      <c r="G12" s="319"/>
      <c r="H12" s="319"/>
      <c r="I12" s="294"/>
      <c r="J12" s="296"/>
      <c r="K12" s="339"/>
      <c r="L12" s="340"/>
      <c r="M12" s="6"/>
    </row>
    <row r="13" spans="2:13" ht="21.75" customHeight="1" x14ac:dyDescent="0.4">
      <c r="B13" s="315" t="s">
        <v>34</v>
      </c>
      <c r="C13" s="316"/>
      <c r="D13" s="317" t="s">
        <v>1893</v>
      </c>
      <c r="E13" s="317"/>
      <c r="F13" s="317"/>
      <c r="G13" s="317"/>
      <c r="H13" s="317"/>
      <c r="I13" s="293" t="s">
        <v>35</v>
      </c>
      <c r="J13" s="295">
        <v>45476</v>
      </c>
      <c r="K13" s="337" t="s">
        <v>1820</v>
      </c>
      <c r="L13" s="338"/>
      <c r="M13" s="6"/>
    </row>
    <row r="14" spans="2:13" ht="21.75" customHeight="1" x14ac:dyDescent="0.4">
      <c r="B14" s="315"/>
      <c r="C14" s="316"/>
      <c r="D14" s="318"/>
      <c r="E14" s="318"/>
      <c r="F14" s="318"/>
      <c r="G14" s="318"/>
      <c r="H14" s="318"/>
      <c r="I14" s="294"/>
      <c r="J14" s="296"/>
      <c r="K14" s="339"/>
      <c r="L14" s="340"/>
      <c r="M14" s="6"/>
    </row>
    <row r="15" spans="2:13" ht="21.75" customHeight="1" x14ac:dyDescent="0.4">
      <c r="B15" s="276" t="s">
        <v>36</v>
      </c>
      <c r="C15" s="277"/>
      <c r="D15" s="61" t="s">
        <v>37</v>
      </c>
      <c r="E15" s="7" t="s">
        <v>1796</v>
      </c>
      <c r="F15" s="8"/>
      <c r="G15" s="8"/>
      <c r="H15" s="9"/>
      <c r="I15" s="293" t="s">
        <v>38</v>
      </c>
      <c r="J15" s="295">
        <v>45476</v>
      </c>
      <c r="K15" s="337" t="s">
        <v>1820</v>
      </c>
      <c r="L15" s="338"/>
      <c r="M15" s="6"/>
    </row>
    <row r="16" spans="2:13" ht="21.75" customHeight="1" x14ac:dyDescent="0.4">
      <c r="B16" s="278"/>
      <c r="C16" s="279"/>
      <c r="D16" s="61" t="s">
        <v>39</v>
      </c>
      <c r="E16" s="309" t="s">
        <v>1797</v>
      </c>
      <c r="F16" s="310"/>
      <c r="G16" s="310"/>
      <c r="H16" s="311"/>
      <c r="I16" s="294"/>
      <c r="J16" s="296"/>
      <c r="K16" s="339"/>
      <c r="L16" s="340"/>
      <c r="M16" s="6"/>
    </row>
    <row r="17" spans="2:13" ht="21.75" customHeight="1" x14ac:dyDescent="0.4">
      <c r="B17" s="278"/>
      <c r="C17" s="279"/>
      <c r="D17" s="61" t="s">
        <v>37</v>
      </c>
      <c r="E17" s="11" t="s">
        <v>1804</v>
      </c>
      <c r="F17" s="145" t="s">
        <v>1825</v>
      </c>
      <c r="G17" s="145" t="s">
        <v>1826</v>
      </c>
      <c r="H17" s="145"/>
      <c r="I17" s="293" t="s">
        <v>40</v>
      </c>
      <c r="J17" s="295">
        <v>45476</v>
      </c>
      <c r="K17" s="337" t="s">
        <v>1820</v>
      </c>
      <c r="L17" s="338"/>
      <c r="M17" s="6"/>
    </row>
    <row r="18" spans="2:13" ht="21.75" customHeight="1" x14ac:dyDescent="0.4">
      <c r="B18" s="278"/>
      <c r="C18" s="279"/>
      <c r="D18" s="61" t="s">
        <v>39</v>
      </c>
      <c r="E18" s="309" t="s">
        <v>1798</v>
      </c>
      <c r="F18" s="310"/>
      <c r="G18" s="310"/>
      <c r="H18" s="311"/>
      <c r="I18" s="294"/>
      <c r="J18" s="296"/>
      <c r="K18" s="339"/>
      <c r="L18" s="340"/>
      <c r="M18" s="6"/>
    </row>
    <row r="19" spans="2:13" ht="21.75" customHeight="1" x14ac:dyDescent="0.4">
      <c r="B19" s="278"/>
      <c r="C19" s="279"/>
      <c r="D19" s="61" t="s">
        <v>37</v>
      </c>
      <c r="E19" s="10" t="s">
        <v>1824</v>
      </c>
      <c r="F19" s="11" t="s">
        <v>1827</v>
      </c>
      <c r="G19" s="11"/>
      <c r="H19" s="12"/>
      <c r="I19" s="297" t="s">
        <v>42</v>
      </c>
      <c r="J19" s="300"/>
      <c r="K19" s="301"/>
      <c r="L19" s="302"/>
      <c r="M19" s="6"/>
    </row>
    <row r="20" spans="2:13" ht="21.75" customHeight="1" x14ac:dyDescent="0.4">
      <c r="B20" s="291"/>
      <c r="C20" s="292"/>
      <c r="D20" s="61" t="s">
        <v>39</v>
      </c>
      <c r="E20" s="312" t="s">
        <v>1800</v>
      </c>
      <c r="F20" s="313"/>
      <c r="G20" s="313"/>
      <c r="H20" s="314"/>
      <c r="I20" s="298"/>
      <c r="J20" s="303"/>
      <c r="K20" s="304"/>
      <c r="L20" s="305"/>
      <c r="M20" s="6"/>
    </row>
    <row r="21" spans="2:13" ht="21.75" customHeight="1" x14ac:dyDescent="0.4">
      <c r="B21" s="276" t="s">
        <v>41</v>
      </c>
      <c r="C21" s="277"/>
      <c r="D21" s="282" t="s">
        <v>1832</v>
      </c>
      <c r="E21" s="283"/>
      <c r="F21" s="283"/>
      <c r="G21" s="283"/>
      <c r="H21" s="284"/>
      <c r="I21" s="298"/>
      <c r="J21" s="303"/>
      <c r="K21" s="304"/>
      <c r="L21" s="305"/>
      <c r="M21" s="6"/>
    </row>
    <row r="22" spans="2:13" ht="21.75" customHeight="1" x14ac:dyDescent="0.4">
      <c r="B22" s="278"/>
      <c r="C22" s="279"/>
      <c r="D22" s="285"/>
      <c r="E22" s="286"/>
      <c r="F22" s="286"/>
      <c r="G22" s="286"/>
      <c r="H22" s="287"/>
      <c r="I22" s="298"/>
      <c r="J22" s="303"/>
      <c r="K22" s="304"/>
      <c r="L22" s="305"/>
      <c r="M22" s="6"/>
    </row>
    <row r="23" spans="2:13" ht="21.75" customHeight="1" thickBot="1" x14ac:dyDescent="0.45">
      <c r="B23" s="280"/>
      <c r="C23" s="281"/>
      <c r="D23" s="288"/>
      <c r="E23" s="289"/>
      <c r="F23" s="289"/>
      <c r="G23" s="289"/>
      <c r="H23" s="290"/>
      <c r="I23" s="299"/>
      <c r="J23" s="306"/>
      <c r="K23" s="307"/>
      <c r="L23" s="308"/>
      <c r="M23" s="6"/>
    </row>
    <row r="24" spans="2:13" ht="19.8" thickTop="1" x14ac:dyDescent="0.4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9.2" x14ac:dyDescent="0.4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K9:L10"/>
    <mergeCell ref="K11:L12"/>
    <mergeCell ref="K13:L14"/>
    <mergeCell ref="K15:L16"/>
    <mergeCell ref="K17:L18"/>
    <mergeCell ref="B2:L3"/>
    <mergeCell ref="C5:E5"/>
    <mergeCell ref="G5:H5"/>
    <mergeCell ref="J5:L5"/>
    <mergeCell ref="B6:H6"/>
    <mergeCell ref="I6:L6"/>
    <mergeCell ref="B7:C7"/>
    <mergeCell ref="D7:H7"/>
    <mergeCell ref="J7:L7"/>
    <mergeCell ref="B8:C8"/>
    <mergeCell ref="D8:H8"/>
    <mergeCell ref="K8:L8"/>
    <mergeCell ref="J11:J12"/>
    <mergeCell ref="B12:C12"/>
    <mergeCell ref="B9:C9"/>
    <mergeCell ref="D9:H9"/>
    <mergeCell ref="I9:I10"/>
    <mergeCell ref="J9:J10"/>
    <mergeCell ref="D12:H12"/>
    <mergeCell ref="B10:C10"/>
    <mergeCell ref="D10:H10"/>
    <mergeCell ref="B11:C11"/>
    <mergeCell ref="D11:H11"/>
    <mergeCell ref="I11:I12"/>
    <mergeCell ref="B13:C14"/>
    <mergeCell ref="D13:H13"/>
    <mergeCell ref="I13:I14"/>
    <mergeCell ref="J13:J14"/>
    <mergeCell ref="D14:H14"/>
    <mergeCell ref="B21:C23"/>
    <mergeCell ref="D21:H23"/>
    <mergeCell ref="B15:C20"/>
    <mergeCell ref="I15:I16"/>
    <mergeCell ref="J15:J16"/>
    <mergeCell ref="I17:I18"/>
    <mergeCell ref="J17:J18"/>
    <mergeCell ref="I19:I23"/>
    <mergeCell ref="J19:L23"/>
    <mergeCell ref="E16:H16"/>
    <mergeCell ref="E18:H18"/>
    <mergeCell ref="E20:H20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 xr:uid="{00000000-0002-0000-0100-000000000000}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  <pageSetUpPr fitToPage="1"/>
  </sheetPr>
  <dimension ref="A1:S22"/>
  <sheetViews>
    <sheetView showGridLines="0" zoomScale="85" zoomScaleNormal="85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1143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40.200000000000003" customHeight="1" x14ac:dyDescent="0.4">
      <c r="A5" s="104">
        <v>1</v>
      </c>
      <c r="B5" s="75" t="s">
        <v>493</v>
      </c>
      <c r="C5" s="108" t="s">
        <v>1032</v>
      </c>
      <c r="D5" s="108" t="s">
        <v>495</v>
      </c>
      <c r="E5" s="108" t="s">
        <v>1033</v>
      </c>
      <c r="F5" s="108">
        <v>4.2</v>
      </c>
      <c r="G5" s="108" t="s">
        <v>470</v>
      </c>
      <c r="H5" s="108" t="s">
        <v>1034</v>
      </c>
      <c r="I5" s="69" t="s">
        <v>996</v>
      </c>
      <c r="J5" s="2">
        <v>2</v>
      </c>
      <c r="K5" s="2">
        <v>3</v>
      </c>
      <c r="L5" s="105">
        <f>J5*K5</f>
        <v>6</v>
      </c>
      <c r="M5" s="69" t="s">
        <v>1079</v>
      </c>
      <c r="N5" s="2">
        <v>1</v>
      </c>
      <c r="O5" s="2">
        <v>3</v>
      </c>
      <c r="P5" s="105">
        <f>N5*O5</f>
        <v>3</v>
      </c>
      <c r="Q5" s="41" t="s">
        <v>269</v>
      </c>
      <c r="R5" s="41" t="s">
        <v>998</v>
      </c>
      <c r="S5" s="41" t="s">
        <v>270</v>
      </c>
    </row>
    <row r="6" spans="1:19" ht="40.200000000000003" customHeight="1" x14ac:dyDescent="0.4">
      <c r="A6" s="99">
        <v>2</v>
      </c>
      <c r="B6" s="75"/>
      <c r="C6" s="108" t="s">
        <v>1035</v>
      </c>
      <c r="D6" s="108" t="s">
        <v>505</v>
      </c>
      <c r="E6" s="108" t="s">
        <v>1033</v>
      </c>
      <c r="F6" s="108">
        <v>1.3</v>
      </c>
      <c r="G6" s="106" t="s">
        <v>195</v>
      </c>
      <c r="H6" s="108" t="s">
        <v>1036</v>
      </c>
      <c r="I6" s="69" t="s">
        <v>1084</v>
      </c>
      <c r="J6" s="2">
        <v>2</v>
      </c>
      <c r="K6" s="2">
        <v>3</v>
      </c>
      <c r="L6" s="105">
        <f t="shared" ref="L6:L17" si="0">J6*K6</f>
        <v>6</v>
      </c>
      <c r="M6" s="69" t="s">
        <v>1071</v>
      </c>
      <c r="N6" s="2">
        <v>1</v>
      </c>
      <c r="O6" s="2">
        <v>3</v>
      </c>
      <c r="P6" s="105">
        <f t="shared" ref="P6:P17" si="1">N6*O6</f>
        <v>3</v>
      </c>
      <c r="Q6" s="41" t="s">
        <v>269</v>
      </c>
      <c r="R6" s="41" t="s">
        <v>998</v>
      </c>
      <c r="S6" s="41" t="s">
        <v>270</v>
      </c>
    </row>
    <row r="7" spans="1:19" ht="40.200000000000003" customHeight="1" x14ac:dyDescent="0.4">
      <c r="A7" s="104">
        <v>3</v>
      </c>
      <c r="B7" s="75"/>
      <c r="C7" s="108" t="s">
        <v>1037</v>
      </c>
      <c r="D7" s="108" t="s">
        <v>1038</v>
      </c>
      <c r="E7" s="108" t="s">
        <v>1033</v>
      </c>
      <c r="F7" s="108">
        <v>3.4</v>
      </c>
      <c r="G7" s="108" t="s">
        <v>376</v>
      </c>
      <c r="H7" s="108" t="s">
        <v>1039</v>
      </c>
      <c r="I7" s="69" t="s">
        <v>1088</v>
      </c>
      <c r="J7" s="2">
        <v>2</v>
      </c>
      <c r="K7" s="2">
        <v>2</v>
      </c>
      <c r="L7" s="105">
        <f t="shared" si="0"/>
        <v>4</v>
      </c>
      <c r="M7" s="69" t="s">
        <v>1093</v>
      </c>
      <c r="N7" s="2">
        <v>2</v>
      </c>
      <c r="O7" s="2">
        <v>2</v>
      </c>
      <c r="P7" s="105">
        <f t="shared" si="1"/>
        <v>4</v>
      </c>
      <c r="Q7" s="41"/>
      <c r="R7" s="41"/>
      <c r="S7" s="41"/>
    </row>
    <row r="8" spans="1:19" ht="40.200000000000003" customHeight="1" x14ac:dyDescent="0.4">
      <c r="A8" s="99">
        <v>4</v>
      </c>
      <c r="B8" s="75" t="s">
        <v>1040</v>
      </c>
      <c r="C8" s="108" t="s">
        <v>1041</v>
      </c>
      <c r="D8" s="108" t="s">
        <v>1042</v>
      </c>
      <c r="E8" s="108" t="s">
        <v>1033</v>
      </c>
      <c r="F8" s="108">
        <v>3.4</v>
      </c>
      <c r="G8" s="108" t="s">
        <v>376</v>
      </c>
      <c r="H8" s="108" t="s">
        <v>1043</v>
      </c>
      <c r="I8" s="69"/>
      <c r="J8" s="2">
        <v>2</v>
      </c>
      <c r="K8" s="2">
        <v>2</v>
      </c>
      <c r="L8" s="105">
        <f t="shared" si="0"/>
        <v>4</v>
      </c>
      <c r="M8" s="69" t="s">
        <v>1089</v>
      </c>
      <c r="N8" s="2">
        <v>2</v>
      </c>
      <c r="O8" s="2">
        <v>2</v>
      </c>
      <c r="P8" s="105">
        <f t="shared" si="1"/>
        <v>4</v>
      </c>
      <c r="Q8" s="41"/>
      <c r="R8" s="41"/>
      <c r="S8" s="41"/>
    </row>
    <row r="9" spans="1:19" ht="40.200000000000003" customHeight="1" x14ac:dyDescent="0.4">
      <c r="A9" s="104">
        <v>5</v>
      </c>
      <c r="B9" s="75"/>
      <c r="C9" s="108" t="s">
        <v>1045</v>
      </c>
      <c r="D9" s="108" t="s">
        <v>1046</v>
      </c>
      <c r="E9" s="108" t="s">
        <v>1033</v>
      </c>
      <c r="F9" s="108">
        <v>1.3</v>
      </c>
      <c r="G9" s="108" t="s">
        <v>195</v>
      </c>
      <c r="H9" s="108" t="s">
        <v>1047</v>
      </c>
      <c r="I9" s="69" t="s">
        <v>1048</v>
      </c>
      <c r="J9" s="2">
        <v>2</v>
      </c>
      <c r="K9" s="2">
        <v>2</v>
      </c>
      <c r="L9" s="105">
        <f t="shared" si="0"/>
        <v>4</v>
      </c>
      <c r="M9" s="69" t="s">
        <v>1090</v>
      </c>
      <c r="N9" s="2">
        <v>1</v>
      </c>
      <c r="O9" s="2">
        <v>2</v>
      </c>
      <c r="P9" s="105">
        <f t="shared" si="1"/>
        <v>2</v>
      </c>
      <c r="Q9" s="41"/>
      <c r="R9" s="41"/>
      <c r="S9" s="41"/>
    </row>
    <row r="10" spans="1:19" ht="40.200000000000003" customHeight="1" x14ac:dyDescent="0.4">
      <c r="A10" s="99">
        <v>6</v>
      </c>
      <c r="B10" s="75"/>
      <c r="C10" s="108" t="s">
        <v>1049</v>
      </c>
      <c r="D10" s="108" t="s">
        <v>1046</v>
      </c>
      <c r="E10" s="108" t="s">
        <v>1033</v>
      </c>
      <c r="F10" s="108">
        <v>4.0999999999999996</v>
      </c>
      <c r="G10" s="108" t="s">
        <v>64</v>
      </c>
      <c r="H10" s="108" t="s">
        <v>1050</v>
      </c>
      <c r="I10" s="107" t="s">
        <v>1051</v>
      </c>
      <c r="J10" s="2">
        <v>2</v>
      </c>
      <c r="K10" s="2">
        <v>3</v>
      </c>
      <c r="L10" s="105">
        <f t="shared" si="0"/>
        <v>6</v>
      </c>
      <c r="M10" s="107" t="s">
        <v>1091</v>
      </c>
      <c r="N10" s="2">
        <v>1</v>
      </c>
      <c r="O10" s="2">
        <v>3</v>
      </c>
      <c r="P10" s="105">
        <f t="shared" si="1"/>
        <v>3</v>
      </c>
      <c r="Q10" s="41"/>
      <c r="R10" s="41"/>
      <c r="S10" s="41"/>
    </row>
    <row r="11" spans="1:19" ht="40.200000000000003" customHeight="1" x14ac:dyDescent="0.4">
      <c r="A11" s="104">
        <v>7</v>
      </c>
      <c r="B11" s="75"/>
      <c r="C11" s="108" t="s">
        <v>1052</v>
      </c>
      <c r="D11" s="108" t="s">
        <v>1046</v>
      </c>
      <c r="E11" s="108" t="s">
        <v>1033</v>
      </c>
      <c r="F11" s="108">
        <v>1.3</v>
      </c>
      <c r="G11" s="108" t="s">
        <v>195</v>
      </c>
      <c r="H11" s="108" t="s">
        <v>1047</v>
      </c>
      <c r="I11" s="107" t="s">
        <v>996</v>
      </c>
      <c r="J11" s="2">
        <v>2</v>
      </c>
      <c r="K11" s="2">
        <v>2</v>
      </c>
      <c r="L11" s="105">
        <f t="shared" si="0"/>
        <v>4</v>
      </c>
      <c r="M11" s="107" t="s">
        <v>1053</v>
      </c>
      <c r="N11" s="2">
        <v>1</v>
      </c>
      <c r="O11" s="2">
        <v>2</v>
      </c>
      <c r="P11" s="105">
        <f t="shared" si="1"/>
        <v>2</v>
      </c>
      <c r="Q11" s="41"/>
      <c r="R11" s="41"/>
      <c r="S11" s="41"/>
    </row>
    <row r="12" spans="1:19" ht="40.200000000000003" customHeight="1" x14ac:dyDescent="0.4">
      <c r="A12" s="99">
        <v>8</v>
      </c>
      <c r="B12" s="75"/>
      <c r="C12" s="108" t="s">
        <v>1054</v>
      </c>
      <c r="D12" s="108" t="s">
        <v>1046</v>
      </c>
      <c r="E12" s="108" t="s">
        <v>1033</v>
      </c>
      <c r="F12" s="108">
        <v>4.0999999999999996</v>
      </c>
      <c r="G12" s="108" t="s">
        <v>64</v>
      </c>
      <c r="H12" s="108" t="s">
        <v>1050</v>
      </c>
      <c r="I12" s="107" t="s">
        <v>1051</v>
      </c>
      <c r="J12" s="2">
        <v>2</v>
      </c>
      <c r="K12" s="2">
        <v>3</v>
      </c>
      <c r="L12" s="105">
        <f t="shared" si="0"/>
        <v>6</v>
      </c>
      <c r="M12" s="107" t="s">
        <v>1091</v>
      </c>
      <c r="N12" s="2">
        <v>1</v>
      </c>
      <c r="O12" s="2">
        <v>3</v>
      </c>
      <c r="P12" s="105">
        <f t="shared" si="1"/>
        <v>3</v>
      </c>
      <c r="Q12" s="41"/>
      <c r="R12" s="41"/>
      <c r="S12" s="41"/>
    </row>
    <row r="13" spans="1:19" ht="40.200000000000003" customHeight="1" x14ac:dyDescent="0.4">
      <c r="A13" s="104">
        <v>9</v>
      </c>
      <c r="B13" s="75"/>
      <c r="C13" s="108" t="s">
        <v>1055</v>
      </c>
      <c r="D13" s="108" t="s">
        <v>1046</v>
      </c>
      <c r="E13" s="108" t="s">
        <v>1033</v>
      </c>
      <c r="F13" s="108">
        <v>4.0999999999999996</v>
      </c>
      <c r="G13" s="108" t="s">
        <v>64</v>
      </c>
      <c r="H13" s="108" t="s">
        <v>1050</v>
      </c>
      <c r="I13" s="107" t="s">
        <v>1051</v>
      </c>
      <c r="J13" s="2">
        <v>2</v>
      </c>
      <c r="K13" s="2">
        <v>3</v>
      </c>
      <c r="L13" s="105">
        <f t="shared" si="0"/>
        <v>6</v>
      </c>
      <c r="M13" s="107" t="s">
        <v>1091</v>
      </c>
      <c r="N13" s="2">
        <v>1</v>
      </c>
      <c r="O13" s="2">
        <v>3</v>
      </c>
      <c r="P13" s="105">
        <f t="shared" si="1"/>
        <v>3</v>
      </c>
      <c r="Q13" s="41"/>
      <c r="R13" s="41"/>
      <c r="S13" s="41"/>
    </row>
    <row r="14" spans="1:19" ht="40.200000000000003" customHeight="1" x14ac:dyDescent="0.4">
      <c r="A14" s="99">
        <v>10</v>
      </c>
      <c r="B14" s="75"/>
      <c r="C14" s="108" t="s">
        <v>1056</v>
      </c>
      <c r="D14" s="108" t="s">
        <v>569</v>
      </c>
      <c r="E14" s="108" t="s">
        <v>1033</v>
      </c>
      <c r="F14" s="108">
        <v>3.4</v>
      </c>
      <c r="G14" s="108" t="s">
        <v>376</v>
      </c>
      <c r="H14" s="108" t="s">
        <v>1043</v>
      </c>
      <c r="I14" s="107" t="s">
        <v>1044</v>
      </c>
      <c r="J14" s="2">
        <v>2</v>
      </c>
      <c r="K14" s="2">
        <v>2</v>
      </c>
      <c r="L14" s="105">
        <f t="shared" si="0"/>
        <v>4</v>
      </c>
      <c r="M14" s="69" t="s">
        <v>1089</v>
      </c>
      <c r="N14" s="2">
        <v>2</v>
      </c>
      <c r="O14" s="2">
        <v>1</v>
      </c>
      <c r="P14" s="105">
        <f t="shared" si="1"/>
        <v>2</v>
      </c>
      <c r="Q14" s="41"/>
      <c r="R14" s="41"/>
      <c r="S14" s="41"/>
    </row>
    <row r="15" spans="1:19" ht="40.200000000000003" customHeight="1" x14ac:dyDescent="0.4">
      <c r="A15" s="104">
        <v>11</v>
      </c>
      <c r="B15" s="75" t="s">
        <v>562</v>
      </c>
      <c r="C15" s="108" t="s">
        <v>1057</v>
      </c>
      <c r="D15" s="108" t="s">
        <v>569</v>
      </c>
      <c r="E15" s="108" t="s">
        <v>1033</v>
      </c>
      <c r="F15" s="108">
        <v>2.1</v>
      </c>
      <c r="G15" s="108" t="s">
        <v>700</v>
      </c>
      <c r="H15" s="108" t="s">
        <v>1058</v>
      </c>
      <c r="I15" s="107" t="s">
        <v>1059</v>
      </c>
      <c r="J15" s="2">
        <v>2</v>
      </c>
      <c r="K15" s="2">
        <v>2</v>
      </c>
      <c r="L15" s="105">
        <f t="shared" si="0"/>
        <v>4</v>
      </c>
      <c r="M15" s="69" t="s">
        <v>1092</v>
      </c>
      <c r="N15" s="2">
        <v>2</v>
      </c>
      <c r="O15" s="2">
        <v>1</v>
      </c>
      <c r="P15" s="105">
        <f t="shared" si="1"/>
        <v>2</v>
      </c>
      <c r="Q15" s="41"/>
      <c r="R15" s="41"/>
      <c r="S15" s="41"/>
    </row>
    <row r="16" spans="1:19" ht="40.200000000000003" customHeight="1" x14ac:dyDescent="0.4">
      <c r="A16" s="99">
        <v>12</v>
      </c>
      <c r="B16" s="75" t="s">
        <v>202</v>
      </c>
      <c r="C16" s="108" t="s">
        <v>1060</v>
      </c>
      <c r="D16" s="108" t="s">
        <v>569</v>
      </c>
      <c r="E16" s="108" t="s">
        <v>1033</v>
      </c>
      <c r="F16" s="108">
        <v>1.4</v>
      </c>
      <c r="G16" s="108" t="s">
        <v>681</v>
      </c>
      <c r="H16" s="108" t="s">
        <v>1061</v>
      </c>
      <c r="I16" s="107" t="s">
        <v>1085</v>
      </c>
      <c r="J16" s="2">
        <v>2</v>
      </c>
      <c r="K16" s="2">
        <v>2</v>
      </c>
      <c r="L16" s="105">
        <f t="shared" si="0"/>
        <v>4</v>
      </c>
      <c r="M16" s="69" t="s">
        <v>1086</v>
      </c>
      <c r="N16" s="2">
        <v>2</v>
      </c>
      <c r="O16" s="2">
        <v>1</v>
      </c>
      <c r="P16" s="105">
        <f t="shared" si="1"/>
        <v>2</v>
      </c>
      <c r="Q16" s="41"/>
      <c r="R16" s="41"/>
      <c r="S16" s="41"/>
    </row>
    <row r="17" spans="1:19" ht="40.200000000000003" customHeight="1" x14ac:dyDescent="0.4">
      <c r="A17" s="104">
        <v>13</v>
      </c>
      <c r="B17" s="75"/>
      <c r="C17" s="108" t="s">
        <v>1062</v>
      </c>
      <c r="D17" s="108" t="s">
        <v>1063</v>
      </c>
      <c r="E17" s="108" t="s">
        <v>1033</v>
      </c>
      <c r="F17" s="108">
        <v>1.4</v>
      </c>
      <c r="G17" s="108" t="s">
        <v>681</v>
      </c>
      <c r="H17" s="108" t="s">
        <v>1064</v>
      </c>
      <c r="I17" s="107" t="s">
        <v>1085</v>
      </c>
      <c r="J17" s="2">
        <v>2</v>
      </c>
      <c r="K17" s="2">
        <v>2</v>
      </c>
      <c r="L17" s="105">
        <f t="shared" si="0"/>
        <v>4</v>
      </c>
      <c r="M17" s="69" t="s">
        <v>1086</v>
      </c>
      <c r="N17" s="2">
        <v>2</v>
      </c>
      <c r="O17" s="2">
        <v>1</v>
      </c>
      <c r="P17" s="105">
        <f t="shared" si="1"/>
        <v>2</v>
      </c>
      <c r="Q17" s="41"/>
      <c r="R17" s="41"/>
      <c r="S17" s="41"/>
    </row>
    <row r="18" spans="1:19" ht="25.2" customHeight="1" x14ac:dyDescent="0.4">
      <c r="A18" s="369" t="s">
        <v>184</v>
      </c>
      <c r="B18" s="370"/>
      <c r="C18" s="371"/>
      <c r="D18" s="378" t="s">
        <v>185</v>
      </c>
      <c r="E18" s="379"/>
      <c r="F18" s="380"/>
      <c r="G18" s="381"/>
      <c r="H18" s="381"/>
      <c r="I18" s="381"/>
      <c r="J18" s="381"/>
      <c r="K18" s="381"/>
      <c r="L18" s="381"/>
      <c r="M18" s="382"/>
      <c r="N18" s="48" t="s">
        <v>186</v>
      </c>
      <c r="O18" s="49"/>
      <c r="P18" s="49"/>
      <c r="Q18" s="49"/>
      <c r="R18" s="49"/>
      <c r="S18" s="50"/>
    </row>
    <row r="19" spans="1:19" ht="25.2" customHeight="1" x14ac:dyDescent="0.4">
      <c r="A19" s="372"/>
      <c r="B19" s="373"/>
      <c r="C19" s="374"/>
      <c r="D19" s="378" t="s">
        <v>187</v>
      </c>
      <c r="E19" s="379"/>
      <c r="F19" s="380"/>
      <c r="G19" s="381"/>
      <c r="H19" s="381"/>
      <c r="I19" s="381"/>
      <c r="J19" s="381"/>
      <c r="K19" s="381"/>
      <c r="L19" s="381"/>
      <c r="M19" s="382"/>
      <c r="N19" s="48" t="s">
        <v>186</v>
      </c>
      <c r="O19" s="49"/>
      <c r="P19" s="49"/>
      <c r="Q19" s="49"/>
      <c r="R19" s="49"/>
      <c r="S19" s="50"/>
    </row>
    <row r="20" spans="1:19" ht="25.2" customHeight="1" x14ac:dyDescent="0.4">
      <c r="A20" s="372"/>
      <c r="B20" s="373"/>
      <c r="C20" s="374"/>
      <c r="D20" s="378" t="s">
        <v>129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372"/>
      <c r="B21" s="373"/>
      <c r="C21" s="374"/>
      <c r="D21" s="378" t="s">
        <v>188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375"/>
      <c r="B22" s="376"/>
      <c r="C22" s="377"/>
      <c r="D22" s="378" t="s">
        <v>189</v>
      </c>
      <c r="E22" s="379"/>
      <c r="F22" s="380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1"/>
      <c r="R22" s="381"/>
      <c r="S22" s="382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D22:E22"/>
    <mergeCell ref="F22:S22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B5:B17" xr:uid="{00000000-0002-0000-1300-000000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  <dataValidation type="list" allowBlank="1" showInputMessage="1" showErrorMessage="1" sqref="N5:N17 J5:J17" xr:uid="{00000000-0002-0000-1300-000001000000}">
      <formula1>"1, 2, 3, 4, 5"</formula1>
    </dataValidation>
    <dataValidation type="list" allowBlank="1" showInputMessage="1" showErrorMessage="1" sqref="O5:O17 K5:K17" xr:uid="{00000000-0002-0000-13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activeCell="J6" sqref="J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394" t="s">
        <v>1531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21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21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21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21" ht="52.95" customHeight="1" x14ac:dyDescent="0.4">
      <c r="A5" s="57">
        <v>1</v>
      </c>
      <c r="B5" s="109" t="s">
        <v>17</v>
      </c>
      <c r="C5" s="81" t="s">
        <v>1530</v>
      </c>
      <c r="D5" s="41" t="s">
        <v>1529</v>
      </c>
      <c r="E5" s="41" t="s">
        <v>457</v>
      </c>
      <c r="F5" s="41">
        <v>1.1000000000000001</v>
      </c>
      <c r="G5" s="81" t="s">
        <v>1101</v>
      </c>
      <c r="H5" s="82" t="s">
        <v>1528</v>
      </c>
      <c r="I5" s="51" t="s">
        <v>1098</v>
      </c>
      <c r="J5" s="41">
        <v>2</v>
      </c>
      <c r="K5" s="41">
        <v>2</v>
      </c>
      <c r="L5" s="41">
        <f t="shared" ref="L5:L15" si="0">J5*K5</f>
        <v>4</v>
      </c>
      <c r="M5" s="82" t="s">
        <v>1099</v>
      </c>
      <c r="N5" s="41">
        <v>1</v>
      </c>
      <c r="O5" s="41">
        <v>1</v>
      </c>
      <c r="P5" s="41">
        <f t="shared" ref="P5:P15" si="1">N5*O5</f>
        <v>1</v>
      </c>
      <c r="Q5" s="41"/>
      <c r="R5" s="41"/>
      <c r="S5" s="41"/>
      <c r="T5" s="110"/>
      <c r="U5" s="110"/>
    </row>
    <row r="6" spans="1:21" ht="52.95" customHeight="1" x14ac:dyDescent="0.4">
      <c r="A6" s="57">
        <v>2</v>
      </c>
      <c r="B6" s="109" t="s">
        <v>226</v>
      </c>
      <c r="C6" s="81" t="s">
        <v>1527</v>
      </c>
      <c r="D6" s="41" t="s">
        <v>1148</v>
      </c>
      <c r="E6" s="41" t="s">
        <v>457</v>
      </c>
      <c r="F6" s="41">
        <v>1.6</v>
      </c>
      <c r="G6" s="81" t="s">
        <v>1113</v>
      </c>
      <c r="H6" s="82" t="s">
        <v>1526</v>
      </c>
      <c r="I6" s="51" t="s">
        <v>1098</v>
      </c>
      <c r="J6" s="41">
        <v>2</v>
      </c>
      <c r="K6" s="41">
        <v>3</v>
      </c>
      <c r="L6" s="41">
        <f t="shared" si="0"/>
        <v>6</v>
      </c>
      <c r="M6" s="82" t="s">
        <v>1500</v>
      </c>
      <c r="N6" s="41">
        <v>1</v>
      </c>
      <c r="O6" s="41">
        <v>2</v>
      </c>
      <c r="P6" s="41">
        <f t="shared" si="1"/>
        <v>2</v>
      </c>
      <c r="Q6" s="41"/>
      <c r="R6" s="41"/>
      <c r="S6" s="41"/>
      <c r="T6" s="110"/>
      <c r="U6" s="110"/>
    </row>
    <row r="7" spans="1:21" ht="52.95" customHeight="1" x14ac:dyDescent="0.4">
      <c r="A7" s="57">
        <v>3</v>
      </c>
      <c r="B7" s="105" t="s">
        <v>226</v>
      </c>
      <c r="C7" s="81" t="s">
        <v>1525</v>
      </c>
      <c r="D7" s="41" t="s">
        <v>1524</v>
      </c>
      <c r="E7" s="41" t="s">
        <v>457</v>
      </c>
      <c r="F7" s="41">
        <v>1.3</v>
      </c>
      <c r="G7" s="82" t="s">
        <v>1096</v>
      </c>
      <c r="H7" s="82" t="s">
        <v>1523</v>
      </c>
      <c r="I7" s="51" t="s">
        <v>1098</v>
      </c>
      <c r="J7" s="41">
        <v>2</v>
      </c>
      <c r="K7" s="41">
        <v>3</v>
      </c>
      <c r="L7" s="41">
        <f t="shared" si="0"/>
        <v>6</v>
      </c>
      <c r="M7" s="82" t="s">
        <v>1500</v>
      </c>
      <c r="N7" s="41">
        <v>2</v>
      </c>
      <c r="O7" s="41">
        <v>2</v>
      </c>
      <c r="P7" s="41">
        <f t="shared" si="1"/>
        <v>4</v>
      </c>
      <c r="Q7" s="41"/>
      <c r="R7" s="41"/>
      <c r="S7" s="41"/>
      <c r="T7" s="110"/>
      <c r="U7" s="110"/>
    </row>
    <row r="8" spans="1:21" ht="52.95" customHeight="1" x14ac:dyDescent="0.4">
      <c r="A8" s="57">
        <v>4</v>
      </c>
      <c r="B8" s="105" t="s">
        <v>226</v>
      </c>
      <c r="C8" s="81" t="s">
        <v>1522</v>
      </c>
      <c r="D8" s="41" t="s">
        <v>1521</v>
      </c>
      <c r="E8" s="41" t="s">
        <v>457</v>
      </c>
      <c r="F8" s="41">
        <v>1.1000000000000001</v>
      </c>
      <c r="G8" s="82" t="s">
        <v>1101</v>
      </c>
      <c r="H8" s="82" t="s">
        <v>1520</v>
      </c>
      <c r="I8" s="51" t="s">
        <v>1098</v>
      </c>
      <c r="J8" s="41">
        <v>1</v>
      </c>
      <c r="K8" s="41">
        <v>2</v>
      </c>
      <c r="L8" s="41">
        <f t="shared" si="0"/>
        <v>2</v>
      </c>
      <c r="M8" s="82" t="s">
        <v>1505</v>
      </c>
      <c r="N8" s="41">
        <v>1</v>
      </c>
      <c r="O8" s="41">
        <v>2</v>
      </c>
      <c r="P8" s="41">
        <f t="shared" si="1"/>
        <v>2</v>
      </c>
      <c r="Q8" s="41"/>
      <c r="R8" s="41"/>
      <c r="S8" s="41"/>
      <c r="T8" s="110"/>
      <c r="U8" s="110"/>
    </row>
    <row r="9" spans="1:21" ht="52.95" customHeight="1" x14ac:dyDescent="0.4">
      <c r="A9" s="57">
        <v>5</v>
      </c>
      <c r="B9" s="105" t="s">
        <v>226</v>
      </c>
      <c r="C9" s="81" t="s">
        <v>1519</v>
      </c>
      <c r="D9" s="41" t="s">
        <v>1517</v>
      </c>
      <c r="E9" s="41" t="s">
        <v>457</v>
      </c>
      <c r="F9" s="41">
        <v>1.1000000000000001</v>
      </c>
      <c r="G9" s="82" t="s">
        <v>1101</v>
      </c>
      <c r="H9" s="82" t="s">
        <v>1516</v>
      </c>
      <c r="I9" s="51" t="s">
        <v>1108</v>
      </c>
      <c r="J9" s="41">
        <v>2</v>
      </c>
      <c r="K9" s="41">
        <v>2</v>
      </c>
      <c r="L9" s="41">
        <f t="shared" si="0"/>
        <v>4</v>
      </c>
      <c r="M9" s="82" t="s">
        <v>1500</v>
      </c>
      <c r="N9" s="41">
        <v>2</v>
      </c>
      <c r="O9" s="41">
        <v>2</v>
      </c>
      <c r="P9" s="41">
        <f t="shared" si="1"/>
        <v>4</v>
      </c>
      <c r="Q9" s="41"/>
      <c r="R9" s="41"/>
      <c r="S9" s="41"/>
      <c r="T9" s="110"/>
      <c r="U9" s="110"/>
    </row>
    <row r="10" spans="1:21" ht="52.95" customHeight="1" x14ac:dyDescent="0.4">
      <c r="A10" s="57">
        <v>6</v>
      </c>
      <c r="B10" s="105" t="s">
        <v>226</v>
      </c>
      <c r="C10" s="81" t="s">
        <v>1518</v>
      </c>
      <c r="D10" s="41" t="s">
        <v>1517</v>
      </c>
      <c r="E10" s="41" t="s">
        <v>457</v>
      </c>
      <c r="F10" s="41">
        <v>1.1000000000000001</v>
      </c>
      <c r="G10" s="82" t="s">
        <v>1101</v>
      </c>
      <c r="H10" s="82" t="s">
        <v>1516</v>
      </c>
      <c r="I10" s="51" t="s">
        <v>1108</v>
      </c>
      <c r="J10" s="41">
        <v>2</v>
      </c>
      <c r="K10" s="41">
        <v>2</v>
      </c>
      <c r="L10" s="41">
        <f t="shared" si="0"/>
        <v>4</v>
      </c>
      <c r="M10" s="82" t="s">
        <v>1112</v>
      </c>
      <c r="N10" s="41">
        <v>1</v>
      </c>
      <c r="O10" s="41">
        <v>2</v>
      </c>
      <c r="P10" s="41">
        <f t="shared" si="1"/>
        <v>2</v>
      </c>
      <c r="Q10" s="41"/>
      <c r="R10" s="41"/>
      <c r="S10" s="41"/>
      <c r="T10" s="110"/>
      <c r="U10" s="110"/>
    </row>
    <row r="11" spans="1:21" ht="52.95" customHeight="1" x14ac:dyDescent="0.4">
      <c r="A11" s="57">
        <v>7</v>
      </c>
      <c r="B11" s="105" t="s">
        <v>227</v>
      </c>
      <c r="C11" s="81" t="s">
        <v>1515</v>
      </c>
      <c r="D11" s="41" t="s">
        <v>1512</v>
      </c>
      <c r="E11" s="41" t="s">
        <v>457</v>
      </c>
      <c r="F11" s="41">
        <v>1.1000000000000001</v>
      </c>
      <c r="G11" s="81" t="s">
        <v>1101</v>
      </c>
      <c r="H11" s="82" t="s">
        <v>1514</v>
      </c>
      <c r="I11" s="51" t="s">
        <v>1108</v>
      </c>
      <c r="J11" s="41">
        <v>2</v>
      </c>
      <c r="K11" s="41">
        <v>2</v>
      </c>
      <c r="L11" s="41">
        <f t="shared" si="0"/>
        <v>4</v>
      </c>
      <c r="M11" s="81" t="s">
        <v>1112</v>
      </c>
      <c r="N11" s="41">
        <v>1</v>
      </c>
      <c r="O11" s="41">
        <v>1</v>
      </c>
      <c r="P11" s="41">
        <f t="shared" si="1"/>
        <v>1</v>
      </c>
      <c r="Q11" s="41"/>
      <c r="R11" s="41"/>
      <c r="S11" s="41"/>
      <c r="T11" s="110"/>
      <c r="U11" s="110"/>
    </row>
    <row r="12" spans="1:21" ht="52.95" customHeight="1" x14ac:dyDescent="0.4">
      <c r="A12" s="57">
        <v>8</v>
      </c>
      <c r="B12" s="105" t="s">
        <v>227</v>
      </c>
      <c r="C12" s="81" t="s">
        <v>1513</v>
      </c>
      <c r="D12" s="41" t="s">
        <v>1512</v>
      </c>
      <c r="E12" s="41" t="s">
        <v>457</v>
      </c>
      <c r="F12" s="57">
        <v>2.1</v>
      </c>
      <c r="G12" s="111" t="s">
        <v>1132</v>
      </c>
      <c r="H12" s="112" t="s">
        <v>1509</v>
      </c>
      <c r="I12" s="113" t="s">
        <v>1098</v>
      </c>
      <c r="J12" s="57">
        <v>1</v>
      </c>
      <c r="K12" s="41">
        <v>2</v>
      </c>
      <c r="L12" s="41">
        <f t="shared" si="0"/>
        <v>2</v>
      </c>
      <c r="M12" s="81" t="s">
        <v>1511</v>
      </c>
      <c r="N12" s="41">
        <v>1</v>
      </c>
      <c r="O12" s="41">
        <v>2</v>
      </c>
      <c r="P12" s="41">
        <f t="shared" si="1"/>
        <v>2</v>
      </c>
      <c r="Q12" s="41"/>
      <c r="R12" s="41"/>
      <c r="S12" s="41"/>
      <c r="T12" s="110"/>
      <c r="U12" s="110"/>
    </row>
    <row r="13" spans="1:21" ht="52.95" customHeight="1" x14ac:dyDescent="0.4">
      <c r="A13" s="57">
        <v>9</v>
      </c>
      <c r="B13" s="105" t="s">
        <v>227</v>
      </c>
      <c r="C13" s="81" t="s">
        <v>1510</v>
      </c>
      <c r="D13" s="41" t="s">
        <v>1503</v>
      </c>
      <c r="E13" s="41" t="s">
        <v>457</v>
      </c>
      <c r="F13" s="41">
        <v>2.1</v>
      </c>
      <c r="G13" s="81" t="s">
        <v>1132</v>
      </c>
      <c r="H13" s="82" t="s">
        <v>1509</v>
      </c>
      <c r="I13" s="51" t="s">
        <v>1501</v>
      </c>
      <c r="J13" s="41">
        <v>2</v>
      </c>
      <c r="K13" s="41">
        <v>2</v>
      </c>
      <c r="L13" s="41">
        <f t="shared" si="0"/>
        <v>4</v>
      </c>
      <c r="M13" s="81" t="s">
        <v>1505</v>
      </c>
      <c r="N13" s="41">
        <v>1</v>
      </c>
      <c r="O13" s="41">
        <v>2</v>
      </c>
      <c r="P13" s="41">
        <f t="shared" si="1"/>
        <v>2</v>
      </c>
      <c r="Q13" s="51"/>
      <c r="R13" s="41"/>
      <c r="S13" s="41"/>
      <c r="T13" s="110"/>
      <c r="U13" s="110"/>
    </row>
    <row r="14" spans="1:21" ht="52.95" customHeight="1" x14ac:dyDescent="0.4">
      <c r="A14" s="57">
        <v>10</v>
      </c>
      <c r="B14" s="105" t="s">
        <v>202</v>
      </c>
      <c r="C14" s="81" t="s">
        <v>1508</v>
      </c>
      <c r="D14" s="41" t="s">
        <v>1507</v>
      </c>
      <c r="E14" s="41" t="s">
        <v>457</v>
      </c>
      <c r="F14" s="41">
        <v>1.1000000000000001</v>
      </c>
      <c r="G14" s="82" t="s">
        <v>1101</v>
      </c>
      <c r="H14" s="82" t="s">
        <v>1506</v>
      </c>
      <c r="I14" s="51" t="s">
        <v>1501</v>
      </c>
      <c r="J14" s="41">
        <v>2</v>
      </c>
      <c r="K14" s="41">
        <v>3</v>
      </c>
      <c r="L14" s="41">
        <f t="shared" si="0"/>
        <v>6</v>
      </c>
      <c r="M14" s="82" t="s">
        <v>1505</v>
      </c>
      <c r="N14" s="41">
        <v>1</v>
      </c>
      <c r="O14" s="41">
        <v>2</v>
      </c>
      <c r="P14" s="41">
        <f t="shared" si="1"/>
        <v>2</v>
      </c>
      <c r="Q14" s="41"/>
      <c r="R14" s="41"/>
      <c r="S14" s="41"/>
      <c r="T14" s="110"/>
      <c r="U14" s="110"/>
    </row>
    <row r="15" spans="1:21" ht="52.95" customHeight="1" x14ac:dyDescent="0.4">
      <c r="A15" s="57">
        <v>11</v>
      </c>
      <c r="B15" s="105" t="s">
        <v>202</v>
      </c>
      <c r="C15" s="81" t="s">
        <v>1504</v>
      </c>
      <c r="D15" s="41" t="s">
        <v>1503</v>
      </c>
      <c r="E15" s="41" t="s">
        <v>457</v>
      </c>
      <c r="F15" s="41">
        <v>1.4</v>
      </c>
      <c r="G15" s="81" t="s">
        <v>1140</v>
      </c>
      <c r="H15" s="82" t="s">
        <v>1502</v>
      </c>
      <c r="I15" s="51" t="s">
        <v>1501</v>
      </c>
      <c r="J15" s="41">
        <v>2</v>
      </c>
      <c r="K15" s="41">
        <v>3</v>
      </c>
      <c r="L15" s="41">
        <f t="shared" si="0"/>
        <v>6</v>
      </c>
      <c r="M15" s="81" t="s">
        <v>1500</v>
      </c>
      <c r="N15" s="41">
        <v>1</v>
      </c>
      <c r="O15" s="41">
        <v>2</v>
      </c>
      <c r="P15" s="41">
        <f t="shared" si="1"/>
        <v>2</v>
      </c>
      <c r="Q15" s="51"/>
      <c r="R15" s="41"/>
      <c r="S15" s="41"/>
      <c r="T15" s="110"/>
      <c r="U15" s="110"/>
    </row>
    <row r="16" spans="1:21" ht="52.95" customHeight="1" x14ac:dyDescent="0.4">
      <c r="A16" s="57">
        <v>12</v>
      </c>
      <c r="B16" s="105"/>
      <c r="C16" s="81"/>
      <c r="D16" s="41"/>
      <c r="E16" s="41"/>
      <c r="F16" s="41"/>
      <c r="G16" s="81"/>
      <c r="H16" s="53"/>
      <c r="I16" s="51"/>
      <c r="J16" s="41"/>
      <c r="K16" s="41"/>
      <c r="L16" s="41"/>
      <c r="M16" s="81"/>
      <c r="N16" s="41"/>
      <c r="O16" s="41"/>
      <c r="P16" s="41"/>
      <c r="Q16" s="51"/>
      <c r="R16" s="41"/>
      <c r="S16" s="41"/>
      <c r="T16" s="110"/>
      <c r="U16" s="110"/>
    </row>
    <row r="17" spans="1:21" ht="52.95" customHeight="1" x14ac:dyDescent="0.4">
      <c r="A17" s="57">
        <v>13</v>
      </c>
      <c r="B17" s="105"/>
      <c r="C17" s="81"/>
      <c r="D17" s="41"/>
      <c r="E17" s="41"/>
      <c r="F17" s="41"/>
      <c r="G17" s="81"/>
      <c r="H17" s="53"/>
      <c r="I17" s="51"/>
      <c r="J17" s="41"/>
      <c r="K17" s="41"/>
      <c r="L17" s="41"/>
      <c r="M17" s="82"/>
      <c r="N17" s="41"/>
      <c r="O17" s="41"/>
      <c r="P17" s="41"/>
      <c r="Q17" s="51"/>
      <c r="R17" s="41"/>
      <c r="S17" s="41"/>
      <c r="T17" s="110"/>
      <c r="U17" s="110"/>
    </row>
    <row r="18" spans="1:21" ht="52.95" customHeight="1" x14ac:dyDescent="0.4">
      <c r="A18" s="2">
        <v>14</v>
      </c>
      <c r="B18" s="75"/>
      <c r="C18" s="80"/>
      <c r="D18" s="41"/>
      <c r="E18" s="41"/>
      <c r="F18" s="41"/>
      <c r="G18" s="82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21" ht="25.2" customHeight="1" x14ac:dyDescent="0.4">
      <c r="A19" s="369" t="s">
        <v>184</v>
      </c>
      <c r="B19" s="370"/>
      <c r="C19" s="371"/>
      <c r="D19" s="378" t="s">
        <v>185</v>
      </c>
      <c r="E19" s="379"/>
      <c r="F19" s="380"/>
      <c r="G19" s="381"/>
      <c r="H19" s="381"/>
      <c r="I19" s="381"/>
      <c r="J19" s="381"/>
      <c r="K19" s="381"/>
      <c r="L19" s="381"/>
      <c r="M19" s="382"/>
      <c r="N19" s="48" t="s">
        <v>186</v>
      </c>
      <c r="O19" s="49"/>
      <c r="P19" s="49"/>
      <c r="Q19" s="49"/>
      <c r="R19" s="49"/>
      <c r="S19" s="50"/>
    </row>
    <row r="20" spans="1:21" ht="25.2" customHeight="1" x14ac:dyDescent="0.4">
      <c r="A20" s="372"/>
      <c r="B20" s="373"/>
      <c r="C20" s="374"/>
      <c r="D20" s="378" t="s">
        <v>187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21" ht="25.2" customHeight="1" x14ac:dyDescent="0.4">
      <c r="A21" s="372"/>
      <c r="B21" s="373"/>
      <c r="C21" s="374"/>
      <c r="D21" s="378" t="s">
        <v>129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21" ht="25.2" customHeight="1" x14ac:dyDescent="0.4">
      <c r="A22" s="372"/>
      <c r="B22" s="373"/>
      <c r="C22" s="374"/>
      <c r="D22" s="378" t="s">
        <v>188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21" ht="25.2" customHeight="1" x14ac:dyDescent="0.4">
      <c r="A23" s="375"/>
      <c r="B23" s="376"/>
      <c r="C23" s="377"/>
      <c r="D23" s="378" t="s">
        <v>189</v>
      </c>
      <c r="E23" s="379"/>
      <c r="F23" s="380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2"/>
    </row>
  </sheetData>
  <mergeCells count="29">
    <mergeCell ref="S3:S4"/>
    <mergeCell ref="Q3:Q4"/>
    <mergeCell ref="R3:R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</mergeCells>
  <phoneticPr fontId="1" type="noConversion"/>
  <dataValidations count="1">
    <dataValidation type="list" allowBlank="1" showInputMessage="1" showErrorMessage="1" sqref="B5:B18" xr:uid="{00000000-0002-0000-14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394" t="s">
        <v>1142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21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21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21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21" ht="52.95" customHeight="1" x14ac:dyDescent="0.4">
      <c r="A5" s="57">
        <v>1</v>
      </c>
      <c r="B5" s="109" t="s">
        <v>17</v>
      </c>
      <c r="C5" s="81" t="s">
        <v>1094</v>
      </c>
      <c r="D5" s="41" t="s">
        <v>1095</v>
      </c>
      <c r="E5" s="41" t="s">
        <v>457</v>
      </c>
      <c r="F5" s="41">
        <v>1.3</v>
      </c>
      <c r="G5" s="81" t="s">
        <v>1096</v>
      </c>
      <c r="H5" s="82" t="s">
        <v>1097</v>
      </c>
      <c r="I5" s="51" t="s">
        <v>1098</v>
      </c>
      <c r="J5" s="41">
        <v>2</v>
      </c>
      <c r="K5" s="41">
        <v>2</v>
      </c>
      <c r="L5" s="41">
        <f>J5*K5</f>
        <v>4</v>
      </c>
      <c r="M5" s="82" t="s">
        <v>1099</v>
      </c>
      <c r="N5" s="41">
        <v>2</v>
      </c>
      <c r="O5" s="41">
        <v>2</v>
      </c>
      <c r="P5" s="41">
        <f>N5*O5</f>
        <v>4</v>
      </c>
      <c r="Q5" s="41"/>
      <c r="R5" s="41"/>
      <c r="S5" s="41"/>
      <c r="T5" s="110"/>
      <c r="U5" s="110"/>
    </row>
    <row r="6" spans="1:21" ht="52.95" customHeight="1" x14ac:dyDescent="0.4">
      <c r="A6" s="57">
        <v>2</v>
      </c>
      <c r="B6" s="109" t="s">
        <v>17</v>
      </c>
      <c r="C6" s="81" t="s">
        <v>1100</v>
      </c>
      <c r="D6" s="41" t="s">
        <v>1095</v>
      </c>
      <c r="E6" s="41" t="s">
        <v>457</v>
      </c>
      <c r="F6" s="41">
        <v>1.1000000000000001</v>
      </c>
      <c r="G6" s="81" t="s">
        <v>1101</v>
      </c>
      <c r="H6" s="82" t="s">
        <v>1102</v>
      </c>
      <c r="I6" s="51" t="s">
        <v>1098</v>
      </c>
      <c r="J6" s="41">
        <v>2</v>
      </c>
      <c r="K6" s="41">
        <v>2</v>
      </c>
      <c r="L6" s="41">
        <f t="shared" ref="L6:L18" si="0">J6*K6</f>
        <v>4</v>
      </c>
      <c r="M6" s="82" t="s">
        <v>1103</v>
      </c>
      <c r="N6" s="41">
        <v>1</v>
      </c>
      <c r="O6" s="41">
        <v>2</v>
      </c>
      <c r="P6" s="41">
        <f t="shared" ref="P6:P18" si="1">N6*O6</f>
        <v>2</v>
      </c>
      <c r="Q6" s="41"/>
      <c r="R6" s="41"/>
      <c r="S6" s="41"/>
      <c r="T6" s="110"/>
      <c r="U6" s="110"/>
    </row>
    <row r="7" spans="1:21" ht="52.95" customHeight="1" x14ac:dyDescent="0.4">
      <c r="A7" s="57">
        <v>3</v>
      </c>
      <c r="B7" s="105" t="s">
        <v>226</v>
      </c>
      <c r="C7" s="81" t="s">
        <v>1104</v>
      </c>
      <c r="D7" s="41" t="s">
        <v>1105</v>
      </c>
      <c r="E7" s="41" t="s">
        <v>457</v>
      </c>
      <c r="F7" s="41">
        <v>1.3</v>
      </c>
      <c r="G7" s="82" t="s">
        <v>1096</v>
      </c>
      <c r="H7" s="82" t="s">
        <v>1106</v>
      </c>
      <c r="I7" s="51" t="s">
        <v>1098</v>
      </c>
      <c r="J7" s="41">
        <v>3</v>
      </c>
      <c r="K7" s="41">
        <v>3</v>
      </c>
      <c r="L7" s="41">
        <f t="shared" si="0"/>
        <v>9</v>
      </c>
      <c r="M7" s="82" t="s">
        <v>1103</v>
      </c>
      <c r="N7" s="41">
        <v>2</v>
      </c>
      <c r="O7" s="41">
        <v>2</v>
      </c>
      <c r="P7" s="41">
        <f t="shared" si="1"/>
        <v>4</v>
      </c>
      <c r="Q7" s="41"/>
      <c r="R7" s="41"/>
      <c r="S7" s="41"/>
      <c r="T7" s="110"/>
      <c r="U7" s="110"/>
    </row>
    <row r="8" spans="1:21" ht="52.95" customHeight="1" x14ac:dyDescent="0.4">
      <c r="A8" s="57">
        <v>4</v>
      </c>
      <c r="B8" s="105" t="s">
        <v>226</v>
      </c>
      <c r="C8" s="81" t="s">
        <v>1104</v>
      </c>
      <c r="D8" s="41" t="s">
        <v>1105</v>
      </c>
      <c r="E8" s="41" t="s">
        <v>457</v>
      </c>
      <c r="F8" s="41">
        <v>1.3</v>
      </c>
      <c r="G8" s="82" t="s">
        <v>1096</v>
      </c>
      <c r="H8" s="82" t="s">
        <v>1107</v>
      </c>
      <c r="I8" s="51" t="s">
        <v>1108</v>
      </c>
      <c r="J8" s="41">
        <v>2</v>
      </c>
      <c r="K8" s="41">
        <v>3</v>
      </c>
      <c r="L8" s="41">
        <f t="shared" si="0"/>
        <v>6</v>
      </c>
      <c r="M8" s="82" t="s">
        <v>1103</v>
      </c>
      <c r="N8" s="41">
        <v>1</v>
      </c>
      <c r="O8" s="41">
        <v>2</v>
      </c>
      <c r="P8" s="41">
        <f t="shared" si="1"/>
        <v>2</v>
      </c>
      <c r="Q8" s="41"/>
      <c r="R8" s="41"/>
      <c r="S8" s="41"/>
      <c r="T8" s="110"/>
      <c r="U8" s="110"/>
    </row>
    <row r="9" spans="1:21" ht="52.95" customHeight="1" x14ac:dyDescent="0.4">
      <c r="A9" s="57">
        <v>5</v>
      </c>
      <c r="B9" s="105" t="s">
        <v>226</v>
      </c>
      <c r="C9" s="81" t="s">
        <v>1109</v>
      </c>
      <c r="D9" s="41" t="s">
        <v>1110</v>
      </c>
      <c r="E9" s="41" t="s">
        <v>457</v>
      </c>
      <c r="F9" s="41">
        <v>1.3</v>
      </c>
      <c r="G9" s="82" t="s">
        <v>1096</v>
      </c>
      <c r="H9" s="82" t="s">
        <v>1111</v>
      </c>
      <c r="I9" s="51" t="s">
        <v>1108</v>
      </c>
      <c r="J9" s="41">
        <v>3</v>
      </c>
      <c r="K9" s="41">
        <v>3</v>
      </c>
      <c r="L9" s="41">
        <f t="shared" si="0"/>
        <v>9</v>
      </c>
      <c r="M9" s="82" t="s">
        <v>1112</v>
      </c>
      <c r="N9" s="41">
        <v>2</v>
      </c>
      <c r="O9" s="41">
        <v>2</v>
      </c>
      <c r="P9" s="41">
        <f t="shared" si="1"/>
        <v>4</v>
      </c>
      <c r="Q9" s="41"/>
      <c r="R9" s="41"/>
      <c r="S9" s="41"/>
      <c r="T9" s="110"/>
      <c r="U9" s="110"/>
    </row>
    <row r="10" spans="1:21" ht="52.95" customHeight="1" x14ac:dyDescent="0.4">
      <c r="A10" s="57">
        <v>6</v>
      </c>
      <c r="B10" s="105" t="s">
        <v>226</v>
      </c>
      <c r="C10" s="81" t="s">
        <v>1109</v>
      </c>
      <c r="D10" s="41" t="s">
        <v>1110</v>
      </c>
      <c r="E10" s="41" t="s">
        <v>457</v>
      </c>
      <c r="F10" s="41">
        <v>1.6</v>
      </c>
      <c r="G10" s="82" t="s">
        <v>1113</v>
      </c>
      <c r="H10" s="82" t="s">
        <v>1114</v>
      </c>
      <c r="I10" s="51" t="s">
        <v>1108</v>
      </c>
      <c r="J10" s="41">
        <v>2</v>
      </c>
      <c r="K10" s="41">
        <v>3</v>
      </c>
      <c r="L10" s="41">
        <f t="shared" si="0"/>
        <v>6</v>
      </c>
      <c r="M10" s="82" t="s">
        <v>1112</v>
      </c>
      <c r="N10" s="41">
        <v>2</v>
      </c>
      <c r="O10" s="41">
        <v>2</v>
      </c>
      <c r="P10" s="41">
        <f t="shared" si="1"/>
        <v>4</v>
      </c>
      <c r="Q10" s="41"/>
      <c r="R10" s="41"/>
      <c r="S10" s="41"/>
      <c r="T10" s="110"/>
      <c r="U10" s="110"/>
    </row>
    <row r="11" spans="1:21" ht="52.95" customHeight="1" x14ac:dyDescent="0.4">
      <c r="A11" s="57">
        <v>7</v>
      </c>
      <c r="B11" s="105" t="s">
        <v>226</v>
      </c>
      <c r="C11" s="81" t="s">
        <v>1109</v>
      </c>
      <c r="D11" s="41" t="s">
        <v>1115</v>
      </c>
      <c r="E11" s="41" t="s">
        <v>457</v>
      </c>
      <c r="F11" s="41">
        <v>7.2</v>
      </c>
      <c r="G11" s="81" t="s">
        <v>1116</v>
      </c>
      <c r="H11" s="82" t="s">
        <v>1117</v>
      </c>
      <c r="I11" s="51" t="s">
        <v>1108</v>
      </c>
      <c r="J11" s="41">
        <v>2</v>
      </c>
      <c r="K11" s="41">
        <v>1</v>
      </c>
      <c r="L11" s="41">
        <f t="shared" si="0"/>
        <v>2</v>
      </c>
      <c r="M11" s="81" t="s">
        <v>1118</v>
      </c>
      <c r="N11" s="41">
        <v>1</v>
      </c>
      <c r="O11" s="41">
        <v>1</v>
      </c>
      <c r="P11" s="41">
        <f t="shared" si="1"/>
        <v>1</v>
      </c>
      <c r="Q11" s="41"/>
      <c r="R11" s="41"/>
      <c r="S11" s="41"/>
      <c r="T11" s="110"/>
      <c r="U11" s="110"/>
    </row>
    <row r="12" spans="1:21" ht="52.95" customHeight="1" x14ac:dyDescent="0.4">
      <c r="A12" s="57">
        <v>8</v>
      </c>
      <c r="B12" s="105" t="s">
        <v>226</v>
      </c>
      <c r="C12" s="81" t="s">
        <v>1119</v>
      </c>
      <c r="D12" s="41" t="s">
        <v>1120</v>
      </c>
      <c r="E12" s="41" t="s">
        <v>457</v>
      </c>
      <c r="F12" s="57">
        <v>1.1000000000000001</v>
      </c>
      <c r="G12" s="111" t="s">
        <v>1101</v>
      </c>
      <c r="H12" s="112" t="s">
        <v>1121</v>
      </c>
      <c r="I12" s="113" t="s">
        <v>1108</v>
      </c>
      <c r="J12" s="57">
        <v>2</v>
      </c>
      <c r="K12" s="41">
        <v>3</v>
      </c>
      <c r="L12" s="41">
        <f t="shared" si="0"/>
        <v>6</v>
      </c>
      <c r="M12" s="81" t="s">
        <v>1112</v>
      </c>
      <c r="N12" s="41">
        <v>2</v>
      </c>
      <c r="O12" s="41">
        <v>2</v>
      </c>
      <c r="P12" s="41">
        <f t="shared" si="1"/>
        <v>4</v>
      </c>
      <c r="Q12" s="41"/>
      <c r="R12" s="41"/>
      <c r="S12" s="41"/>
      <c r="T12" s="110"/>
      <c r="U12" s="110"/>
    </row>
    <row r="13" spans="1:21" ht="52.95" customHeight="1" x14ac:dyDescent="0.4">
      <c r="A13" s="57">
        <v>9</v>
      </c>
      <c r="B13" s="105" t="s">
        <v>226</v>
      </c>
      <c r="C13" s="81" t="s">
        <v>1119</v>
      </c>
      <c r="D13" s="41" t="s">
        <v>1122</v>
      </c>
      <c r="E13" s="41" t="s">
        <v>457</v>
      </c>
      <c r="F13" s="41">
        <v>1.5</v>
      </c>
      <c r="G13" s="81" t="s">
        <v>1123</v>
      </c>
      <c r="H13" s="82" t="s">
        <v>1124</v>
      </c>
      <c r="I13" s="51" t="s">
        <v>1108</v>
      </c>
      <c r="J13" s="41">
        <v>2</v>
      </c>
      <c r="K13" s="41">
        <v>3</v>
      </c>
      <c r="L13" s="41">
        <f t="shared" si="0"/>
        <v>6</v>
      </c>
      <c r="M13" s="81" t="s">
        <v>1112</v>
      </c>
      <c r="N13" s="41">
        <v>1</v>
      </c>
      <c r="O13" s="41">
        <v>2</v>
      </c>
      <c r="P13" s="41">
        <f t="shared" si="1"/>
        <v>2</v>
      </c>
      <c r="Q13" s="51"/>
      <c r="R13" s="41"/>
      <c r="S13" s="41"/>
      <c r="T13" s="110"/>
      <c r="U13" s="110"/>
    </row>
    <row r="14" spans="1:21" ht="52.95" customHeight="1" x14ac:dyDescent="0.4">
      <c r="A14" s="57">
        <v>10</v>
      </c>
      <c r="B14" s="105" t="s">
        <v>227</v>
      </c>
      <c r="C14" s="81" t="s">
        <v>1125</v>
      </c>
      <c r="D14" s="41" t="s">
        <v>569</v>
      </c>
      <c r="E14" s="41" t="s">
        <v>457</v>
      </c>
      <c r="F14" s="41">
        <v>1.1000000000000001</v>
      </c>
      <c r="G14" s="82" t="s">
        <v>1101</v>
      </c>
      <c r="H14" s="82" t="s">
        <v>1126</v>
      </c>
      <c r="I14" s="51" t="s">
        <v>1098</v>
      </c>
      <c r="J14" s="41">
        <v>2</v>
      </c>
      <c r="K14" s="41">
        <v>2</v>
      </c>
      <c r="L14" s="41">
        <f t="shared" si="0"/>
        <v>4</v>
      </c>
      <c r="M14" s="82" t="s">
        <v>1112</v>
      </c>
      <c r="N14" s="41">
        <v>1</v>
      </c>
      <c r="O14" s="41">
        <v>2</v>
      </c>
      <c r="P14" s="41">
        <f t="shared" si="1"/>
        <v>2</v>
      </c>
      <c r="Q14" s="41"/>
      <c r="R14" s="41"/>
      <c r="S14" s="41"/>
      <c r="T14" s="110"/>
      <c r="U14" s="110"/>
    </row>
    <row r="15" spans="1:21" ht="52.95" customHeight="1" x14ac:dyDescent="0.4">
      <c r="A15" s="57">
        <v>11</v>
      </c>
      <c r="B15" s="105" t="s">
        <v>227</v>
      </c>
      <c r="C15" s="81" t="s">
        <v>1127</v>
      </c>
      <c r="D15" s="41" t="s">
        <v>1128</v>
      </c>
      <c r="E15" s="41" t="s">
        <v>457</v>
      </c>
      <c r="F15" s="41">
        <v>1.2</v>
      </c>
      <c r="G15" s="81" t="s">
        <v>1129</v>
      </c>
      <c r="H15" s="82" t="s">
        <v>1130</v>
      </c>
      <c r="I15" s="51" t="s">
        <v>1098</v>
      </c>
      <c r="J15" s="41">
        <v>2</v>
      </c>
      <c r="K15" s="41">
        <v>3</v>
      </c>
      <c r="L15" s="41">
        <f t="shared" si="0"/>
        <v>6</v>
      </c>
      <c r="M15" s="81" t="s">
        <v>1112</v>
      </c>
      <c r="N15" s="41">
        <v>1</v>
      </c>
      <c r="O15" s="41">
        <v>2</v>
      </c>
      <c r="P15" s="41">
        <f t="shared" si="1"/>
        <v>2</v>
      </c>
      <c r="Q15" s="51"/>
      <c r="R15" s="41"/>
      <c r="S15" s="41"/>
      <c r="T15" s="110"/>
      <c r="U15" s="110"/>
    </row>
    <row r="16" spans="1:21" ht="52.95" customHeight="1" x14ac:dyDescent="0.4">
      <c r="A16" s="57">
        <v>12</v>
      </c>
      <c r="B16" s="105" t="s">
        <v>227</v>
      </c>
      <c r="C16" s="81" t="s">
        <v>1131</v>
      </c>
      <c r="D16" s="41" t="s">
        <v>1128</v>
      </c>
      <c r="E16" s="41" t="s">
        <v>457</v>
      </c>
      <c r="F16" s="41">
        <v>2.1</v>
      </c>
      <c r="G16" s="81" t="s">
        <v>1132</v>
      </c>
      <c r="H16" s="53" t="s">
        <v>1133</v>
      </c>
      <c r="I16" s="51" t="s">
        <v>1098</v>
      </c>
      <c r="J16" s="41">
        <v>2</v>
      </c>
      <c r="K16" s="41">
        <v>3</v>
      </c>
      <c r="L16" s="41">
        <f t="shared" si="0"/>
        <v>6</v>
      </c>
      <c r="M16" s="81" t="s">
        <v>1134</v>
      </c>
      <c r="N16" s="41">
        <v>1</v>
      </c>
      <c r="O16" s="41">
        <v>2</v>
      </c>
      <c r="P16" s="41">
        <f t="shared" si="1"/>
        <v>2</v>
      </c>
      <c r="Q16" s="51"/>
      <c r="R16" s="41"/>
      <c r="S16" s="41"/>
      <c r="T16" s="110"/>
      <c r="U16" s="110"/>
    </row>
    <row r="17" spans="1:21" ht="52.95" customHeight="1" x14ac:dyDescent="0.4">
      <c r="A17" s="57">
        <v>13</v>
      </c>
      <c r="B17" s="105" t="s">
        <v>202</v>
      </c>
      <c r="C17" s="81" t="s">
        <v>1135</v>
      </c>
      <c r="D17" s="41" t="s">
        <v>1136</v>
      </c>
      <c r="E17" s="41" t="s">
        <v>457</v>
      </c>
      <c r="F17" s="41">
        <v>1.1000000000000001</v>
      </c>
      <c r="G17" s="81" t="s">
        <v>1101</v>
      </c>
      <c r="H17" s="53" t="s">
        <v>1137</v>
      </c>
      <c r="I17" s="51" t="s">
        <v>750</v>
      </c>
      <c r="J17" s="41">
        <v>2</v>
      </c>
      <c r="K17" s="41">
        <v>3</v>
      </c>
      <c r="L17" s="41">
        <f t="shared" si="0"/>
        <v>6</v>
      </c>
      <c r="M17" s="82" t="s">
        <v>1138</v>
      </c>
      <c r="N17" s="41">
        <v>1</v>
      </c>
      <c r="O17" s="41">
        <v>2</v>
      </c>
      <c r="P17" s="41">
        <f t="shared" si="1"/>
        <v>2</v>
      </c>
      <c r="Q17" s="51"/>
      <c r="R17" s="41"/>
      <c r="S17" s="41"/>
      <c r="T17" s="110"/>
      <c r="U17" s="110"/>
    </row>
    <row r="18" spans="1:21" ht="52.95" customHeight="1" x14ac:dyDescent="0.4">
      <c r="A18" s="2">
        <v>14</v>
      </c>
      <c r="B18" s="75" t="s">
        <v>202</v>
      </c>
      <c r="C18" s="80" t="s">
        <v>1139</v>
      </c>
      <c r="D18" s="41" t="s">
        <v>569</v>
      </c>
      <c r="E18" s="41" t="s">
        <v>457</v>
      </c>
      <c r="F18" s="41">
        <v>1.4</v>
      </c>
      <c r="G18" s="82" t="s">
        <v>1140</v>
      </c>
      <c r="H18" s="53" t="s">
        <v>1141</v>
      </c>
      <c r="I18" s="51" t="s">
        <v>750</v>
      </c>
      <c r="J18" s="41">
        <v>2</v>
      </c>
      <c r="K18" s="41">
        <v>3</v>
      </c>
      <c r="L18" s="41">
        <f t="shared" si="0"/>
        <v>6</v>
      </c>
      <c r="M18" s="82" t="s">
        <v>1138</v>
      </c>
      <c r="N18" s="41">
        <v>1</v>
      </c>
      <c r="O18" s="41">
        <v>2</v>
      </c>
      <c r="P18" s="41">
        <f t="shared" si="1"/>
        <v>2</v>
      </c>
      <c r="Q18" s="83"/>
      <c r="R18" s="74"/>
      <c r="S18" s="74"/>
    </row>
    <row r="19" spans="1:21" ht="25.2" customHeight="1" x14ac:dyDescent="0.4">
      <c r="A19" s="369" t="s">
        <v>184</v>
      </c>
      <c r="B19" s="370"/>
      <c r="C19" s="371"/>
      <c r="D19" s="378" t="s">
        <v>185</v>
      </c>
      <c r="E19" s="379"/>
      <c r="F19" s="380"/>
      <c r="G19" s="381"/>
      <c r="H19" s="381"/>
      <c r="I19" s="381"/>
      <c r="J19" s="381"/>
      <c r="K19" s="381"/>
      <c r="L19" s="381"/>
      <c r="M19" s="382"/>
      <c r="N19" s="48" t="s">
        <v>186</v>
      </c>
      <c r="O19" s="49"/>
      <c r="P19" s="49"/>
      <c r="Q19" s="49"/>
      <c r="R19" s="49"/>
      <c r="S19" s="50"/>
    </row>
    <row r="20" spans="1:21" ht="25.2" customHeight="1" x14ac:dyDescent="0.4">
      <c r="A20" s="372"/>
      <c r="B20" s="373"/>
      <c r="C20" s="374"/>
      <c r="D20" s="378" t="s">
        <v>187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21" ht="25.2" customHeight="1" x14ac:dyDescent="0.4">
      <c r="A21" s="372"/>
      <c r="B21" s="373"/>
      <c r="C21" s="374"/>
      <c r="D21" s="378" t="s">
        <v>129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21" ht="25.2" customHeight="1" x14ac:dyDescent="0.4">
      <c r="A22" s="372"/>
      <c r="B22" s="373"/>
      <c r="C22" s="374"/>
      <c r="D22" s="378" t="s">
        <v>188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21" ht="25.2" customHeight="1" x14ac:dyDescent="0.4">
      <c r="A23" s="375"/>
      <c r="B23" s="376"/>
      <c r="C23" s="377"/>
      <c r="D23" s="378" t="s">
        <v>189</v>
      </c>
      <c r="E23" s="379"/>
      <c r="F23" s="380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2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18" xr:uid="{00000000-0002-0000-15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39997558519241921"/>
  </sheetPr>
  <dimension ref="A1:U23"/>
  <sheetViews>
    <sheetView showGridLines="0" view="pageBreakPreview" zoomScale="70" zoomScaleNormal="70" zoomScaleSheetLayoutView="70" workbookViewId="0">
      <selection activeCell="A5" sqref="A5:S15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394" t="s">
        <v>1174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21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21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21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21" ht="52.95" customHeight="1" x14ac:dyDescent="0.4">
      <c r="A5" s="57">
        <v>1</v>
      </c>
      <c r="B5" s="109" t="s">
        <v>17</v>
      </c>
      <c r="C5" s="81" t="s">
        <v>1144</v>
      </c>
      <c r="D5" s="41" t="s">
        <v>1145</v>
      </c>
      <c r="E5" s="41" t="s">
        <v>457</v>
      </c>
      <c r="F5" s="41">
        <v>1.3</v>
      </c>
      <c r="G5" s="81" t="s">
        <v>1096</v>
      </c>
      <c r="H5" s="82" t="s">
        <v>1146</v>
      </c>
      <c r="I5" s="51" t="s">
        <v>1098</v>
      </c>
      <c r="J5" s="41">
        <v>2</v>
      </c>
      <c r="K5" s="41">
        <v>2</v>
      </c>
      <c r="L5" s="41">
        <f>J5*K5</f>
        <v>4</v>
      </c>
      <c r="M5" s="82" t="s">
        <v>1099</v>
      </c>
      <c r="N5" s="41">
        <v>2</v>
      </c>
      <c r="O5" s="41">
        <v>2</v>
      </c>
      <c r="P5" s="41">
        <f>N5*O5</f>
        <v>4</v>
      </c>
      <c r="Q5" s="41"/>
      <c r="R5" s="41"/>
      <c r="S5" s="41"/>
      <c r="T5" s="110"/>
      <c r="U5" s="110"/>
    </row>
    <row r="6" spans="1:21" ht="52.95" customHeight="1" x14ac:dyDescent="0.4">
      <c r="A6" s="57">
        <v>2</v>
      </c>
      <c r="B6" s="109" t="s">
        <v>17</v>
      </c>
      <c r="C6" s="81" t="s">
        <v>1147</v>
      </c>
      <c r="D6" s="41" t="s">
        <v>1148</v>
      </c>
      <c r="E6" s="41" t="s">
        <v>457</v>
      </c>
      <c r="F6" s="41">
        <v>1.6</v>
      </c>
      <c r="G6" s="81" t="s">
        <v>1113</v>
      </c>
      <c r="H6" s="82" t="s">
        <v>1149</v>
      </c>
      <c r="I6" s="51" t="s">
        <v>1098</v>
      </c>
      <c r="J6" s="41">
        <v>3</v>
      </c>
      <c r="K6" s="41">
        <v>2</v>
      </c>
      <c r="L6" s="41">
        <f t="shared" ref="L6:L15" si="0">J6*K6</f>
        <v>6</v>
      </c>
      <c r="M6" s="82" t="s">
        <v>1103</v>
      </c>
      <c r="N6" s="41">
        <v>2</v>
      </c>
      <c r="O6" s="41">
        <v>2</v>
      </c>
      <c r="P6" s="41">
        <f t="shared" ref="P6:P15" si="1">N6*O6</f>
        <v>4</v>
      </c>
      <c r="Q6" s="41"/>
      <c r="R6" s="41"/>
      <c r="S6" s="41"/>
      <c r="T6" s="110"/>
      <c r="U6" s="110"/>
    </row>
    <row r="7" spans="1:21" ht="52.95" customHeight="1" x14ac:dyDescent="0.4">
      <c r="A7" s="57">
        <v>3</v>
      </c>
      <c r="B7" s="105" t="s">
        <v>226</v>
      </c>
      <c r="C7" s="81" t="s">
        <v>1150</v>
      </c>
      <c r="D7" s="41" t="s">
        <v>1145</v>
      </c>
      <c r="E7" s="41" t="s">
        <v>457</v>
      </c>
      <c r="F7" s="41">
        <v>1.3</v>
      </c>
      <c r="G7" s="82" t="s">
        <v>1096</v>
      </c>
      <c r="H7" s="82" t="s">
        <v>1151</v>
      </c>
      <c r="I7" s="51" t="s">
        <v>1098</v>
      </c>
      <c r="J7" s="41">
        <v>1</v>
      </c>
      <c r="K7" s="41">
        <v>1</v>
      </c>
      <c r="L7" s="41">
        <f t="shared" si="0"/>
        <v>1</v>
      </c>
      <c r="M7" s="82" t="s">
        <v>1103</v>
      </c>
      <c r="N7" s="41">
        <v>1</v>
      </c>
      <c r="O7" s="41">
        <v>1</v>
      </c>
      <c r="P7" s="41">
        <f t="shared" si="1"/>
        <v>1</v>
      </c>
      <c r="Q7" s="41"/>
      <c r="R7" s="41"/>
      <c r="S7" s="41"/>
      <c r="T7" s="110"/>
      <c r="U7" s="110"/>
    </row>
    <row r="8" spans="1:21" ht="52.95" customHeight="1" x14ac:dyDescent="0.4">
      <c r="A8" s="57">
        <v>4</v>
      </c>
      <c r="B8" s="105" t="s">
        <v>226</v>
      </c>
      <c r="C8" s="81" t="s">
        <v>1152</v>
      </c>
      <c r="D8" s="41" t="s">
        <v>1153</v>
      </c>
      <c r="E8" s="41" t="s">
        <v>457</v>
      </c>
      <c r="F8" s="41">
        <v>1.3</v>
      </c>
      <c r="G8" s="82" t="s">
        <v>1096</v>
      </c>
      <c r="H8" s="82" t="s">
        <v>1154</v>
      </c>
      <c r="I8" s="51" t="s">
        <v>1108</v>
      </c>
      <c r="J8" s="41">
        <v>2</v>
      </c>
      <c r="K8" s="41">
        <v>3</v>
      </c>
      <c r="L8" s="41">
        <f t="shared" si="0"/>
        <v>6</v>
      </c>
      <c r="M8" s="82" t="s">
        <v>1155</v>
      </c>
      <c r="N8" s="41">
        <v>1</v>
      </c>
      <c r="O8" s="41">
        <v>2</v>
      </c>
      <c r="P8" s="41">
        <f t="shared" si="1"/>
        <v>2</v>
      </c>
      <c r="Q8" s="41"/>
      <c r="R8" s="41"/>
      <c r="S8" s="41"/>
      <c r="T8" s="110"/>
      <c r="U8" s="110"/>
    </row>
    <row r="9" spans="1:21" ht="52.95" customHeight="1" x14ac:dyDescent="0.4">
      <c r="A9" s="57">
        <v>5</v>
      </c>
      <c r="B9" s="105" t="s">
        <v>226</v>
      </c>
      <c r="C9" s="81" t="s">
        <v>1156</v>
      </c>
      <c r="D9" s="41" t="s">
        <v>1157</v>
      </c>
      <c r="E9" s="41" t="s">
        <v>457</v>
      </c>
      <c r="F9" s="41">
        <v>1.3</v>
      </c>
      <c r="G9" s="82" t="s">
        <v>1096</v>
      </c>
      <c r="H9" s="82" t="s">
        <v>1154</v>
      </c>
      <c r="I9" s="51" t="s">
        <v>1108</v>
      </c>
      <c r="J9" s="41">
        <v>2</v>
      </c>
      <c r="K9" s="41">
        <v>3</v>
      </c>
      <c r="L9" s="41">
        <f t="shared" si="0"/>
        <v>6</v>
      </c>
      <c r="M9" s="82" t="s">
        <v>1155</v>
      </c>
      <c r="N9" s="41">
        <v>1</v>
      </c>
      <c r="O9" s="41">
        <v>2</v>
      </c>
      <c r="P9" s="41">
        <f t="shared" si="1"/>
        <v>2</v>
      </c>
      <c r="Q9" s="41"/>
      <c r="R9" s="41"/>
      <c r="S9" s="41"/>
      <c r="T9" s="110"/>
      <c r="U9" s="110"/>
    </row>
    <row r="10" spans="1:21" ht="52.95" customHeight="1" x14ac:dyDescent="0.4">
      <c r="A10" s="57">
        <v>6</v>
      </c>
      <c r="B10" s="105" t="s">
        <v>227</v>
      </c>
      <c r="C10" s="81" t="s">
        <v>1158</v>
      </c>
      <c r="D10" s="41" t="s">
        <v>1159</v>
      </c>
      <c r="E10" s="41" t="s">
        <v>457</v>
      </c>
      <c r="F10" s="41">
        <v>2.1</v>
      </c>
      <c r="G10" s="82" t="s">
        <v>1132</v>
      </c>
      <c r="H10" s="82" t="s">
        <v>1160</v>
      </c>
      <c r="I10" s="51" t="s">
        <v>1108</v>
      </c>
      <c r="J10" s="41">
        <v>3</v>
      </c>
      <c r="K10" s="41">
        <v>2</v>
      </c>
      <c r="L10" s="41">
        <f t="shared" si="0"/>
        <v>6</v>
      </c>
      <c r="M10" s="82" t="s">
        <v>1155</v>
      </c>
      <c r="N10" s="41">
        <v>2</v>
      </c>
      <c r="O10" s="41">
        <v>2</v>
      </c>
      <c r="P10" s="41">
        <f t="shared" si="1"/>
        <v>4</v>
      </c>
      <c r="Q10" s="41"/>
      <c r="R10" s="41"/>
      <c r="S10" s="41"/>
      <c r="T10" s="110"/>
      <c r="U10" s="110"/>
    </row>
    <row r="11" spans="1:21" ht="52.95" customHeight="1" x14ac:dyDescent="0.4">
      <c r="A11" s="57">
        <v>7</v>
      </c>
      <c r="B11" s="105" t="s">
        <v>227</v>
      </c>
      <c r="C11" s="81" t="s">
        <v>1161</v>
      </c>
      <c r="D11" s="41" t="s">
        <v>1162</v>
      </c>
      <c r="E11" s="41" t="s">
        <v>457</v>
      </c>
      <c r="F11" s="41">
        <v>2.1</v>
      </c>
      <c r="G11" s="81" t="s">
        <v>1132</v>
      </c>
      <c r="H11" s="82" t="s">
        <v>1163</v>
      </c>
      <c r="I11" s="51" t="s">
        <v>1108</v>
      </c>
      <c r="J11" s="41">
        <v>2</v>
      </c>
      <c r="K11" s="41">
        <v>2</v>
      </c>
      <c r="L11" s="41">
        <f t="shared" si="0"/>
        <v>4</v>
      </c>
      <c r="M11" s="81" t="s">
        <v>1155</v>
      </c>
      <c r="N11" s="41">
        <v>2</v>
      </c>
      <c r="O11" s="41">
        <v>2</v>
      </c>
      <c r="P11" s="41">
        <f t="shared" si="1"/>
        <v>4</v>
      </c>
      <c r="Q11" s="41"/>
      <c r="R11" s="41"/>
      <c r="S11" s="41"/>
      <c r="T11" s="110"/>
      <c r="U11" s="110"/>
    </row>
    <row r="12" spans="1:21" ht="52.95" customHeight="1" x14ac:dyDescent="0.4">
      <c r="A12" s="57">
        <v>8</v>
      </c>
      <c r="B12" s="105" t="s">
        <v>227</v>
      </c>
      <c r="C12" s="81" t="s">
        <v>1164</v>
      </c>
      <c r="D12" s="41" t="s">
        <v>1165</v>
      </c>
      <c r="E12" s="41" t="s">
        <v>457</v>
      </c>
      <c r="F12" s="57">
        <v>2.1</v>
      </c>
      <c r="G12" s="111" t="s">
        <v>1132</v>
      </c>
      <c r="H12" s="112" t="s">
        <v>1166</v>
      </c>
      <c r="I12" s="113" t="s">
        <v>1108</v>
      </c>
      <c r="J12" s="57">
        <v>2</v>
      </c>
      <c r="K12" s="41">
        <v>3</v>
      </c>
      <c r="L12" s="41">
        <f t="shared" si="0"/>
        <v>6</v>
      </c>
      <c r="M12" s="81" t="s">
        <v>1112</v>
      </c>
      <c r="N12" s="41">
        <v>2</v>
      </c>
      <c r="O12" s="41">
        <v>2</v>
      </c>
      <c r="P12" s="41">
        <f t="shared" si="1"/>
        <v>4</v>
      </c>
      <c r="Q12" s="41"/>
      <c r="R12" s="41"/>
      <c r="S12" s="41"/>
      <c r="T12" s="110"/>
      <c r="U12" s="110"/>
    </row>
    <row r="13" spans="1:21" ht="52.95" customHeight="1" x14ac:dyDescent="0.4">
      <c r="A13" s="57">
        <v>9</v>
      </c>
      <c r="B13" s="105" t="s">
        <v>226</v>
      </c>
      <c r="C13" s="81" t="s">
        <v>1167</v>
      </c>
      <c r="D13" s="41" t="s">
        <v>1157</v>
      </c>
      <c r="E13" s="41" t="s">
        <v>457</v>
      </c>
      <c r="F13" s="41">
        <v>1.4</v>
      </c>
      <c r="G13" s="81" t="s">
        <v>1140</v>
      </c>
      <c r="H13" s="82" t="s">
        <v>1168</v>
      </c>
      <c r="I13" s="51" t="s">
        <v>1098</v>
      </c>
      <c r="J13" s="41">
        <v>1</v>
      </c>
      <c r="K13" s="41">
        <v>2</v>
      </c>
      <c r="L13" s="41">
        <f t="shared" si="0"/>
        <v>2</v>
      </c>
      <c r="M13" s="81" t="s">
        <v>1112</v>
      </c>
      <c r="N13" s="41">
        <v>1</v>
      </c>
      <c r="O13" s="41">
        <v>2</v>
      </c>
      <c r="P13" s="41">
        <f t="shared" si="1"/>
        <v>2</v>
      </c>
      <c r="Q13" s="51"/>
      <c r="R13" s="41"/>
      <c r="S13" s="41"/>
      <c r="T13" s="110"/>
      <c r="U13" s="110"/>
    </row>
    <row r="14" spans="1:21" ht="52.95" customHeight="1" x14ac:dyDescent="0.4">
      <c r="A14" s="57">
        <v>10</v>
      </c>
      <c r="B14" s="105" t="s">
        <v>202</v>
      </c>
      <c r="C14" s="81" t="s">
        <v>1169</v>
      </c>
      <c r="D14" s="41" t="s">
        <v>569</v>
      </c>
      <c r="E14" s="41" t="s">
        <v>457</v>
      </c>
      <c r="F14" s="41">
        <v>1.4</v>
      </c>
      <c r="G14" s="82" t="s">
        <v>1140</v>
      </c>
      <c r="H14" s="82" t="s">
        <v>1170</v>
      </c>
      <c r="I14" s="51" t="s">
        <v>1098</v>
      </c>
      <c r="J14" s="41">
        <v>1</v>
      </c>
      <c r="K14" s="41">
        <v>3</v>
      </c>
      <c r="L14" s="41">
        <f t="shared" si="0"/>
        <v>3</v>
      </c>
      <c r="M14" s="82" t="s">
        <v>1112</v>
      </c>
      <c r="N14" s="41">
        <v>1</v>
      </c>
      <c r="O14" s="41">
        <v>2</v>
      </c>
      <c r="P14" s="41">
        <f t="shared" si="1"/>
        <v>2</v>
      </c>
      <c r="Q14" s="41"/>
      <c r="R14" s="41"/>
      <c r="S14" s="41"/>
      <c r="T14" s="110"/>
      <c r="U14" s="110"/>
    </row>
    <row r="15" spans="1:21" ht="52.95" customHeight="1" x14ac:dyDescent="0.4">
      <c r="A15" s="57">
        <v>11</v>
      </c>
      <c r="B15" s="105" t="s">
        <v>202</v>
      </c>
      <c r="C15" s="81" t="s">
        <v>1171</v>
      </c>
      <c r="D15" s="41" t="s">
        <v>1172</v>
      </c>
      <c r="E15" s="41" t="s">
        <v>457</v>
      </c>
      <c r="F15" s="41">
        <v>1.4</v>
      </c>
      <c r="G15" s="81" t="s">
        <v>1140</v>
      </c>
      <c r="H15" s="82" t="s">
        <v>1173</v>
      </c>
      <c r="I15" s="51" t="s">
        <v>1098</v>
      </c>
      <c r="J15" s="41">
        <v>2</v>
      </c>
      <c r="K15" s="41">
        <v>3</v>
      </c>
      <c r="L15" s="41">
        <f t="shared" si="0"/>
        <v>6</v>
      </c>
      <c r="M15" s="81" t="s">
        <v>1112</v>
      </c>
      <c r="N15" s="41">
        <v>2</v>
      </c>
      <c r="O15" s="41">
        <v>2</v>
      </c>
      <c r="P15" s="41">
        <f t="shared" si="1"/>
        <v>4</v>
      </c>
      <c r="Q15" s="51"/>
      <c r="R15" s="41"/>
      <c r="S15" s="41"/>
      <c r="T15" s="110"/>
      <c r="U15" s="110"/>
    </row>
    <row r="16" spans="1:21" ht="52.95" customHeight="1" x14ac:dyDescent="0.4">
      <c r="A16" s="57"/>
      <c r="B16" s="105"/>
      <c r="C16" s="81"/>
      <c r="D16" s="41"/>
      <c r="E16" s="41"/>
      <c r="F16" s="41"/>
      <c r="G16" s="81"/>
      <c r="H16" s="53"/>
      <c r="I16" s="51"/>
      <c r="J16" s="41"/>
      <c r="K16" s="41"/>
      <c r="L16" s="41"/>
      <c r="M16" s="81"/>
      <c r="N16" s="41"/>
      <c r="O16" s="41"/>
      <c r="P16" s="41"/>
      <c r="Q16" s="51"/>
      <c r="R16" s="41"/>
      <c r="S16" s="41"/>
      <c r="T16" s="110"/>
      <c r="U16" s="110"/>
    </row>
    <row r="17" spans="1:21" ht="52.95" customHeight="1" x14ac:dyDescent="0.4">
      <c r="A17" s="57"/>
      <c r="B17" s="105"/>
      <c r="C17" s="81"/>
      <c r="D17" s="41"/>
      <c r="E17" s="41"/>
      <c r="F17" s="41"/>
      <c r="G17" s="81"/>
      <c r="H17" s="53"/>
      <c r="I17" s="51"/>
      <c r="J17" s="41"/>
      <c r="K17" s="41"/>
      <c r="L17" s="41"/>
      <c r="M17" s="82"/>
      <c r="N17" s="41"/>
      <c r="O17" s="41"/>
      <c r="P17" s="41"/>
      <c r="Q17" s="51"/>
      <c r="R17" s="41"/>
      <c r="S17" s="41"/>
      <c r="T17" s="110"/>
      <c r="U17" s="110"/>
    </row>
    <row r="18" spans="1:21" ht="52.95" customHeight="1" x14ac:dyDescent="0.4">
      <c r="A18" s="2"/>
      <c r="B18" s="75"/>
      <c r="C18" s="80"/>
      <c r="D18" s="41"/>
      <c r="E18" s="41"/>
      <c r="F18" s="41"/>
      <c r="G18" s="82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21" ht="25.2" customHeight="1" x14ac:dyDescent="0.4">
      <c r="A19" s="369" t="s">
        <v>184</v>
      </c>
      <c r="B19" s="370"/>
      <c r="C19" s="371"/>
      <c r="D19" s="378" t="s">
        <v>185</v>
      </c>
      <c r="E19" s="379"/>
      <c r="F19" s="380"/>
      <c r="G19" s="381"/>
      <c r="H19" s="381"/>
      <c r="I19" s="381"/>
      <c r="J19" s="381"/>
      <c r="K19" s="381"/>
      <c r="L19" s="381"/>
      <c r="M19" s="382"/>
      <c r="N19" s="48" t="s">
        <v>186</v>
      </c>
      <c r="O19" s="49"/>
      <c r="P19" s="49"/>
      <c r="Q19" s="49"/>
      <c r="R19" s="49"/>
      <c r="S19" s="50"/>
    </row>
    <row r="20" spans="1:21" ht="25.2" customHeight="1" x14ac:dyDescent="0.4">
      <c r="A20" s="372"/>
      <c r="B20" s="373"/>
      <c r="C20" s="374"/>
      <c r="D20" s="378" t="s">
        <v>187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21" ht="25.2" customHeight="1" x14ac:dyDescent="0.4">
      <c r="A21" s="372"/>
      <c r="B21" s="373"/>
      <c r="C21" s="374"/>
      <c r="D21" s="378" t="s">
        <v>129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21" ht="25.2" customHeight="1" x14ac:dyDescent="0.4">
      <c r="A22" s="372"/>
      <c r="B22" s="373"/>
      <c r="C22" s="374"/>
      <c r="D22" s="378" t="s">
        <v>188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21" ht="25.2" customHeight="1" x14ac:dyDescent="0.4">
      <c r="A23" s="375"/>
      <c r="B23" s="376"/>
      <c r="C23" s="377"/>
      <c r="D23" s="378" t="s">
        <v>189</v>
      </c>
      <c r="E23" s="379"/>
      <c r="F23" s="380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2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18" xr:uid="{00000000-0002-0000-16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39997558519241921"/>
  </sheetPr>
  <dimension ref="A1:U26"/>
  <sheetViews>
    <sheetView showGridLines="0" view="pageBreakPreview" topLeftCell="A9" zoomScale="85" zoomScaleNormal="70" zoomScaleSheetLayoutView="85" workbookViewId="0">
      <selection activeCell="A5" sqref="A5:S19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9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394" t="s">
        <v>1565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21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21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21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21" ht="52.95" customHeight="1" x14ac:dyDescent="0.4">
      <c r="A5" s="57">
        <v>1</v>
      </c>
      <c r="B5" s="109" t="s">
        <v>17</v>
      </c>
      <c r="C5" s="81" t="s">
        <v>1532</v>
      </c>
      <c r="D5" s="41" t="s">
        <v>1175</v>
      </c>
      <c r="E5" s="41" t="s">
        <v>457</v>
      </c>
      <c r="F5" s="41">
        <v>1.6</v>
      </c>
      <c r="G5" s="81" t="s">
        <v>1113</v>
      </c>
      <c r="H5" s="82" t="s">
        <v>1533</v>
      </c>
      <c r="I5" s="51" t="s">
        <v>1098</v>
      </c>
      <c r="J5" s="41">
        <v>1</v>
      </c>
      <c r="K5" s="41">
        <v>4</v>
      </c>
      <c r="L5" s="41">
        <f>J5*K5</f>
        <v>4</v>
      </c>
      <c r="M5" s="82" t="s">
        <v>1534</v>
      </c>
      <c r="N5" s="41">
        <v>1</v>
      </c>
      <c r="O5" s="41">
        <v>2</v>
      </c>
      <c r="P5" s="41">
        <f>N5*O5</f>
        <v>2</v>
      </c>
      <c r="Q5" s="41"/>
      <c r="R5" s="41"/>
      <c r="S5" s="41"/>
      <c r="T5" s="110"/>
      <c r="U5" s="110"/>
    </row>
    <row r="6" spans="1:21" ht="52.95" customHeight="1" x14ac:dyDescent="0.4">
      <c r="A6" s="57">
        <v>2</v>
      </c>
      <c r="B6" s="109" t="s">
        <v>226</v>
      </c>
      <c r="C6" s="81" t="s">
        <v>1535</v>
      </c>
      <c r="D6" s="41" t="s">
        <v>1536</v>
      </c>
      <c r="E6" s="41" t="s">
        <v>457</v>
      </c>
      <c r="F6" s="41">
        <v>1.6</v>
      </c>
      <c r="G6" s="81" t="s">
        <v>1113</v>
      </c>
      <c r="H6" s="82" t="s">
        <v>1533</v>
      </c>
      <c r="I6" s="51" t="s">
        <v>1098</v>
      </c>
      <c r="J6" s="41">
        <v>2</v>
      </c>
      <c r="K6" s="41">
        <v>4</v>
      </c>
      <c r="L6" s="41">
        <f t="shared" ref="L6:L19" si="0">J6*K6</f>
        <v>8</v>
      </c>
      <c r="M6" s="82" t="s">
        <v>1537</v>
      </c>
      <c r="N6" s="41">
        <v>2</v>
      </c>
      <c r="O6" s="41">
        <v>2</v>
      </c>
      <c r="P6" s="41">
        <f t="shared" ref="P6:P19" si="1">N6*O6</f>
        <v>4</v>
      </c>
      <c r="Q6" s="41"/>
      <c r="R6" s="41"/>
      <c r="S6" s="41"/>
      <c r="T6" s="110"/>
      <c r="U6" s="110"/>
    </row>
    <row r="7" spans="1:21" ht="52.95" customHeight="1" x14ac:dyDescent="0.4">
      <c r="A7" s="57">
        <v>3</v>
      </c>
      <c r="B7" s="105" t="s">
        <v>226</v>
      </c>
      <c r="C7" s="81" t="s">
        <v>1538</v>
      </c>
      <c r="D7" s="41" t="s">
        <v>1539</v>
      </c>
      <c r="E7" s="41" t="s">
        <v>457</v>
      </c>
      <c r="F7" s="41">
        <v>1.6</v>
      </c>
      <c r="G7" s="82" t="s">
        <v>1113</v>
      </c>
      <c r="H7" s="82" t="s">
        <v>1533</v>
      </c>
      <c r="I7" s="51" t="s">
        <v>1098</v>
      </c>
      <c r="J7" s="41">
        <v>2</v>
      </c>
      <c r="K7" s="41">
        <v>4</v>
      </c>
      <c r="L7" s="41">
        <f t="shared" si="0"/>
        <v>8</v>
      </c>
      <c r="M7" s="82" t="s">
        <v>1537</v>
      </c>
      <c r="N7" s="41">
        <v>2</v>
      </c>
      <c r="O7" s="41">
        <v>2</v>
      </c>
      <c r="P7" s="41">
        <f t="shared" si="1"/>
        <v>4</v>
      </c>
      <c r="Q7" s="41"/>
      <c r="R7" s="41"/>
      <c r="S7" s="41"/>
      <c r="T7" s="110"/>
      <c r="U7" s="110"/>
    </row>
    <row r="8" spans="1:21" ht="52.95" customHeight="1" x14ac:dyDescent="0.4">
      <c r="A8" s="57">
        <v>4</v>
      </c>
      <c r="B8" s="105" t="s">
        <v>226</v>
      </c>
      <c r="C8" s="81" t="s">
        <v>1540</v>
      </c>
      <c r="D8" s="41" t="s">
        <v>1541</v>
      </c>
      <c r="E8" s="41" t="s">
        <v>457</v>
      </c>
      <c r="F8" s="41">
        <v>1.3</v>
      </c>
      <c r="G8" s="82" t="s">
        <v>1096</v>
      </c>
      <c r="H8" s="82" t="s">
        <v>1542</v>
      </c>
      <c r="I8" s="51" t="s">
        <v>1098</v>
      </c>
      <c r="J8" s="41">
        <v>2</v>
      </c>
      <c r="K8" s="41">
        <v>3</v>
      </c>
      <c r="L8" s="41">
        <f t="shared" si="0"/>
        <v>6</v>
      </c>
      <c r="M8" s="82" t="s">
        <v>1505</v>
      </c>
      <c r="N8" s="41">
        <v>1</v>
      </c>
      <c r="O8" s="41">
        <v>2</v>
      </c>
      <c r="P8" s="41">
        <f t="shared" si="1"/>
        <v>2</v>
      </c>
      <c r="Q8" s="41"/>
      <c r="R8" s="41"/>
      <c r="S8" s="41"/>
      <c r="T8" s="110"/>
      <c r="U8" s="110"/>
    </row>
    <row r="9" spans="1:21" ht="52.95" customHeight="1" x14ac:dyDescent="0.4">
      <c r="A9" s="57">
        <v>5</v>
      </c>
      <c r="B9" s="105" t="s">
        <v>226</v>
      </c>
      <c r="C9" s="81" t="s">
        <v>1543</v>
      </c>
      <c r="D9" s="41" t="s">
        <v>1541</v>
      </c>
      <c r="E9" s="41" t="s">
        <v>457</v>
      </c>
      <c r="F9" s="41">
        <v>1.3</v>
      </c>
      <c r="G9" s="82" t="s">
        <v>1096</v>
      </c>
      <c r="H9" s="82" t="s">
        <v>1542</v>
      </c>
      <c r="I9" s="51" t="s">
        <v>1098</v>
      </c>
      <c r="J9" s="41">
        <v>3</v>
      </c>
      <c r="K9" s="41">
        <v>3</v>
      </c>
      <c r="L9" s="41">
        <f t="shared" si="0"/>
        <v>9</v>
      </c>
      <c r="M9" s="82" t="s">
        <v>1505</v>
      </c>
      <c r="N9" s="41">
        <v>2</v>
      </c>
      <c r="O9" s="41">
        <v>2</v>
      </c>
      <c r="P9" s="41">
        <f t="shared" si="1"/>
        <v>4</v>
      </c>
      <c r="Q9" s="41"/>
      <c r="R9" s="41"/>
      <c r="S9" s="41"/>
      <c r="T9" s="110"/>
      <c r="U9" s="110"/>
    </row>
    <row r="10" spans="1:21" ht="52.95" customHeight="1" x14ac:dyDescent="0.4">
      <c r="A10" s="57">
        <v>6</v>
      </c>
      <c r="B10" s="105" t="s">
        <v>226</v>
      </c>
      <c r="C10" s="81" t="s">
        <v>1544</v>
      </c>
      <c r="D10" s="41" t="s">
        <v>1541</v>
      </c>
      <c r="E10" s="41" t="s">
        <v>457</v>
      </c>
      <c r="F10" s="41">
        <v>1.3</v>
      </c>
      <c r="G10" s="82" t="s">
        <v>1096</v>
      </c>
      <c r="H10" s="82" t="s">
        <v>1545</v>
      </c>
      <c r="I10" s="51" t="s">
        <v>1098</v>
      </c>
      <c r="J10" s="41">
        <v>2</v>
      </c>
      <c r="K10" s="41">
        <v>3</v>
      </c>
      <c r="L10" s="41">
        <f t="shared" si="0"/>
        <v>6</v>
      </c>
      <c r="M10" s="82" t="s">
        <v>1505</v>
      </c>
      <c r="N10" s="41">
        <v>1</v>
      </c>
      <c r="O10" s="41">
        <v>2</v>
      </c>
      <c r="P10" s="41">
        <f t="shared" si="1"/>
        <v>2</v>
      </c>
      <c r="Q10" s="41"/>
      <c r="R10" s="41"/>
      <c r="S10" s="41"/>
      <c r="T10" s="110"/>
      <c r="U10" s="110"/>
    </row>
    <row r="11" spans="1:21" ht="52.95" customHeight="1" x14ac:dyDescent="0.4">
      <c r="A11" s="57">
        <v>7</v>
      </c>
      <c r="B11" s="105" t="s">
        <v>226</v>
      </c>
      <c r="C11" s="81" t="s">
        <v>1546</v>
      </c>
      <c r="D11" s="41" t="s">
        <v>1541</v>
      </c>
      <c r="E11" s="41" t="s">
        <v>457</v>
      </c>
      <c r="F11" s="41">
        <v>1.3</v>
      </c>
      <c r="G11" s="81" t="s">
        <v>1096</v>
      </c>
      <c r="H11" s="82" t="s">
        <v>1547</v>
      </c>
      <c r="I11" s="51" t="s">
        <v>1108</v>
      </c>
      <c r="J11" s="41">
        <v>2</v>
      </c>
      <c r="K11" s="41">
        <v>3</v>
      </c>
      <c r="L11" s="41">
        <f t="shared" si="0"/>
        <v>6</v>
      </c>
      <c r="M11" s="81" t="s">
        <v>1548</v>
      </c>
      <c r="N11" s="41">
        <v>2</v>
      </c>
      <c r="O11" s="41">
        <v>2</v>
      </c>
      <c r="P11" s="41">
        <f t="shared" si="1"/>
        <v>4</v>
      </c>
      <c r="Q11" s="41"/>
      <c r="R11" s="41"/>
      <c r="S11" s="41"/>
      <c r="T11" s="110"/>
      <c r="U11" s="110"/>
    </row>
    <row r="12" spans="1:21" ht="52.95" customHeight="1" x14ac:dyDescent="0.4">
      <c r="A12" s="57">
        <v>8</v>
      </c>
      <c r="B12" s="105" t="s">
        <v>226</v>
      </c>
      <c r="C12" s="81" t="s">
        <v>1549</v>
      </c>
      <c r="D12" s="41" t="s">
        <v>1517</v>
      </c>
      <c r="E12" s="41" t="s">
        <v>457</v>
      </c>
      <c r="F12" s="57">
        <v>1.3</v>
      </c>
      <c r="G12" s="111" t="s">
        <v>1096</v>
      </c>
      <c r="H12" s="112" t="s">
        <v>1547</v>
      </c>
      <c r="I12" s="113" t="s">
        <v>1108</v>
      </c>
      <c r="J12" s="57">
        <v>2</v>
      </c>
      <c r="K12" s="41">
        <v>3</v>
      </c>
      <c r="L12" s="41">
        <f t="shared" si="0"/>
        <v>6</v>
      </c>
      <c r="M12" s="81" t="s">
        <v>1548</v>
      </c>
      <c r="N12" s="41">
        <v>2</v>
      </c>
      <c r="O12" s="41">
        <v>2</v>
      </c>
      <c r="P12" s="41">
        <f t="shared" si="1"/>
        <v>4</v>
      </c>
      <c r="Q12" s="41"/>
      <c r="R12" s="41"/>
      <c r="S12" s="41"/>
      <c r="T12" s="110"/>
      <c r="U12" s="110"/>
    </row>
    <row r="13" spans="1:21" ht="52.95" customHeight="1" x14ac:dyDescent="0.4">
      <c r="A13" s="57">
        <v>9</v>
      </c>
      <c r="B13" s="105" t="s">
        <v>227</v>
      </c>
      <c r="C13" s="81" t="s">
        <v>1550</v>
      </c>
      <c r="D13" s="41" t="s">
        <v>1551</v>
      </c>
      <c r="E13" s="41" t="s">
        <v>457</v>
      </c>
      <c r="F13" s="41">
        <v>1.3</v>
      </c>
      <c r="G13" s="81" t="s">
        <v>1096</v>
      </c>
      <c r="H13" s="82" t="s">
        <v>1547</v>
      </c>
      <c r="I13" s="51" t="s">
        <v>1108</v>
      </c>
      <c r="J13" s="41">
        <v>3</v>
      </c>
      <c r="K13" s="41">
        <v>3</v>
      </c>
      <c r="L13" s="41">
        <f t="shared" si="0"/>
        <v>9</v>
      </c>
      <c r="M13" s="81" t="s">
        <v>1548</v>
      </c>
      <c r="N13" s="41">
        <v>2</v>
      </c>
      <c r="O13" s="41">
        <v>2</v>
      </c>
      <c r="P13" s="41">
        <f t="shared" si="1"/>
        <v>4</v>
      </c>
      <c r="Q13" s="51"/>
      <c r="R13" s="41"/>
      <c r="S13" s="41"/>
      <c r="T13" s="110"/>
      <c r="U13" s="110"/>
    </row>
    <row r="14" spans="1:21" ht="52.95" customHeight="1" x14ac:dyDescent="0.4">
      <c r="A14" s="57">
        <v>10</v>
      </c>
      <c r="B14" s="105" t="s">
        <v>227</v>
      </c>
      <c r="C14" s="81" t="s">
        <v>1552</v>
      </c>
      <c r="D14" s="41" t="s">
        <v>1551</v>
      </c>
      <c r="E14" s="41" t="s">
        <v>457</v>
      </c>
      <c r="F14" s="41">
        <v>2.1</v>
      </c>
      <c r="G14" s="82" t="s">
        <v>1132</v>
      </c>
      <c r="H14" s="82" t="s">
        <v>1553</v>
      </c>
      <c r="I14" s="51" t="s">
        <v>1108</v>
      </c>
      <c r="J14" s="41">
        <v>1</v>
      </c>
      <c r="K14" s="41">
        <v>3</v>
      </c>
      <c r="L14" s="41">
        <f t="shared" si="0"/>
        <v>3</v>
      </c>
      <c r="M14" s="82" t="s">
        <v>1548</v>
      </c>
      <c r="N14" s="41">
        <v>1</v>
      </c>
      <c r="O14" s="41">
        <v>2</v>
      </c>
      <c r="P14" s="41">
        <f t="shared" si="1"/>
        <v>2</v>
      </c>
      <c r="Q14" s="41"/>
      <c r="R14" s="41"/>
      <c r="S14" s="41"/>
      <c r="T14" s="110"/>
      <c r="U14" s="110"/>
    </row>
    <row r="15" spans="1:21" ht="52.95" customHeight="1" x14ac:dyDescent="0.4">
      <c r="A15" s="57">
        <v>11</v>
      </c>
      <c r="B15" s="105" t="s">
        <v>227</v>
      </c>
      <c r="C15" s="81" t="s">
        <v>1554</v>
      </c>
      <c r="D15" s="41" t="s">
        <v>1555</v>
      </c>
      <c r="E15" s="41" t="s">
        <v>457</v>
      </c>
      <c r="F15" s="41">
        <v>2.1</v>
      </c>
      <c r="G15" s="81" t="s">
        <v>1132</v>
      </c>
      <c r="H15" s="82" t="s">
        <v>1556</v>
      </c>
      <c r="I15" s="51" t="s">
        <v>1098</v>
      </c>
      <c r="J15" s="41">
        <v>1</v>
      </c>
      <c r="K15" s="41">
        <v>3</v>
      </c>
      <c r="L15" s="41">
        <f t="shared" si="0"/>
        <v>3</v>
      </c>
      <c r="M15" s="81" t="s">
        <v>1548</v>
      </c>
      <c r="N15" s="41">
        <v>1</v>
      </c>
      <c r="O15" s="41">
        <v>2</v>
      </c>
      <c r="P15" s="41">
        <f t="shared" si="1"/>
        <v>2</v>
      </c>
      <c r="Q15" s="51"/>
      <c r="R15" s="41"/>
      <c r="S15" s="41"/>
      <c r="T15" s="110"/>
      <c r="U15" s="110"/>
    </row>
    <row r="16" spans="1:21" ht="52.95" customHeight="1" x14ac:dyDescent="0.4">
      <c r="A16" s="57">
        <v>12</v>
      </c>
      <c r="B16" s="105" t="s">
        <v>227</v>
      </c>
      <c r="C16" s="81" t="s">
        <v>1557</v>
      </c>
      <c r="D16" s="41" t="s">
        <v>1555</v>
      </c>
      <c r="E16" s="41" t="s">
        <v>457</v>
      </c>
      <c r="F16" s="41">
        <v>2.1</v>
      </c>
      <c r="G16" s="81" t="s">
        <v>1132</v>
      </c>
      <c r="H16" s="53" t="s">
        <v>1556</v>
      </c>
      <c r="I16" s="51" t="s">
        <v>1098</v>
      </c>
      <c r="J16" s="41">
        <v>1</v>
      </c>
      <c r="K16" s="41">
        <v>3</v>
      </c>
      <c r="L16" s="41">
        <f t="shared" si="0"/>
        <v>3</v>
      </c>
      <c r="M16" s="81" t="s">
        <v>1548</v>
      </c>
      <c r="N16" s="41">
        <v>1</v>
      </c>
      <c r="O16" s="41">
        <v>2</v>
      </c>
      <c r="P16" s="41">
        <f t="shared" si="1"/>
        <v>2</v>
      </c>
      <c r="Q16" s="51"/>
      <c r="R16" s="41"/>
      <c r="S16" s="41"/>
      <c r="T16" s="110"/>
      <c r="U16" s="110"/>
    </row>
    <row r="17" spans="1:21" ht="52.95" customHeight="1" x14ac:dyDescent="0.4">
      <c r="A17" s="57">
        <v>13</v>
      </c>
      <c r="B17" s="105" t="s">
        <v>227</v>
      </c>
      <c r="C17" s="81" t="s">
        <v>1558</v>
      </c>
      <c r="D17" s="41" t="s">
        <v>1559</v>
      </c>
      <c r="E17" s="41" t="s">
        <v>457</v>
      </c>
      <c r="F17" s="41">
        <v>2.1</v>
      </c>
      <c r="G17" s="81" t="s">
        <v>1132</v>
      </c>
      <c r="H17" s="53" t="s">
        <v>1166</v>
      </c>
      <c r="I17" s="51" t="s">
        <v>1098</v>
      </c>
      <c r="J17" s="41">
        <v>2</v>
      </c>
      <c r="K17" s="41">
        <v>3</v>
      </c>
      <c r="L17" s="41">
        <f t="shared" si="0"/>
        <v>6</v>
      </c>
      <c r="M17" s="82" t="s">
        <v>1112</v>
      </c>
      <c r="N17" s="41">
        <v>2</v>
      </c>
      <c r="O17" s="41">
        <v>2</v>
      </c>
      <c r="P17" s="41">
        <f t="shared" si="1"/>
        <v>4</v>
      </c>
      <c r="Q17" s="51"/>
      <c r="R17" s="41"/>
      <c r="S17" s="41"/>
      <c r="T17" s="110"/>
      <c r="U17" s="110"/>
    </row>
    <row r="18" spans="1:21" ht="52.95" customHeight="1" x14ac:dyDescent="0.4">
      <c r="A18" s="57">
        <v>14</v>
      </c>
      <c r="B18" s="105" t="s">
        <v>202</v>
      </c>
      <c r="C18" s="81" t="s">
        <v>1560</v>
      </c>
      <c r="D18" s="41" t="s">
        <v>1561</v>
      </c>
      <c r="E18" s="41" t="s">
        <v>457</v>
      </c>
      <c r="F18" s="41">
        <v>1.3</v>
      </c>
      <c r="G18" s="81" t="s">
        <v>1096</v>
      </c>
      <c r="H18" s="53" t="s">
        <v>1562</v>
      </c>
      <c r="I18" s="51" t="s">
        <v>1098</v>
      </c>
      <c r="J18" s="41">
        <v>2</v>
      </c>
      <c r="K18" s="41">
        <v>3</v>
      </c>
      <c r="L18" s="41">
        <f t="shared" si="0"/>
        <v>6</v>
      </c>
      <c r="M18" s="81" t="s">
        <v>1548</v>
      </c>
      <c r="N18" s="41">
        <v>1</v>
      </c>
      <c r="O18" s="41">
        <v>2</v>
      </c>
      <c r="P18" s="41">
        <f t="shared" si="1"/>
        <v>2</v>
      </c>
      <c r="Q18" s="51"/>
      <c r="R18" s="41"/>
      <c r="S18" s="41"/>
      <c r="T18" s="110"/>
      <c r="U18" s="110"/>
    </row>
    <row r="19" spans="1:21" ht="52.95" customHeight="1" x14ac:dyDescent="0.4">
      <c r="A19" s="57">
        <v>15</v>
      </c>
      <c r="B19" s="105" t="s">
        <v>202</v>
      </c>
      <c r="C19" s="81" t="s">
        <v>1563</v>
      </c>
      <c r="D19" s="41" t="s">
        <v>1561</v>
      </c>
      <c r="E19" s="41" t="s">
        <v>457</v>
      </c>
      <c r="F19" s="41">
        <v>1.4</v>
      </c>
      <c r="G19" s="81" t="s">
        <v>1140</v>
      </c>
      <c r="H19" s="53" t="s">
        <v>1564</v>
      </c>
      <c r="I19" s="51" t="s">
        <v>1098</v>
      </c>
      <c r="J19" s="41">
        <v>2</v>
      </c>
      <c r="K19" s="41">
        <v>3</v>
      </c>
      <c r="L19" s="41">
        <f t="shared" si="0"/>
        <v>6</v>
      </c>
      <c r="M19" s="81" t="s">
        <v>1112</v>
      </c>
      <c r="N19" s="41">
        <v>1</v>
      </c>
      <c r="O19" s="41">
        <v>2</v>
      </c>
      <c r="P19" s="41">
        <f t="shared" si="1"/>
        <v>2</v>
      </c>
      <c r="Q19" s="51"/>
      <c r="R19" s="41"/>
      <c r="S19" s="41"/>
      <c r="T19" s="110"/>
      <c r="U19" s="110"/>
    </row>
    <row r="20" spans="1:21" ht="52.95" customHeight="1" x14ac:dyDescent="0.4">
      <c r="A20" s="57"/>
      <c r="B20" s="105"/>
      <c r="C20" s="81"/>
      <c r="D20" s="41"/>
      <c r="E20" s="41"/>
      <c r="F20" s="41"/>
      <c r="G20" s="81"/>
      <c r="H20" s="53"/>
      <c r="I20" s="51"/>
      <c r="J20" s="41"/>
      <c r="K20" s="41"/>
      <c r="L20" s="41"/>
      <c r="M20" s="82"/>
      <c r="N20" s="41"/>
      <c r="O20" s="41"/>
      <c r="P20" s="41"/>
      <c r="Q20" s="51"/>
      <c r="R20" s="41"/>
      <c r="S20" s="41"/>
      <c r="T20" s="110"/>
      <c r="U20" s="110"/>
    </row>
    <row r="21" spans="1:21" ht="52.95" customHeight="1" x14ac:dyDescent="0.4">
      <c r="A21" s="2"/>
      <c r="B21" s="75"/>
      <c r="C21" s="80"/>
      <c r="D21" s="41"/>
      <c r="E21" s="41"/>
      <c r="F21" s="41"/>
      <c r="G21" s="82"/>
      <c r="H21" s="53"/>
      <c r="I21" s="51"/>
      <c r="J21" s="41"/>
      <c r="K21" s="41"/>
      <c r="L21" s="41"/>
      <c r="M21" s="82"/>
      <c r="N21" s="41"/>
      <c r="O21" s="41"/>
      <c r="P21" s="41"/>
      <c r="Q21" s="83"/>
      <c r="R21" s="74"/>
      <c r="S21" s="74"/>
    </row>
    <row r="22" spans="1:21" ht="25.2" customHeight="1" x14ac:dyDescent="0.4">
      <c r="A22" s="369" t="s">
        <v>184</v>
      </c>
      <c r="B22" s="370"/>
      <c r="C22" s="371"/>
      <c r="D22" s="378" t="s">
        <v>185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21" ht="25.2" customHeight="1" x14ac:dyDescent="0.4">
      <c r="A23" s="372"/>
      <c r="B23" s="373"/>
      <c r="C23" s="374"/>
      <c r="D23" s="378" t="s">
        <v>187</v>
      </c>
      <c r="E23" s="379"/>
      <c r="F23" s="380"/>
      <c r="G23" s="381"/>
      <c r="H23" s="381"/>
      <c r="I23" s="381"/>
      <c r="J23" s="381"/>
      <c r="K23" s="381"/>
      <c r="L23" s="381"/>
      <c r="M23" s="382"/>
      <c r="N23" s="48" t="s">
        <v>186</v>
      </c>
      <c r="O23" s="49"/>
      <c r="P23" s="49"/>
      <c r="Q23" s="49"/>
      <c r="R23" s="49"/>
      <c r="S23" s="50"/>
    </row>
    <row r="24" spans="1:21" ht="25.2" customHeight="1" x14ac:dyDescent="0.4">
      <c r="A24" s="372"/>
      <c r="B24" s="373"/>
      <c r="C24" s="374"/>
      <c r="D24" s="378" t="s">
        <v>129</v>
      </c>
      <c r="E24" s="379"/>
      <c r="F24" s="380"/>
      <c r="G24" s="381"/>
      <c r="H24" s="381"/>
      <c r="I24" s="381"/>
      <c r="J24" s="381"/>
      <c r="K24" s="381"/>
      <c r="L24" s="381"/>
      <c r="M24" s="382"/>
      <c r="N24" s="48" t="s">
        <v>186</v>
      </c>
      <c r="O24" s="49"/>
      <c r="P24" s="49"/>
      <c r="Q24" s="49"/>
      <c r="R24" s="49"/>
      <c r="S24" s="50"/>
    </row>
    <row r="25" spans="1:21" ht="25.2" customHeight="1" x14ac:dyDescent="0.4">
      <c r="A25" s="372"/>
      <c r="B25" s="373"/>
      <c r="C25" s="374"/>
      <c r="D25" s="378" t="s">
        <v>188</v>
      </c>
      <c r="E25" s="379"/>
      <c r="F25" s="380"/>
      <c r="G25" s="381"/>
      <c r="H25" s="381"/>
      <c r="I25" s="381"/>
      <c r="J25" s="381"/>
      <c r="K25" s="381"/>
      <c r="L25" s="381"/>
      <c r="M25" s="382"/>
      <c r="N25" s="48" t="s">
        <v>186</v>
      </c>
      <c r="O25" s="49"/>
      <c r="P25" s="49"/>
      <c r="Q25" s="49"/>
      <c r="R25" s="49"/>
      <c r="S25" s="50"/>
    </row>
    <row r="26" spans="1:21" ht="25.2" customHeight="1" x14ac:dyDescent="0.4">
      <c r="A26" s="375"/>
      <c r="B26" s="376"/>
      <c r="C26" s="377"/>
      <c r="D26" s="378" t="s">
        <v>189</v>
      </c>
      <c r="E26" s="379"/>
      <c r="F26" s="380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2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6:E26"/>
    <mergeCell ref="F26:S26"/>
    <mergeCell ref="S3:S4"/>
    <mergeCell ref="A22:C26"/>
    <mergeCell ref="D22:E22"/>
    <mergeCell ref="F22:M22"/>
    <mergeCell ref="D23:E23"/>
    <mergeCell ref="F23:M23"/>
    <mergeCell ref="D24:E24"/>
    <mergeCell ref="F24:M24"/>
    <mergeCell ref="D25:E25"/>
    <mergeCell ref="F25:M25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21" xr:uid="{00000000-0002-0000-17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39997558519241921"/>
  </sheetPr>
  <dimension ref="A1:S22"/>
  <sheetViews>
    <sheetView showGridLines="0" view="pageBreakPreview" topLeftCell="A7" zoomScale="85" zoomScaleNormal="70" zoomScaleSheetLayoutView="85" workbookViewId="0">
      <selection activeCell="K12" sqref="K12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1635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10" customFormat="1" ht="52.95" customHeight="1" x14ac:dyDescent="0.4">
      <c r="A6" s="104">
        <v>1</v>
      </c>
      <c r="B6" s="113" t="s">
        <v>17</v>
      </c>
      <c r="C6" s="109" t="s">
        <v>1631</v>
      </c>
      <c r="D6" s="111" t="s">
        <v>1175</v>
      </c>
      <c r="E6" s="57" t="s">
        <v>861</v>
      </c>
      <c r="F6" s="41">
        <v>1.3</v>
      </c>
      <c r="G6" s="81" t="s">
        <v>1176</v>
      </c>
      <c r="H6" s="53" t="s">
        <v>1177</v>
      </c>
      <c r="I6" s="51" t="s">
        <v>1178</v>
      </c>
      <c r="J6" s="57">
        <v>3</v>
      </c>
      <c r="K6" s="57">
        <v>2</v>
      </c>
      <c r="L6" s="41">
        <v>6</v>
      </c>
      <c r="M6" s="51" t="s">
        <v>1179</v>
      </c>
      <c r="N6" s="41">
        <v>1</v>
      </c>
      <c r="O6" s="41">
        <v>2</v>
      </c>
      <c r="P6" s="41">
        <v>2</v>
      </c>
      <c r="Q6" s="41" t="s">
        <v>1180</v>
      </c>
      <c r="R6" s="41"/>
      <c r="S6" s="41"/>
    </row>
    <row r="7" spans="1:19" ht="52.95" customHeight="1" x14ac:dyDescent="0.4">
      <c r="A7" s="99">
        <v>2</v>
      </c>
      <c r="B7" s="118" t="s">
        <v>226</v>
      </c>
      <c r="C7" s="54" t="s">
        <v>1632</v>
      </c>
      <c r="D7" s="69" t="s">
        <v>569</v>
      </c>
      <c r="E7" s="55" t="s">
        <v>861</v>
      </c>
      <c r="F7" s="41">
        <v>7.2</v>
      </c>
      <c r="G7" s="81" t="s">
        <v>1182</v>
      </c>
      <c r="H7" s="53" t="s">
        <v>763</v>
      </c>
      <c r="I7" s="51" t="s">
        <v>1183</v>
      </c>
      <c r="J7" s="41">
        <v>2</v>
      </c>
      <c r="K7" s="41">
        <v>2</v>
      </c>
      <c r="L7" s="41">
        <v>4</v>
      </c>
      <c r="M7" s="53" t="s">
        <v>1184</v>
      </c>
      <c r="N7" s="41">
        <v>1</v>
      </c>
      <c r="O7" s="41">
        <v>2</v>
      </c>
      <c r="P7" s="41">
        <v>2</v>
      </c>
      <c r="Q7" s="83" t="s">
        <v>1180</v>
      </c>
      <c r="R7" s="74"/>
      <c r="S7" s="74"/>
    </row>
    <row r="8" spans="1:19" ht="52.95" customHeight="1" x14ac:dyDescent="0.4">
      <c r="A8" s="104">
        <v>3</v>
      </c>
      <c r="B8" s="69" t="s">
        <v>226</v>
      </c>
      <c r="C8" s="80" t="s">
        <v>1636</v>
      </c>
      <c r="D8" s="41" t="s">
        <v>569</v>
      </c>
      <c r="E8" s="41" t="s">
        <v>861</v>
      </c>
      <c r="F8" s="41">
        <v>1.2</v>
      </c>
      <c r="G8" s="81" t="s">
        <v>52</v>
      </c>
      <c r="H8" s="101" t="s">
        <v>1637</v>
      </c>
      <c r="I8" s="51" t="s">
        <v>1579</v>
      </c>
      <c r="J8" s="41">
        <v>1</v>
      </c>
      <c r="K8" s="41">
        <v>2</v>
      </c>
      <c r="L8" s="41">
        <v>2</v>
      </c>
      <c r="M8" s="82" t="s">
        <v>1638</v>
      </c>
      <c r="N8" s="41">
        <v>1</v>
      </c>
      <c r="O8" s="41">
        <v>1</v>
      </c>
      <c r="P8" s="41">
        <v>1</v>
      </c>
      <c r="Q8" s="83" t="s">
        <v>1180</v>
      </c>
      <c r="R8" s="74"/>
      <c r="S8" s="74"/>
    </row>
    <row r="9" spans="1:19" ht="52.95" customHeight="1" x14ac:dyDescent="0.4">
      <c r="A9" s="99">
        <v>4</v>
      </c>
      <c r="B9" s="75" t="s">
        <v>202</v>
      </c>
      <c r="C9" s="80" t="s">
        <v>1639</v>
      </c>
      <c r="D9" s="41" t="s">
        <v>1640</v>
      </c>
      <c r="E9" s="41" t="s">
        <v>1641</v>
      </c>
      <c r="F9" s="41">
        <v>5.4</v>
      </c>
      <c r="G9" s="82" t="s">
        <v>77</v>
      </c>
      <c r="H9" s="101" t="s">
        <v>1642</v>
      </c>
      <c r="I9" s="51" t="s">
        <v>1579</v>
      </c>
      <c r="J9" s="41">
        <v>1</v>
      </c>
      <c r="K9" s="41">
        <v>1</v>
      </c>
      <c r="L9" s="41">
        <v>1</v>
      </c>
      <c r="M9" s="82" t="s">
        <v>1643</v>
      </c>
      <c r="N9" s="41">
        <v>1</v>
      </c>
      <c r="O9" s="41">
        <v>1</v>
      </c>
      <c r="P9" s="41">
        <v>1</v>
      </c>
      <c r="Q9" s="83" t="s">
        <v>1180</v>
      </c>
      <c r="R9" s="74"/>
      <c r="S9" s="74"/>
    </row>
    <row r="10" spans="1:19" ht="52.95" customHeight="1" x14ac:dyDescent="0.4">
      <c r="A10" s="104">
        <v>5</v>
      </c>
      <c r="B10" s="75" t="s">
        <v>202</v>
      </c>
      <c r="C10" s="80" t="s">
        <v>1644</v>
      </c>
      <c r="D10" s="41" t="s">
        <v>1640</v>
      </c>
      <c r="E10" s="41" t="s">
        <v>861</v>
      </c>
      <c r="F10" s="41">
        <v>1.1000000000000001</v>
      </c>
      <c r="G10" s="82" t="s">
        <v>51</v>
      </c>
      <c r="H10" s="101" t="s">
        <v>1645</v>
      </c>
      <c r="I10" s="51" t="s">
        <v>1579</v>
      </c>
      <c r="J10" s="41">
        <v>1</v>
      </c>
      <c r="K10" s="41">
        <v>2</v>
      </c>
      <c r="L10" s="41">
        <v>2</v>
      </c>
      <c r="M10" s="82" t="s">
        <v>750</v>
      </c>
      <c r="N10" s="41">
        <v>1</v>
      </c>
      <c r="O10" s="41">
        <v>1</v>
      </c>
      <c r="P10" s="41">
        <v>1</v>
      </c>
      <c r="Q10" s="83" t="s">
        <v>1180</v>
      </c>
      <c r="R10" s="74"/>
      <c r="S10" s="74"/>
    </row>
    <row r="11" spans="1:19" ht="52.95" customHeight="1" x14ac:dyDescent="0.4">
      <c r="A11" s="99">
        <v>6</v>
      </c>
      <c r="B11" s="75" t="s">
        <v>202</v>
      </c>
      <c r="C11" s="80" t="s">
        <v>1644</v>
      </c>
      <c r="D11" s="41" t="s">
        <v>1640</v>
      </c>
      <c r="E11" s="41" t="s">
        <v>861</v>
      </c>
      <c r="F11" s="41">
        <v>3.2</v>
      </c>
      <c r="G11" s="82" t="s">
        <v>61</v>
      </c>
      <c r="H11" s="101" t="s">
        <v>1646</v>
      </c>
      <c r="I11" s="51" t="s">
        <v>1579</v>
      </c>
      <c r="J11" s="41">
        <v>1</v>
      </c>
      <c r="K11" s="41">
        <v>2</v>
      </c>
      <c r="L11" s="41">
        <v>2</v>
      </c>
      <c r="M11" s="82" t="s">
        <v>1647</v>
      </c>
      <c r="N11" s="41">
        <v>1</v>
      </c>
      <c r="O11" s="41">
        <v>1</v>
      </c>
      <c r="P11" s="41">
        <v>1</v>
      </c>
      <c r="Q11" s="83" t="s">
        <v>1180</v>
      </c>
      <c r="R11" s="74"/>
      <c r="S11" s="74"/>
    </row>
    <row r="12" spans="1:19" ht="52.95" customHeight="1" x14ac:dyDescent="0.4">
      <c r="A12" s="104">
        <v>7</v>
      </c>
      <c r="B12" s="118" t="s">
        <v>202</v>
      </c>
      <c r="C12" s="54" t="s">
        <v>1633</v>
      </c>
      <c r="D12" s="69" t="s">
        <v>1634</v>
      </c>
      <c r="E12" s="55" t="s">
        <v>1185</v>
      </c>
      <c r="F12" s="41">
        <v>5.5</v>
      </c>
      <c r="G12" s="82" t="s">
        <v>1186</v>
      </c>
      <c r="H12" s="53" t="s">
        <v>1187</v>
      </c>
      <c r="I12" s="51" t="s">
        <v>1188</v>
      </c>
      <c r="J12" s="41">
        <v>2</v>
      </c>
      <c r="K12" s="41">
        <v>2</v>
      </c>
      <c r="L12" s="41">
        <v>4</v>
      </c>
      <c r="M12" s="51" t="s">
        <v>1189</v>
      </c>
      <c r="N12" s="41">
        <v>1</v>
      </c>
      <c r="O12" s="41">
        <v>2</v>
      </c>
      <c r="P12" s="41">
        <v>2</v>
      </c>
      <c r="Q12" s="83" t="s">
        <v>1180</v>
      </c>
      <c r="R12" s="74"/>
      <c r="S12" s="74"/>
    </row>
    <row r="13" spans="1:19" ht="52.95" customHeight="1" x14ac:dyDescent="0.4">
      <c r="A13" s="99">
        <v>8</v>
      </c>
      <c r="B13" s="118" t="s">
        <v>202</v>
      </c>
      <c r="C13" s="54" t="s">
        <v>1190</v>
      </c>
      <c r="D13" s="117" t="s">
        <v>1191</v>
      </c>
      <c r="E13" s="55" t="s">
        <v>861</v>
      </c>
      <c r="F13" s="41">
        <v>7.4</v>
      </c>
      <c r="G13" s="82" t="s">
        <v>972</v>
      </c>
      <c r="H13" s="53" t="s">
        <v>1192</v>
      </c>
      <c r="I13" s="51" t="s">
        <v>1193</v>
      </c>
      <c r="J13" s="41">
        <v>3</v>
      </c>
      <c r="K13" s="41">
        <v>2</v>
      </c>
      <c r="L13" s="41">
        <v>6</v>
      </c>
      <c r="M13" s="53" t="s">
        <v>1194</v>
      </c>
      <c r="N13" s="41">
        <v>1</v>
      </c>
      <c r="O13" s="41">
        <v>2</v>
      </c>
      <c r="P13" s="41">
        <v>2</v>
      </c>
      <c r="Q13" s="83" t="s">
        <v>1180</v>
      </c>
      <c r="R13" s="74"/>
      <c r="S13" s="74"/>
    </row>
    <row r="14" spans="1:19" ht="52.95" customHeight="1" x14ac:dyDescent="0.4">
      <c r="A14" s="104">
        <v>9</v>
      </c>
      <c r="B14" s="118" t="s">
        <v>202</v>
      </c>
      <c r="C14" s="54" t="s">
        <v>1648</v>
      </c>
      <c r="D14" s="117" t="s">
        <v>569</v>
      </c>
      <c r="E14" s="55" t="s">
        <v>861</v>
      </c>
      <c r="F14" s="41">
        <v>5.5</v>
      </c>
      <c r="G14" s="82" t="s">
        <v>1186</v>
      </c>
      <c r="H14" s="53" t="s">
        <v>1195</v>
      </c>
      <c r="I14" s="51" t="s">
        <v>1196</v>
      </c>
      <c r="J14" s="41">
        <v>2</v>
      </c>
      <c r="K14" s="41">
        <v>2</v>
      </c>
      <c r="L14" s="41">
        <v>4</v>
      </c>
      <c r="M14" s="53" t="s">
        <v>1197</v>
      </c>
      <c r="N14" s="41">
        <v>1</v>
      </c>
      <c r="O14" s="41">
        <v>2</v>
      </c>
      <c r="P14" s="41">
        <v>2</v>
      </c>
      <c r="Q14" s="83" t="s">
        <v>1180</v>
      </c>
      <c r="R14" s="74"/>
      <c r="S14" s="74"/>
    </row>
    <row r="15" spans="1:19" ht="52.95" customHeight="1" x14ac:dyDescent="0.4">
      <c r="A15" s="2"/>
      <c r="B15" s="118"/>
      <c r="C15" s="54"/>
      <c r="D15" s="69"/>
      <c r="E15" s="55"/>
      <c r="F15" s="41"/>
      <c r="G15" s="82"/>
      <c r="H15" s="53"/>
      <c r="I15" s="51"/>
      <c r="J15" s="41"/>
      <c r="K15" s="41"/>
      <c r="L15" s="41"/>
      <c r="M15" s="51"/>
      <c r="N15" s="41"/>
      <c r="O15" s="41"/>
      <c r="P15" s="41"/>
      <c r="Q15" s="83"/>
      <c r="R15" s="74"/>
      <c r="S15" s="74"/>
    </row>
    <row r="16" spans="1:19" ht="52.95" customHeight="1" x14ac:dyDescent="0.4">
      <c r="A16" s="2"/>
      <c r="B16" s="118"/>
      <c r="C16" s="54"/>
      <c r="D16" s="117"/>
      <c r="E16" s="55"/>
      <c r="F16" s="41"/>
      <c r="G16" s="82"/>
      <c r="H16" s="53"/>
      <c r="I16" s="51"/>
      <c r="J16" s="41"/>
      <c r="K16" s="41"/>
      <c r="L16" s="41"/>
      <c r="M16" s="53"/>
      <c r="N16" s="41"/>
      <c r="O16" s="41"/>
      <c r="P16" s="41"/>
      <c r="Q16" s="83"/>
      <c r="R16" s="74"/>
      <c r="S16" s="74"/>
    </row>
    <row r="17" spans="1:19" ht="52.95" customHeight="1" x14ac:dyDescent="0.4">
      <c r="A17" s="2"/>
      <c r="B17" s="118"/>
      <c r="C17" s="54"/>
      <c r="D17" s="117"/>
      <c r="E17" s="55"/>
      <c r="F17" s="41"/>
      <c r="G17" s="82"/>
      <c r="H17" s="53"/>
      <c r="I17" s="51"/>
      <c r="J17" s="41"/>
      <c r="K17" s="41"/>
      <c r="L17" s="41"/>
      <c r="M17" s="53"/>
      <c r="N17" s="41"/>
      <c r="O17" s="41"/>
      <c r="P17" s="41"/>
      <c r="Q17" s="83"/>
      <c r="R17" s="74"/>
      <c r="S17" s="74"/>
    </row>
    <row r="18" spans="1:19" ht="25.2" customHeight="1" x14ac:dyDescent="0.4">
      <c r="A18" s="369" t="s">
        <v>184</v>
      </c>
      <c r="B18" s="370"/>
      <c r="C18" s="371"/>
      <c r="D18" s="378" t="s">
        <v>185</v>
      </c>
      <c r="E18" s="379"/>
      <c r="F18" s="380"/>
      <c r="G18" s="381"/>
      <c r="H18" s="381"/>
      <c r="I18" s="381"/>
      <c r="J18" s="381"/>
      <c r="K18" s="381"/>
      <c r="L18" s="381"/>
      <c r="M18" s="382"/>
      <c r="N18" s="48" t="s">
        <v>186</v>
      </c>
      <c r="O18" s="49"/>
      <c r="P18" s="49"/>
      <c r="Q18" s="49"/>
      <c r="R18" s="49"/>
      <c r="S18" s="50"/>
    </row>
    <row r="19" spans="1:19" ht="25.2" customHeight="1" x14ac:dyDescent="0.4">
      <c r="A19" s="372"/>
      <c r="B19" s="373"/>
      <c r="C19" s="374"/>
      <c r="D19" s="378" t="s">
        <v>187</v>
      </c>
      <c r="E19" s="379"/>
      <c r="F19" s="380"/>
      <c r="G19" s="381"/>
      <c r="H19" s="381"/>
      <c r="I19" s="381"/>
      <c r="J19" s="381"/>
      <c r="K19" s="381"/>
      <c r="L19" s="381"/>
      <c r="M19" s="382"/>
      <c r="N19" s="48" t="s">
        <v>186</v>
      </c>
      <c r="O19" s="49"/>
      <c r="P19" s="49"/>
      <c r="Q19" s="49"/>
      <c r="R19" s="49"/>
      <c r="S19" s="50"/>
    </row>
    <row r="20" spans="1:19" ht="25.2" customHeight="1" x14ac:dyDescent="0.4">
      <c r="A20" s="372"/>
      <c r="B20" s="373"/>
      <c r="C20" s="374"/>
      <c r="D20" s="378" t="s">
        <v>129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372"/>
      <c r="B21" s="373"/>
      <c r="C21" s="374"/>
      <c r="D21" s="378" t="s">
        <v>188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375"/>
      <c r="B22" s="376"/>
      <c r="C22" s="377"/>
      <c r="D22" s="378" t="s">
        <v>189</v>
      </c>
      <c r="E22" s="379"/>
      <c r="F22" s="380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1"/>
      <c r="R22" s="381"/>
      <c r="S22" s="382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2:E22"/>
    <mergeCell ref="F22:S22"/>
    <mergeCell ref="A1:C1"/>
    <mergeCell ref="A2:C2"/>
    <mergeCell ref="S3:S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I3:I4"/>
    <mergeCell ref="J3:L3"/>
  </mergeCells>
  <phoneticPr fontId="1" type="noConversion"/>
  <dataValidations count="3">
    <dataValidation type="list" allowBlank="1" showInputMessage="1" showErrorMessage="1" sqref="B6:B17" xr:uid="{00000000-0002-0000-1800-000000000000}">
      <formula1>"자재반입(입고), 설비(장비)설치_기구, 설비(장비)설치_전장, 시운전"</formula1>
    </dataValidation>
    <dataValidation type="list" allowBlank="1" showInputMessage="1" showErrorMessage="1" sqref="K5:K6" xr:uid="{00000000-0002-0000-1800-000001000000}">
      <formula1>"1, 2, 3, 4"</formula1>
    </dataValidation>
    <dataValidation type="list" allowBlank="1" showInputMessage="1" showErrorMessage="1" sqref="J5:J6" xr:uid="{00000000-0002-0000-18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39997558519241921"/>
  </sheetPr>
  <dimension ref="A1:S24"/>
  <sheetViews>
    <sheetView showGridLines="0" view="pageBreakPreview" topLeftCell="A13" zoomScale="85" zoomScaleNormal="70" zoomScaleSheetLayoutView="85" workbookViewId="0">
      <selection activeCell="A6" sqref="A6:S15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1291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10" customFormat="1" ht="52.95" customHeight="1" x14ac:dyDescent="0.4">
      <c r="A6" s="104">
        <v>1</v>
      </c>
      <c r="B6" s="109" t="s">
        <v>17</v>
      </c>
      <c r="C6" s="109" t="s">
        <v>1208</v>
      </c>
      <c r="D6" s="111" t="s">
        <v>1209</v>
      </c>
      <c r="E6" s="57" t="s">
        <v>861</v>
      </c>
      <c r="F6" s="41">
        <v>4.2</v>
      </c>
      <c r="G6" s="81" t="s">
        <v>967</v>
      </c>
      <c r="H6" s="53" t="s">
        <v>1210</v>
      </c>
      <c r="I6" s="51" t="s">
        <v>717</v>
      </c>
      <c r="J6" s="57">
        <v>3</v>
      </c>
      <c r="K6" s="57">
        <v>3</v>
      </c>
      <c r="L6" s="41">
        <v>9</v>
      </c>
      <c r="M6" s="51" t="s">
        <v>1211</v>
      </c>
      <c r="N6" s="41">
        <v>1</v>
      </c>
      <c r="O6" s="41">
        <v>3</v>
      </c>
      <c r="P6" s="41">
        <v>3</v>
      </c>
      <c r="Q6" s="41" t="s">
        <v>1180</v>
      </c>
      <c r="R6" s="41" t="s">
        <v>1181</v>
      </c>
      <c r="S6" s="41"/>
    </row>
    <row r="7" spans="1:19" ht="52.95" customHeight="1" x14ac:dyDescent="0.4">
      <c r="A7" s="99">
        <v>2</v>
      </c>
      <c r="B7" s="116" t="s">
        <v>17</v>
      </c>
      <c r="C7" s="54" t="s">
        <v>1212</v>
      </c>
      <c r="D7" s="69" t="s">
        <v>1213</v>
      </c>
      <c r="E7" s="55" t="s">
        <v>861</v>
      </c>
      <c r="F7" s="41">
        <v>1.3</v>
      </c>
      <c r="G7" s="81" t="s">
        <v>1176</v>
      </c>
      <c r="H7" s="53" t="s">
        <v>1214</v>
      </c>
      <c r="I7" s="51" t="s">
        <v>1215</v>
      </c>
      <c r="J7" s="41">
        <v>3</v>
      </c>
      <c r="K7" s="41">
        <v>3</v>
      </c>
      <c r="L7" s="41">
        <v>9</v>
      </c>
      <c r="M7" s="53" t="s">
        <v>1216</v>
      </c>
      <c r="N7" s="41">
        <v>1</v>
      </c>
      <c r="O7" s="41">
        <v>3</v>
      </c>
      <c r="P7" s="41">
        <v>3</v>
      </c>
      <c r="Q7" s="83" t="s">
        <v>1180</v>
      </c>
      <c r="R7" s="74" t="s">
        <v>1181</v>
      </c>
      <c r="S7" s="74"/>
    </row>
    <row r="8" spans="1:19" ht="52.95" customHeight="1" x14ac:dyDescent="0.4">
      <c r="A8" s="99">
        <v>3</v>
      </c>
      <c r="B8" s="116" t="s">
        <v>17</v>
      </c>
      <c r="C8" s="54" t="s">
        <v>1217</v>
      </c>
      <c r="D8" s="69" t="s">
        <v>1038</v>
      </c>
      <c r="E8" s="55" t="s">
        <v>861</v>
      </c>
      <c r="F8" s="41">
        <v>3.4</v>
      </c>
      <c r="G8" s="82" t="s">
        <v>977</v>
      </c>
      <c r="H8" s="53" t="s">
        <v>1039</v>
      </c>
      <c r="I8" s="51" t="s">
        <v>1218</v>
      </c>
      <c r="J8" s="41">
        <v>3</v>
      </c>
      <c r="K8" s="41">
        <v>1</v>
      </c>
      <c r="L8" s="41">
        <v>3</v>
      </c>
      <c r="M8" s="51" t="s">
        <v>1219</v>
      </c>
      <c r="N8" s="41">
        <v>2</v>
      </c>
      <c r="O8" s="41">
        <v>1</v>
      </c>
      <c r="P8" s="41">
        <v>2</v>
      </c>
      <c r="Q8" s="83" t="s">
        <v>1180</v>
      </c>
      <c r="R8" s="74" t="s">
        <v>1181</v>
      </c>
      <c r="S8" s="74"/>
    </row>
    <row r="9" spans="1:19" ht="52.95" customHeight="1" x14ac:dyDescent="0.4">
      <c r="A9" s="99">
        <v>4</v>
      </c>
      <c r="B9" s="116" t="s">
        <v>226</v>
      </c>
      <c r="C9" s="54" t="s">
        <v>1220</v>
      </c>
      <c r="D9" s="117" t="s">
        <v>569</v>
      </c>
      <c r="E9" s="55" t="s">
        <v>861</v>
      </c>
      <c r="F9" s="41">
        <v>7.2</v>
      </c>
      <c r="G9" s="82" t="s">
        <v>1182</v>
      </c>
      <c r="H9" s="53" t="s">
        <v>763</v>
      </c>
      <c r="I9" s="51" t="s">
        <v>1221</v>
      </c>
      <c r="J9" s="41">
        <v>3</v>
      </c>
      <c r="K9" s="41">
        <v>2</v>
      </c>
      <c r="L9" s="41">
        <v>6</v>
      </c>
      <c r="M9" s="53" t="s">
        <v>1222</v>
      </c>
      <c r="N9" s="41">
        <v>2</v>
      </c>
      <c r="O9" s="41">
        <v>2</v>
      </c>
      <c r="P9" s="41">
        <v>4</v>
      </c>
      <c r="Q9" s="83" t="s">
        <v>1180</v>
      </c>
      <c r="R9" s="74" t="s">
        <v>1181</v>
      </c>
      <c r="S9" s="74"/>
    </row>
    <row r="10" spans="1:19" ht="52.95" customHeight="1" x14ac:dyDescent="0.4">
      <c r="A10" s="99">
        <v>5</v>
      </c>
      <c r="B10" s="116" t="s">
        <v>226</v>
      </c>
      <c r="C10" s="54" t="s">
        <v>1223</v>
      </c>
      <c r="D10" s="117" t="s">
        <v>1224</v>
      </c>
      <c r="E10" s="55" t="s">
        <v>861</v>
      </c>
      <c r="F10" s="41">
        <v>3.4</v>
      </c>
      <c r="G10" s="82" t="s">
        <v>977</v>
      </c>
      <c r="H10" s="53" t="s">
        <v>1225</v>
      </c>
      <c r="I10" s="51" t="s">
        <v>1226</v>
      </c>
      <c r="J10" s="41">
        <v>3</v>
      </c>
      <c r="K10" s="41">
        <v>2</v>
      </c>
      <c r="L10" s="41">
        <v>6</v>
      </c>
      <c r="M10" s="53" t="s">
        <v>1227</v>
      </c>
      <c r="N10" s="41">
        <v>2</v>
      </c>
      <c r="O10" s="41">
        <v>2</v>
      </c>
      <c r="P10" s="41">
        <v>4</v>
      </c>
      <c r="Q10" s="83" t="s">
        <v>1180</v>
      </c>
      <c r="R10" s="74" t="s">
        <v>1181</v>
      </c>
      <c r="S10" s="74"/>
    </row>
    <row r="11" spans="1:19" ht="52.95" customHeight="1" x14ac:dyDescent="0.4">
      <c r="A11" s="2">
        <v>6</v>
      </c>
      <c r="B11" s="75" t="s">
        <v>226</v>
      </c>
      <c r="C11" s="80" t="s">
        <v>1228</v>
      </c>
      <c r="D11" s="41" t="s">
        <v>569</v>
      </c>
      <c r="E11" s="41" t="s">
        <v>861</v>
      </c>
      <c r="F11" s="41">
        <v>7.2</v>
      </c>
      <c r="G11" s="82" t="s">
        <v>1182</v>
      </c>
      <c r="H11" s="53" t="s">
        <v>763</v>
      </c>
      <c r="I11" s="51" t="s">
        <v>1221</v>
      </c>
      <c r="J11" s="41">
        <v>3</v>
      </c>
      <c r="K11" s="41">
        <v>2</v>
      </c>
      <c r="L11" s="41">
        <v>6</v>
      </c>
      <c r="M11" s="82" t="s">
        <v>1222</v>
      </c>
      <c r="N11" s="41">
        <v>2</v>
      </c>
      <c r="O11" s="41">
        <v>2</v>
      </c>
      <c r="P11" s="41">
        <v>4</v>
      </c>
      <c r="Q11" s="74" t="s">
        <v>1180</v>
      </c>
      <c r="R11" s="74" t="s">
        <v>1181</v>
      </c>
      <c r="S11" s="74"/>
    </row>
    <row r="12" spans="1:19" ht="52.95" customHeight="1" x14ac:dyDescent="0.4">
      <c r="A12" s="2">
        <v>7</v>
      </c>
      <c r="B12" s="75" t="s">
        <v>227</v>
      </c>
      <c r="C12" s="80" t="s">
        <v>1229</v>
      </c>
      <c r="D12" s="41" t="s">
        <v>569</v>
      </c>
      <c r="E12" s="41" t="s">
        <v>861</v>
      </c>
      <c r="F12" s="41">
        <v>2.1</v>
      </c>
      <c r="G12" s="81" t="s">
        <v>1230</v>
      </c>
      <c r="H12" s="51" t="s">
        <v>1231</v>
      </c>
      <c r="I12" s="51" t="s">
        <v>1232</v>
      </c>
      <c r="J12" s="41">
        <v>2</v>
      </c>
      <c r="K12" s="41">
        <v>2</v>
      </c>
      <c r="L12" s="41">
        <v>4</v>
      </c>
      <c r="M12" s="81" t="s">
        <v>1233</v>
      </c>
      <c r="N12" s="41">
        <v>1</v>
      </c>
      <c r="O12" s="41">
        <v>2</v>
      </c>
      <c r="P12" s="41">
        <v>2</v>
      </c>
      <c r="Q12" s="74" t="s">
        <v>1180</v>
      </c>
      <c r="R12" s="74" t="s">
        <v>1181</v>
      </c>
      <c r="S12" s="74"/>
    </row>
    <row r="13" spans="1:19" ht="52.95" customHeight="1" x14ac:dyDescent="0.4">
      <c r="A13" s="2">
        <v>8</v>
      </c>
      <c r="B13" s="75" t="s">
        <v>227</v>
      </c>
      <c r="C13" s="80" t="s">
        <v>1234</v>
      </c>
      <c r="D13" s="41" t="s">
        <v>569</v>
      </c>
      <c r="E13" s="41" t="s">
        <v>861</v>
      </c>
      <c r="F13" s="2">
        <v>2.1</v>
      </c>
      <c r="G13" s="92" t="s">
        <v>1230</v>
      </c>
      <c r="H13" s="93" t="s">
        <v>1235</v>
      </c>
      <c r="I13" s="93" t="s">
        <v>1232</v>
      </c>
      <c r="J13" s="2">
        <v>2</v>
      </c>
      <c r="K13" s="41">
        <v>2</v>
      </c>
      <c r="L13" s="41">
        <v>4</v>
      </c>
      <c r="M13" s="81" t="s">
        <v>1233</v>
      </c>
      <c r="N13" s="41">
        <v>1</v>
      </c>
      <c r="O13" s="41">
        <v>2</v>
      </c>
      <c r="P13" s="41">
        <v>2</v>
      </c>
      <c r="Q13" s="74" t="s">
        <v>1180</v>
      </c>
      <c r="R13" s="74" t="s">
        <v>1181</v>
      </c>
      <c r="S13" s="74"/>
    </row>
    <row r="14" spans="1:19" ht="52.95" customHeight="1" x14ac:dyDescent="0.4">
      <c r="A14" s="2">
        <v>9</v>
      </c>
      <c r="B14" s="75" t="s">
        <v>202</v>
      </c>
      <c r="C14" s="80" t="s">
        <v>1198</v>
      </c>
      <c r="D14" s="41" t="s">
        <v>1199</v>
      </c>
      <c r="E14" s="41" t="s">
        <v>861</v>
      </c>
      <c r="F14" s="41">
        <v>3.2</v>
      </c>
      <c r="G14" s="81" t="s">
        <v>962</v>
      </c>
      <c r="H14" s="51" t="s">
        <v>1200</v>
      </c>
      <c r="I14" s="51" t="s">
        <v>1201</v>
      </c>
      <c r="J14" s="41">
        <v>2</v>
      </c>
      <c r="K14" s="41">
        <v>2</v>
      </c>
      <c r="L14" s="41">
        <v>4</v>
      </c>
      <c r="M14" s="81" t="s">
        <v>1202</v>
      </c>
      <c r="N14" s="41">
        <v>1</v>
      </c>
      <c r="O14" s="41">
        <v>2</v>
      </c>
      <c r="P14" s="41">
        <v>2</v>
      </c>
      <c r="Q14" s="83" t="s">
        <v>1180</v>
      </c>
      <c r="R14" s="74" t="s">
        <v>1181</v>
      </c>
      <c r="S14" s="74"/>
    </row>
    <row r="15" spans="1:19" ht="52.95" customHeight="1" x14ac:dyDescent="0.4">
      <c r="A15" s="2">
        <v>10</v>
      </c>
      <c r="B15" s="75" t="s">
        <v>202</v>
      </c>
      <c r="C15" s="80" t="s">
        <v>1203</v>
      </c>
      <c r="D15" s="41" t="s">
        <v>1199</v>
      </c>
      <c r="E15" s="41" t="s">
        <v>861</v>
      </c>
      <c r="F15" s="41">
        <v>1.1000000000000001</v>
      </c>
      <c r="G15" s="82" t="s">
        <v>1204</v>
      </c>
      <c r="H15" s="53" t="s">
        <v>1205</v>
      </c>
      <c r="I15" s="51" t="s">
        <v>1206</v>
      </c>
      <c r="J15" s="41">
        <v>2</v>
      </c>
      <c r="K15" s="41">
        <v>2</v>
      </c>
      <c r="L15" s="41">
        <v>4</v>
      </c>
      <c r="M15" s="82" t="s">
        <v>1207</v>
      </c>
      <c r="N15" s="41">
        <v>1</v>
      </c>
      <c r="O15" s="41">
        <v>2</v>
      </c>
      <c r="P15" s="41">
        <v>2</v>
      </c>
      <c r="Q15" s="74" t="s">
        <v>1180</v>
      </c>
      <c r="R15" s="74" t="s">
        <v>1181</v>
      </c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369" t="s">
        <v>184</v>
      </c>
      <c r="B20" s="370"/>
      <c r="C20" s="371"/>
      <c r="D20" s="378" t="s">
        <v>185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372"/>
      <c r="B21" s="373"/>
      <c r="C21" s="374"/>
      <c r="D21" s="378" t="s">
        <v>187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372"/>
      <c r="B22" s="373"/>
      <c r="C22" s="374"/>
      <c r="D22" s="378" t="s">
        <v>129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372"/>
      <c r="B23" s="373"/>
      <c r="C23" s="374"/>
      <c r="D23" s="378" t="s">
        <v>188</v>
      </c>
      <c r="E23" s="379"/>
      <c r="F23" s="380"/>
      <c r="G23" s="381"/>
      <c r="H23" s="381"/>
      <c r="I23" s="381"/>
      <c r="J23" s="381"/>
      <c r="K23" s="381"/>
      <c r="L23" s="381"/>
      <c r="M23" s="382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375"/>
      <c r="B24" s="376"/>
      <c r="C24" s="377"/>
      <c r="D24" s="378" t="s">
        <v>189</v>
      </c>
      <c r="E24" s="379"/>
      <c r="F24" s="380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2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B6:B19" xr:uid="{00000000-0002-0000-19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900-000001000000}">
      <formula1>"1, 2, 3, 4, 5"</formula1>
    </dataValidation>
    <dataValidation type="list" allowBlank="1" showInputMessage="1" showErrorMessage="1" sqref="K5:K6" xr:uid="{00000000-0002-0000-19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1292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10" customFormat="1" ht="52.95" customHeight="1" x14ac:dyDescent="0.4">
      <c r="A6" s="104">
        <v>1</v>
      </c>
      <c r="B6" s="457" t="s">
        <v>17</v>
      </c>
      <c r="C6" s="109" t="s">
        <v>1237</v>
      </c>
      <c r="D6" s="111" t="s">
        <v>495</v>
      </c>
      <c r="E6" s="57" t="s">
        <v>1033</v>
      </c>
      <c r="F6" s="41">
        <v>4.2</v>
      </c>
      <c r="G6" s="81" t="s">
        <v>65</v>
      </c>
      <c r="H6" s="53" t="s">
        <v>1034</v>
      </c>
      <c r="I6" s="51" t="s">
        <v>717</v>
      </c>
      <c r="J6" s="57">
        <v>4</v>
      </c>
      <c r="K6" s="57">
        <v>3</v>
      </c>
      <c r="L6" s="41">
        <v>12</v>
      </c>
      <c r="M6" s="51" t="s">
        <v>176</v>
      </c>
      <c r="N6" s="41">
        <v>2</v>
      </c>
      <c r="O6" s="41">
        <v>4</v>
      </c>
      <c r="P6" s="41">
        <f>N6*O6</f>
        <v>8</v>
      </c>
      <c r="Q6" s="41" t="s">
        <v>1238</v>
      </c>
      <c r="R6" s="41" t="s">
        <v>1239</v>
      </c>
      <c r="S6" s="41"/>
    </row>
    <row r="7" spans="1:19" ht="52.95" customHeight="1" x14ac:dyDescent="0.4">
      <c r="A7" s="99">
        <v>2</v>
      </c>
      <c r="B7" s="458"/>
      <c r="C7" s="54" t="s">
        <v>1212</v>
      </c>
      <c r="D7" s="69" t="s">
        <v>1213</v>
      </c>
      <c r="E7" s="57" t="s">
        <v>1033</v>
      </c>
      <c r="F7" s="41">
        <v>1.3</v>
      </c>
      <c r="G7" s="81" t="s">
        <v>1176</v>
      </c>
      <c r="H7" s="53" t="s">
        <v>1214</v>
      </c>
      <c r="I7" s="51" t="s">
        <v>1215</v>
      </c>
      <c r="J7" s="41">
        <v>3</v>
      </c>
      <c r="K7" s="41">
        <v>3</v>
      </c>
      <c r="L7" s="41">
        <v>9</v>
      </c>
      <c r="M7" s="53" t="s">
        <v>1216</v>
      </c>
      <c r="N7" s="41">
        <v>1</v>
      </c>
      <c r="O7" s="41">
        <v>3</v>
      </c>
      <c r="P7" s="41">
        <v>3</v>
      </c>
      <c r="Q7" s="41" t="s">
        <v>1240</v>
      </c>
      <c r="R7" s="41" t="s">
        <v>1239</v>
      </c>
      <c r="S7" s="74"/>
    </row>
    <row r="8" spans="1:19" ht="52.95" customHeight="1" x14ac:dyDescent="0.4">
      <c r="A8" s="99">
        <v>3</v>
      </c>
      <c r="B8" s="459"/>
      <c r="C8" s="54" t="s">
        <v>1217</v>
      </c>
      <c r="D8" s="69" t="s">
        <v>1038</v>
      </c>
      <c r="E8" s="57" t="s">
        <v>1033</v>
      </c>
      <c r="F8" s="41">
        <v>3.4</v>
      </c>
      <c r="G8" s="82" t="s">
        <v>977</v>
      </c>
      <c r="H8" s="53" t="s">
        <v>1039</v>
      </c>
      <c r="I8" s="51" t="s">
        <v>1218</v>
      </c>
      <c r="J8" s="41">
        <v>3</v>
      </c>
      <c r="K8" s="41">
        <v>1</v>
      </c>
      <c r="L8" s="41">
        <v>3</v>
      </c>
      <c r="M8" s="51" t="s">
        <v>1219</v>
      </c>
      <c r="N8" s="41">
        <v>2</v>
      </c>
      <c r="O8" s="41">
        <v>1</v>
      </c>
      <c r="P8" s="41">
        <v>2</v>
      </c>
      <c r="Q8" s="41" t="s">
        <v>1241</v>
      </c>
      <c r="R8" s="41" t="s">
        <v>1239</v>
      </c>
      <c r="S8" s="74"/>
    </row>
    <row r="9" spans="1:19" ht="52.95" customHeight="1" x14ac:dyDescent="0.4">
      <c r="A9" s="99">
        <v>4</v>
      </c>
      <c r="B9" s="453" t="s">
        <v>226</v>
      </c>
      <c r="C9" s="54" t="s">
        <v>1242</v>
      </c>
      <c r="D9" s="117" t="s">
        <v>1042</v>
      </c>
      <c r="E9" s="55" t="s">
        <v>1033</v>
      </c>
      <c r="F9" s="41">
        <v>4.0999999999999996</v>
      </c>
      <c r="G9" s="82" t="s">
        <v>376</v>
      </c>
      <c r="H9" s="53" t="s">
        <v>1043</v>
      </c>
      <c r="I9" s="51" t="s">
        <v>1243</v>
      </c>
      <c r="J9" s="41">
        <v>3</v>
      </c>
      <c r="K9" s="41">
        <v>2</v>
      </c>
      <c r="L9" s="41">
        <v>6</v>
      </c>
      <c r="M9" s="53" t="s">
        <v>1244</v>
      </c>
      <c r="N9" s="41">
        <v>2</v>
      </c>
      <c r="O9" s="41">
        <v>2</v>
      </c>
      <c r="P9" s="41">
        <v>4</v>
      </c>
      <c r="Q9" s="41" t="s">
        <v>1245</v>
      </c>
      <c r="R9" s="41" t="s">
        <v>1239</v>
      </c>
      <c r="S9" s="74"/>
    </row>
    <row r="10" spans="1:19" ht="52.95" customHeight="1" x14ac:dyDescent="0.4">
      <c r="A10" s="99">
        <v>5</v>
      </c>
      <c r="B10" s="455"/>
      <c r="C10" s="54" t="s">
        <v>1246</v>
      </c>
      <c r="D10" s="117" t="s">
        <v>569</v>
      </c>
      <c r="E10" s="55" t="s">
        <v>1033</v>
      </c>
      <c r="F10" s="41">
        <v>4.0999999999999996</v>
      </c>
      <c r="G10" s="82" t="s">
        <v>376</v>
      </c>
      <c r="H10" s="53" t="s">
        <v>1043</v>
      </c>
      <c r="I10" s="51" t="s">
        <v>1247</v>
      </c>
      <c r="J10" s="41">
        <v>3</v>
      </c>
      <c r="K10" s="41">
        <v>3</v>
      </c>
      <c r="L10" s="41">
        <v>9</v>
      </c>
      <c r="M10" s="53" t="s">
        <v>1248</v>
      </c>
      <c r="N10" s="41">
        <v>2</v>
      </c>
      <c r="O10" s="41">
        <v>3</v>
      </c>
      <c r="P10" s="41">
        <v>6</v>
      </c>
      <c r="Q10" s="41" t="s">
        <v>1249</v>
      </c>
      <c r="R10" s="41" t="s">
        <v>1239</v>
      </c>
      <c r="S10" s="74"/>
    </row>
    <row r="11" spans="1:19" ht="52.95" customHeight="1" x14ac:dyDescent="0.4">
      <c r="A11" s="2">
        <v>6</v>
      </c>
      <c r="B11" s="75" t="s">
        <v>227</v>
      </c>
      <c r="C11" s="80" t="s">
        <v>1057</v>
      </c>
      <c r="D11" s="41" t="s">
        <v>569</v>
      </c>
      <c r="E11" s="41" t="s">
        <v>1033</v>
      </c>
      <c r="F11" s="41">
        <v>2.1</v>
      </c>
      <c r="G11" s="82" t="s">
        <v>57</v>
      </c>
      <c r="H11" s="53" t="s">
        <v>1058</v>
      </c>
      <c r="I11" s="51" t="s">
        <v>1250</v>
      </c>
      <c r="J11" s="41">
        <v>2</v>
      </c>
      <c r="K11" s="41">
        <v>4</v>
      </c>
      <c r="L11" s="41">
        <v>8</v>
      </c>
      <c r="M11" s="53" t="s">
        <v>1251</v>
      </c>
      <c r="N11" s="41">
        <v>1</v>
      </c>
      <c r="O11" s="41">
        <v>4</v>
      </c>
      <c r="P11" s="41">
        <v>4</v>
      </c>
      <c r="Q11" s="41" t="s">
        <v>1252</v>
      </c>
      <c r="R11" s="41" t="s">
        <v>1239</v>
      </c>
      <c r="S11" s="74"/>
    </row>
    <row r="12" spans="1:19" ht="52.95" customHeight="1" x14ac:dyDescent="0.4">
      <c r="A12" s="2">
        <v>7</v>
      </c>
      <c r="B12" s="75" t="s">
        <v>202</v>
      </c>
      <c r="C12" s="80" t="s">
        <v>1253</v>
      </c>
      <c r="D12" s="41" t="s">
        <v>569</v>
      </c>
      <c r="E12" s="41" t="s">
        <v>1033</v>
      </c>
      <c r="F12" s="41">
        <v>1.4</v>
      </c>
      <c r="G12" s="81" t="s">
        <v>681</v>
      </c>
      <c r="H12" s="51" t="s">
        <v>1064</v>
      </c>
      <c r="I12" s="51" t="s">
        <v>1254</v>
      </c>
      <c r="J12" s="41">
        <v>2</v>
      </c>
      <c r="K12" s="41">
        <v>3</v>
      </c>
      <c r="L12" s="41">
        <v>6</v>
      </c>
      <c r="M12" s="53" t="s">
        <v>1255</v>
      </c>
      <c r="N12" s="41">
        <v>1</v>
      </c>
      <c r="O12" s="41">
        <v>3</v>
      </c>
      <c r="P12" s="41">
        <v>3</v>
      </c>
      <c r="Q12" s="41" t="s">
        <v>1256</v>
      </c>
      <c r="R12" s="41" t="s">
        <v>1239</v>
      </c>
      <c r="S12" s="74"/>
    </row>
    <row r="13" spans="1:19" ht="52.95" customHeight="1" x14ac:dyDescent="0.4">
      <c r="A13" s="2">
        <v>8</v>
      </c>
      <c r="B13" s="75" t="s">
        <v>202</v>
      </c>
      <c r="C13" s="80" t="s">
        <v>1257</v>
      </c>
      <c r="D13" s="41" t="s">
        <v>1063</v>
      </c>
      <c r="E13" s="41" t="s">
        <v>1033</v>
      </c>
      <c r="F13" s="2">
        <v>1.4</v>
      </c>
      <c r="G13" s="92" t="s">
        <v>681</v>
      </c>
      <c r="H13" s="93" t="s">
        <v>1064</v>
      </c>
      <c r="I13" s="51" t="s">
        <v>1254</v>
      </c>
      <c r="J13" s="41">
        <v>2</v>
      </c>
      <c r="K13" s="41">
        <v>3</v>
      </c>
      <c r="L13" s="41">
        <v>6</v>
      </c>
      <c r="M13" s="53" t="s">
        <v>1255</v>
      </c>
      <c r="N13" s="41">
        <v>1</v>
      </c>
      <c r="O13" s="41">
        <v>3</v>
      </c>
      <c r="P13" s="41">
        <v>3</v>
      </c>
      <c r="Q13" s="41" t="s">
        <v>1258</v>
      </c>
      <c r="R13" s="41" t="s">
        <v>1239</v>
      </c>
      <c r="S13" s="74"/>
    </row>
    <row r="14" spans="1:19" ht="52.95" customHeight="1" x14ac:dyDescent="0.4">
      <c r="A14" s="2">
        <v>9</v>
      </c>
      <c r="B14" s="75"/>
      <c r="C14" s="80" t="s">
        <v>1236</v>
      </c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369" t="s">
        <v>184</v>
      </c>
      <c r="B20" s="370"/>
      <c r="C20" s="371"/>
      <c r="D20" s="378" t="s">
        <v>185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372"/>
      <c r="B21" s="373"/>
      <c r="C21" s="374"/>
      <c r="D21" s="378" t="s">
        <v>187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372"/>
      <c r="B22" s="373"/>
      <c r="C22" s="374"/>
      <c r="D22" s="378" t="s">
        <v>129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372"/>
      <c r="B23" s="373"/>
      <c r="C23" s="374"/>
      <c r="D23" s="378" t="s">
        <v>188</v>
      </c>
      <c r="E23" s="379"/>
      <c r="F23" s="380"/>
      <c r="G23" s="381"/>
      <c r="H23" s="381"/>
      <c r="I23" s="381"/>
      <c r="J23" s="381"/>
      <c r="K23" s="381"/>
      <c r="L23" s="381"/>
      <c r="M23" s="382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375"/>
      <c r="B24" s="376"/>
      <c r="C24" s="377"/>
      <c r="D24" s="378" t="s">
        <v>189</v>
      </c>
      <c r="E24" s="379"/>
      <c r="F24" s="380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2"/>
    </row>
  </sheetData>
  <mergeCells count="31">
    <mergeCell ref="D1:M2"/>
    <mergeCell ref="N1:P1"/>
    <mergeCell ref="N2:P2"/>
    <mergeCell ref="R3:R4"/>
    <mergeCell ref="A3:A4"/>
    <mergeCell ref="B3:B4"/>
    <mergeCell ref="C3:C4"/>
    <mergeCell ref="D3:D4"/>
    <mergeCell ref="E3:E4"/>
    <mergeCell ref="F3:H3"/>
    <mergeCell ref="I3:I4"/>
    <mergeCell ref="J3:L3"/>
    <mergeCell ref="M3:M4"/>
    <mergeCell ref="N3:P3"/>
    <mergeCell ref="Q3:Q4"/>
    <mergeCell ref="D23:E23"/>
    <mergeCell ref="F23:M23"/>
    <mergeCell ref="D24:E24"/>
    <mergeCell ref="F24:S24"/>
    <mergeCell ref="A1:C1"/>
    <mergeCell ref="A2:C2"/>
    <mergeCell ref="S3:S4"/>
    <mergeCell ref="B6:B8"/>
    <mergeCell ref="B9:B10"/>
    <mergeCell ref="A20:C24"/>
    <mergeCell ref="D20:E20"/>
    <mergeCell ref="F20:M20"/>
    <mergeCell ref="D21:E21"/>
    <mergeCell ref="F21:M21"/>
    <mergeCell ref="D22:E22"/>
    <mergeCell ref="F22:M22"/>
  </mergeCells>
  <phoneticPr fontId="1" type="noConversion"/>
  <dataValidations count="3">
    <dataValidation type="list" allowBlank="1" showInputMessage="1" showErrorMessage="1" sqref="B6 B9 B11:B19" xr:uid="{00000000-0002-0000-1A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A00-000001000000}">
      <formula1>"1, 2, 3, 4, 5"</formula1>
    </dataValidation>
    <dataValidation type="list" allowBlank="1" showInputMessage="1" showErrorMessage="1" sqref="K5:K6" xr:uid="{00000000-0002-0000-1A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1293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10" customFormat="1" ht="52.95" customHeight="1" x14ac:dyDescent="0.4">
      <c r="A6" s="104">
        <v>1</v>
      </c>
      <c r="B6" s="109" t="s">
        <v>493</v>
      </c>
      <c r="C6" s="109" t="s">
        <v>1259</v>
      </c>
      <c r="D6" s="111" t="s">
        <v>495</v>
      </c>
      <c r="E6" s="57" t="s">
        <v>457</v>
      </c>
      <c r="F6" s="41">
        <v>1.3</v>
      </c>
      <c r="G6" s="81" t="s">
        <v>1176</v>
      </c>
      <c r="H6" s="53" t="s">
        <v>1260</v>
      </c>
      <c r="I6" s="51" t="s">
        <v>717</v>
      </c>
      <c r="J6" s="57">
        <v>3</v>
      </c>
      <c r="K6" s="57">
        <v>3</v>
      </c>
      <c r="L6" s="41">
        <v>9</v>
      </c>
      <c r="M6" s="51" t="s">
        <v>718</v>
      </c>
      <c r="N6" s="41">
        <v>2</v>
      </c>
      <c r="O6" s="41">
        <v>3</v>
      </c>
      <c r="P6" s="41">
        <v>6</v>
      </c>
      <c r="Q6" s="41" t="s">
        <v>1238</v>
      </c>
      <c r="R6" s="41" t="s">
        <v>1261</v>
      </c>
      <c r="S6" s="41"/>
    </row>
    <row r="7" spans="1:19" ht="52.95" customHeight="1" x14ac:dyDescent="0.4">
      <c r="A7" s="99">
        <v>2</v>
      </c>
      <c r="B7" s="116"/>
      <c r="C7" s="54" t="s">
        <v>1262</v>
      </c>
      <c r="D7" s="69" t="s">
        <v>495</v>
      </c>
      <c r="E7" s="55" t="s">
        <v>457</v>
      </c>
      <c r="F7" s="41">
        <v>1.4</v>
      </c>
      <c r="G7" s="81" t="s">
        <v>1263</v>
      </c>
      <c r="H7" s="53" t="s">
        <v>1264</v>
      </c>
      <c r="I7" s="51" t="s">
        <v>717</v>
      </c>
      <c r="J7" s="41">
        <v>3</v>
      </c>
      <c r="K7" s="41">
        <v>3</v>
      </c>
      <c r="L7" s="41">
        <v>9</v>
      </c>
      <c r="M7" s="53" t="s">
        <v>1265</v>
      </c>
      <c r="N7" s="41">
        <v>1</v>
      </c>
      <c r="O7" s="41">
        <v>3</v>
      </c>
      <c r="P7" s="41">
        <v>3</v>
      </c>
      <c r="Q7" s="41" t="s">
        <v>1240</v>
      </c>
      <c r="R7" s="41" t="s">
        <v>1261</v>
      </c>
      <c r="S7" s="74"/>
    </row>
    <row r="8" spans="1:19" ht="52.95" customHeight="1" x14ac:dyDescent="0.4">
      <c r="A8" s="99">
        <v>3</v>
      </c>
      <c r="B8" s="116"/>
      <c r="C8" s="54" t="s">
        <v>1266</v>
      </c>
      <c r="D8" s="69" t="s">
        <v>1175</v>
      </c>
      <c r="E8" s="55" t="s">
        <v>457</v>
      </c>
      <c r="F8" s="41">
        <v>4.7</v>
      </c>
      <c r="G8" s="82" t="s">
        <v>1267</v>
      </c>
      <c r="H8" s="53" t="s">
        <v>1268</v>
      </c>
      <c r="I8" s="51" t="s">
        <v>1269</v>
      </c>
      <c r="J8" s="41">
        <v>3</v>
      </c>
      <c r="K8" s="41">
        <v>2</v>
      </c>
      <c r="L8" s="41">
        <v>6</v>
      </c>
      <c r="M8" s="51" t="s">
        <v>1270</v>
      </c>
      <c r="N8" s="41">
        <v>1</v>
      </c>
      <c r="O8" s="41">
        <v>2</v>
      </c>
      <c r="P8" s="41">
        <v>2</v>
      </c>
      <c r="Q8" s="41" t="s">
        <v>1241</v>
      </c>
      <c r="R8" s="41" t="s">
        <v>1261</v>
      </c>
      <c r="S8" s="74"/>
    </row>
    <row r="9" spans="1:19" ht="52.95" customHeight="1" x14ac:dyDescent="0.4">
      <c r="A9" s="99">
        <v>4</v>
      </c>
      <c r="B9" s="116" t="s">
        <v>1040</v>
      </c>
      <c r="C9" s="54" t="s">
        <v>1271</v>
      </c>
      <c r="D9" s="117" t="s">
        <v>569</v>
      </c>
      <c r="E9" s="55" t="s">
        <v>457</v>
      </c>
      <c r="F9" s="41">
        <v>4.8</v>
      </c>
      <c r="G9" s="82" t="s">
        <v>1182</v>
      </c>
      <c r="H9" s="53" t="s">
        <v>763</v>
      </c>
      <c r="I9" s="51" t="s">
        <v>1272</v>
      </c>
      <c r="J9" s="41">
        <v>3</v>
      </c>
      <c r="K9" s="41">
        <v>2</v>
      </c>
      <c r="L9" s="41">
        <v>6</v>
      </c>
      <c r="M9" s="53" t="s">
        <v>1273</v>
      </c>
      <c r="N9" s="41">
        <v>1</v>
      </c>
      <c r="O9" s="41">
        <v>2</v>
      </c>
      <c r="P9" s="41">
        <v>2</v>
      </c>
      <c r="Q9" s="41" t="s">
        <v>1245</v>
      </c>
      <c r="R9" s="41" t="s">
        <v>1261</v>
      </c>
      <c r="S9" s="74"/>
    </row>
    <row r="10" spans="1:19" ht="52.95" customHeight="1" x14ac:dyDescent="0.4">
      <c r="A10" s="99">
        <v>5</v>
      </c>
      <c r="B10" s="116" t="s">
        <v>562</v>
      </c>
      <c r="C10" s="54" t="s">
        <v>1274</v>
      </c>
      <c r="D10" s="117" t="s">
        <v>569</v>
      </c>
      <c r="E10" s="55" t="s">
        <v>457</v>
      </c>
      <c r="F10" s="41">
        <v>4.8</v>
      </c>
      <c r="G10" s="82" t="s">
        <v>1182</v>
      </c>
      <c r="H10" s="53" t="s">
        <v>1275</v>
      </c>
      <c r="I10" s="51" t="s">
        <v>1272</v>
      </c>
      <c r="J10" s="41">
        <v>3</v>
      </c>
      <c r="K10" s="41">
        <v>2</v>
      </c>
      <c r="L10" s="41">
        <v>6</v>
      </c>
      <c r="M10" s="53" t="s">
        <v>1273</v>
      </c>
      <c r="N10" s="41">
        <v>1</v>
      </c>
      <c r="O10" s="41">
        <v>2</v>
      </c>
      <c r="P10" s="41">
        <v>2</v>
      </c>
      <c r="Q10" s="41" t="s">
        <v>1249</v>
      </c>
      <c r="R10" s="41" t="s">
        <v>1261</v>
      </c>
      <c r="S10" s="74"/>
    </row>
    <row r="11" spans="1:19" ht="52.95" customHeight="1" x14ac:dyDescent="0.4">
      <c r="A11" s="2">
        <v>6</v>
      </c>
      <c r="B11" s="75"/>
      <c r="C11" s="80" t="s">
        <v>1276</v>
      </c>
      <c r="D11" s="41" t="s">
        <v>1224</v>
      </c>
      <c r="E11" s="41" t="s">
        <v>457</v>
      </c>
      <c r="F11" s="41">
        <v>4.0999999999999996</v>
      </c>
      <c r="G11" s="82" t="s">
        <v>576</v>
      </c>
      <c r="H11" s="53" t="s">
        <v>1277</v>
      </c>
      <c r="I11" s="51" t="s">
        <v>1087</v>
      </c>
      <c r="J11" s="41">
        <v>3</v>
      </c>
      <c r="K11" s="41">
        <v>2</v>
      </c>
      <c r="L11" s="41">
        <v>6</v>
      </c>
      <c r="M11" s="82" t="s">
        <v>1278</v>
      </c>
      <c r="N11" s="41">
        <v>2</v>
      </c>
      <c r="O11" s="41">
        <v>2</v>
      </c>
      <c r="P11" s="41">
        <v>4</v>
      </c>
      <c r="Q11" s="41" t="s">
        <v>1252</v>
      </c>
      <c r="R11" s="41" t="s">
        <v>1261</v>
      </c>
      <c r="S11" s="74"/>
    </row>
    <row r="12" spans="1:19" ht="52.95" customHeight="1" x14ac:dyDescent="0.4">
      <c r="A12" s="2">
        <v>7</v>
      </c>
      <c r="B12" s="75"/>
      <c r="C12" s="80" t="s">
        <v>1279</v>
      </c>
      <c r="D12" s="41" t="s">
        <v>569</v>
      </c>
      <c r="E12" s="41" t="s">
        <v>457</v>
      </c>
      <c r="F12" s="41">
        <v>2.1</v>
      </c>
      <c r="G12" s="81" t="s">
        <v>1280</v>
      </c>
      <c r="H12" s="51" t="s">
        <v>1281</v>
      </c>
      <c r="I12" s="51" t="s">
        <v>1282</v>
      </c>
      <c r="J12" s="41">
        <v>1</v>
      </c>
      <c r="K12" s="41">
        <v>2</v>
      </c>
      <c r="L12" s="41">
        <v>2</v>
      </c>
      <c r="M12" s="81" t="s">
        <v>1283</v>
      </c>
      <c r="N12" s="41">
        <v>1</v>
      </c>
      <c r="O12" s="41">
        <v>2</v>
      </c>
      <c r="P12" s="41">
        <v>2</v>
      </c>
      <c r="Q12" s="41" t="s">
        <v>1256</v>
      </c>
      <c r="R12" s="41" t="s">
        <v>1261</v>
      </c>
      <c r="S12" s="74"/>
    </row>
    <row r="13" spans="1:19" ht="52.95" customHeight="1" x14ac:dyDescent="0.4">
      <c r="A13" s="2">
        <v>8</v>
      </c>
      <c r="B13" s="75" t="s">
        <v>202</v>
      </c>
      <c r="C13" s="80" t="s">
        <v>1284</v>
      </c>
      <c r="D13" s="41" t="s">
        <v>569</v>
      </c>
      <c r="E13" s="41" t="s">
        <v>457</v>
      </c>
      <c r="F13" s="2">
        <v>1.1000000000000001</v>
      </c>
      <c r="G13" s="92" t="s">
        <v>515</v>
      </c>
      <c r="H13" s="93" t="s">
        <v>1285</v>
      </c>
      <c r="I13" s="93" t="s">
        <v>1286</v>
      </c>
      <c r="J13" s="2">
        <v>2</v>
      </c>
      <c r="K13" s="41">
        <v>3</v>
      </c>
      <c r="L13" s="41">
        <v>6</v>
      </c>
      <c r="M13" s="81" t="s">
        <v>1287</v>
      </c>
      <c r="N13" s="41">
        <v>1</v>
      </c>
      <c r="O13" s="41">
        <v>3</v>
      </c>
      <c r="P13" s="41">
        <v>3</v>
      </c>
      <c r="Q13" s="41" t="s">
        <v>1258</v>
      </c>
      <c r="R13" s="41" t="s">
        <v>1261</v>
      </c>
      <c r="S13" s="74"/>
    </row>
    <row r="14" spans="1:19" ht="52.95" customHeight="1" x14ac:dyDescent="0.4">
      <c r="A14" s="2">
        <v>9</v>
      </c>
      <c r="B14" s="75"/>
      <c r="C14" s="80"/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369" t="s">
        <v>184</v>
      </c>
      <c r="B20" s="370"/>
      <c r="C20" s="371"/>
      <c r="D20" s="378" t="s">
        <v>185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372"/>
      <c r="B21" s="373"/>
      <c r="C21" s="374"/>
      <c r="D21" s="378" t="s">
        <v>187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372"/>
      <c r="B22" s="373"/>
      <c r="C22" s="374"/>
      <c r="D22" s="378" t="s">
        <v>129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372"/>
      <c r="B23" s="373"/>
      <c r="C23" s="374"/>
      <c r="D23" s="378" t="s">
        <v>188</v>
      </c>
      <c r="E23" s="379"/>
      <c r="F23" s="380"/>
      <c r="G23" s="381"/>
      <c r="H23" s="381"/>
      <c r="I23" s="381"/>
      <c r="J23" s="381"/>
      <c r="K23" s="381"/>
      <c r="L23" s="381"/>
      <c r="M23" s="382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375"/>
      <c r="B24" s="376"/>
      <c r="C24" s="377"/>
      <c r="D24" s="378" t="s">
        <v>189</v>
      </c>
      <c r="E24" s="379"/>
      <c r="F24" s="380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2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K5:K6" xr:uid="{00000000-0002-0000-1B00-000000000000}">
      <formula1>"1, 2, 3, 4"</formula1>
    </dataValidation>
    <dataValidation type="list" allowBlank="1" showInputMessage="1" showErrorMessage="1" sqref="J5:J6" xr:uid="{00000000-0002-0000-1B00-000001000000}">
      <formula1>"1, 2, 3, 4, 5"</formula1>
    </dataValidation>
    <dataValidation type="list" allowBlank="1" showInputMessage="1" showErrorMessage="1" sqref="B6:B19" xr:uid="{00000000-0002-0000-1B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1293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10" customFormat="1" ht="52.95" customHeight="1" x14ac:dyDescent="0.4">
      <c r="A6" s="104">
        <v>1</v>
      </c>
      <c r="B6" s="54" t="s">
        <v>17</v>
      </c>
      <c r="C6" s="54" t="s">
        <v>1237</v>
      </c>
      <c r="D6" s="117" t="s">
        <v>495</v>
      </c>
      <c r="E6" s="119" t="s">
        <v>1033</v>
      </c>
      <c r="F6" s="41">
        <v>4.2</v>
      </c>
      <c r="G6" s="81" t="s">
        <v>967</v>
      </c>
      <c r="H6" s="53" t="s">
        <v>1034</v>
      </c>
      <c r="I6" s="51" t="s">
        <v>717</v>
      </c>
      <c r="J6" s="57">
        <v>3</v>
      </c>
      <c r="K6" s="57">
        <v>3</v>
      </c>
      <c r="L6" s="41">
        <v>12</v>
      </c>
      <c r="M6" s="51" t="s">
        <v>718</v>
      </c>
      <c r="N6" s="41">
        <v>3</v>
      </c>
      <c r="O6" s="41">
        <v>1</v>
      </c>
      <c r="P6" s="41">
        <v>3</v>
      </c>
      <c r="Q6" s="41" t="s">
        <v>1180</v>
      </c>
      <c r="R6" s="41" t="s">
        <v>1288</v>
      </c>
      <c r="S6" s="41"/>
    </row>
    <row r="7" spans="1:19" ht="52.95" customHeight="1" x14ac:dyDescent="0.4">
      <c r="A7" s="99">
        <v>2</v>
      </c>
      <c r="B7" s="116" t="s">
        <v>226</v>
      </c>
      <c r="C7" s="54" t="s">
        <v>1289</v>
      </c>
      <c r="D7" s="117" t="s">
        <v>1042</v>
      </c>
      <c r="E7" s="119" t="s">
        <v>1033</v>
      </c>
      <c r="F7" s="41">
        <v>3.4</v>
      </c>
      <c r="G7" s="81" t="s">
        <v>977</v>
      </c>
      <c r="H7" s="53" t="s">
        <v>1043</v>
      </c>
      <c r="I7" s="51" t="s">
        <v>861</v>
      </c>
      <c r="J7" s="41">
        <v>3</v>
      </c>
      <c r="K7" s="41">
        <v>3</v>
      </c>
      <c r="L7" s="41">
        <v>9</v>
      </c>
      <c r="M7" s="53" t="s">
        <v>1248</v>
      </c>
      <c r="N7" s="41">
        <v>3</v>
      </c>
      <c r="O7" s="41">
        <v>1</v>
      </c>
      <c r="P7" s="41">
        <v>3</v>
      </c>
      <c r="Q7" s="83" t="s">
        <v>1180</v>
      </c>
      <c r="R7" s="41" t="s">
        <v>1288</v>
      </c>
      <c r="S7" s="74"/>
    </row>
    <row r="8" spans="1:19" ht="52.95" customHeight="1" x14ac:dyDescent="0.4">
      <c r="A8" s="99">
        <v>3</v>
      </c>
      <c r="B8" s="116" t="s">
        <v>227</v>
      </c>
      <c r="C8" s="54" t="s">
        <v>1057</v>
      </c>
      <c r="D8" s="117" t="s">
        <v>569</v>
      </c>
      <c r="E8" s="119" t="s">
        <v>1033</v>
      </c>
      <c r="F8" s="41">
        <v>2.1</v>
      </c>
      <c r="G8" s="82" t="s">
        <v>1230</v>
      </c>
      <c r="H8" s="53" t="s">
        <v>1058</v>
      </c>
      <c r="I8" s="51" t="s">
        <v>1250</v>
      </c>
      <c r="J8" s="41">
        <v>2</v>
      </c>
      <c r="K8" s="41">
        <v>4</v>
      </c>
      <c r="L8" s="41">
        <v>8</v>
      </c>
      <c r="M8" s="51" t="s">
        <v>1251</v>
      </c>
      <c r="N8" s="41">
        <v>2</v>
      </c>
      <c r="O8" s="41">
        <v>2</v>
      </c>
      <c r="P8" s="41">
        <v>4</v>
      </c>
      <c r="Q8" s="83" t="s">
        <v>1180</v>
      </c>
      <c r="R8" s="41" t="s">
        <v>1288</v>
      </c>
      <c r="S8" s="74"/>
    </row>
    <row r="9" spans="1:19" ht="52.95" customHeight="1" x14ac:dyDescent="0.4">
      <c r="A9" s="99">
        <v>4</v>
      </c>
      <c r="B9" s="116" t="s">
        <v>202</v>
      </c>
      <c r="C9" s="54" t="s">
        <v>1290</v>
      </c>
      <c r="D9" s="117" t="s">
        <v>1063</v>
      </c>
      <c r="E9" s="119" t="s">
        <v>1033</v>
      </c>
      <c r="F9" s="41">
        <v>1.4</v>
      </c>
      <c r="G9" s="82" t="s">
        <v>511</v>
      </c>
      <c r="H9" s="53" t="s">
        <v>1061</v>
      </c>
      <c r="I9" s="51" t="s">
        <v>1254</v>
      </c>
      <c r="J9" s="41">
        <v>2</v>
      </c>
      <c r="K9" s="41">
        <v>3</v>
      </c>
      <c r="L9" s="41">
        <v>6</v>
      </c>
      <c r="M9" s="53" t="s">
        <v>1255</v>
      </c>
      <c r="N9" s="41">
        <v>2</v>
      </c>
      <c r="O9" s="41">
        <v>2</v>
      </c>
      <c r="P9" s="41">
        <v>4</v>
      </c>
      <c r="Q9" s="83" t="s">
        <v>1180</v>
      </c>
      <c r="R9" s="41" t="s">
        <v>1288</v>
      </c>
      <c r="S9" s="74"/>
    </row>
    <row r="10" spans="1:19" ht="52.95" customHeight="1" x14ac:dyDescent="0.4">
      <c r="A10" s="99">
        <v>5</v>
      </c>
      <c r="B10" s="116"/>
      <c r="C10" s="54"/>
      <c r="D10" s="117"/>
      <c r="E10" s="55"/>
      <c r="F10" s="41"/>
      <c r="G10" s="82"/>
      <c r="H10" s="53"/>
      <c r="I10" s="51"/>
      <c r="J10" s="41"/>
      <c r="K10" s="41"/>
      <c r="L10" s="41"/>
      <c r="M10" s="53"/>
      <c r="N10" s="41"/>
      <c r="O10" s="41"/>
      <c r="P10" s="41"/>
      <c r="Q10" s="83"/>
      <c r="R10" s="74"/>
      <c r="S10" s="74"/>
    </row>
    <row r="11" spans="1:19" ht="52.95" customHeight="1" x14ac:dyDescent="0.4">
      <c r="A11" s="2">
        <v>6</v>
      </c>
      <c r="B11" s="75"/>
      <c r="C11" s="80"/>
      <c r="D11" s="41"/>
      <c r="E11" s="41"/>
      <c r="F11" s="41"/>
      <c r="G11" s="82"/>
      <c r="H11" s="53"/>
      <c r="I11" s="51"/>
      <c r="J11" s="41"/>
      <c r="K11" s="41"/>
      <c r="L11" s="41"/>
      <c r="M11" s="82"/>
      <c r="N11" s="41"/>
      <c r="O11" s="41"/>
      <c r="P11" s="41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41"/>
      <c r="E12" s="41"/>
      <c r="F12" s="41"/>
      <c r="G12" s="81"/>
      <c r="H12" s="51"/>
      <c r="I12" s="51"/>
      <c r="J12" s="41"/>
      <c r="K12" s="41"/>
      <c r="L12" s="41"/>
      <c r="M12" s="81"/>
      <c r="N12" s="41"/>
      <c r="O12" s="41"/>
      <c r="P12" s="41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41"/>
      <c r="E13" s="41"/>
      <c r="F13" s="2"/>
      <c r="G13" s="92"/>
      <c r="H13" s="93"/>
      <c r="I13" s="93"/>
      <c r="J13" s="2"/>
      <c r="K13" s="41"/>
      <c r="L13" s="41"/>
      <c r="M13" s="81"/>
      <c r="N13" s="41"/>
      <c r="O13" s="41"/>
      <c r="P13" s="41"/>
      <c r="Q13" s="74"/>
      <c r="R13" s="74"/>
      <c r="S13" s="74"/>
    </row>
    <row r="14" spans="1:19" ht="52.95" customHeight="1" x14ac:dyDescent="0.4">
      <c r="A14" s="2">
        <v>9</v>
      </c>
      <c r="B14" s="75" t="s">
        <v>202</v>
      </c>
      <c r="C14" s="80" t="s">
        <v>1198</v>
      </c>
      <c r="D14" s="41" t="s">
        <v>1199</v>
      </c>
      <c r="E14" s="41" t="s">
        <v>861</v>
      </c>
      <c r="F14" s="41">
        <v>3.2</v>
      </c>
      <c r="G14" s="81" t="s">
        <v>962</v>
      </c>
      <c r="H14" s="51" t="s">
        <v>1200</v>
      </c>
      <c r="I14" s="51" t="s">
        <v>1201</v>
      </c>
      <c r="J14" s="41">
        <v>2</v>
      </c>
      <c r="K14" s="41">
        <v>2</v>
      </c>
      <c r="L14" s="41">
        <v>4</v>
      </c>
      <c r="M14" s="81" t="s">
        <v>1202</v>
      </c>
      <c r="N14" s="41">
        <v>1</v>
      </c>
      <c r="O14" s="41">
        <v>2</v>
      </c>
      <c r="P14" s="41">
        <v>2</v>
      </c>
      <c r="Q14" s="83" t="s">
        <v>1180</v>
      </c>
      <c r="R14" s="74" t="s">
        <v>1181</v>
      </c>
      <c r="S14" s="74"/>
    </row>
    <row r="15" spans="1:19" ht="52.95" customHeight="1" x14ac:dyDescent="0.4">
      <c r="A15" s="2">
        <v>10</v>
      </c>
      <c r="B15" s="75" t="s">
        <v>202</v>
      </c>
      <c r="C15" s="80" t="s">
        <v>1203</v>
      </c>
      <c r="D15" s="41" t="s">
        <v>1199</v>
      </c>
      <c r="E15" s="41" t="s">
        <v>861</v>
      </c>
      <c r="F15" s="41">
        <v>1.1000000000000001</v>
      </c>
      <c r="G15" s="82" t="s">
        <v>1204</v>
      </c>
      <c r="H15" s="53" t="s">
        <v>1205</v>
      </c>
      <c r="I15" s="51" t="s">
        <v>1206</v>
      </c>
      <c r="J15" s="41">
        <v>2</v>
      </c>
      <c r="K15" s="41">
        <v>2</v>
      </c>
      <c r="L15" s="41">
        <v>4</v>
      </c>
      <c r="M15" s="82" t="s">
        <v>1207</v>
      </c>
      <c r="N15" s="41">
        <v>1</v>
      </c>
      <c r="O15" s="41">
        <v>2</v>
      </c>
      <c r="P15" s="41">
        <v>2</v>
      </c>
      <c r="Q15" s="74" t="s">
        <v>1180</v>
      </c>
      <c r="R15" s="74" t="s">
        <v>1181</v>
      </c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369" t="s">
        <v>184</v>
      </c>
      <c r="B20" s="370"/>
      <c r="C20" s="371"/>
      <c r="D20" s="378" t="s">
        <v>185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372"/>
      <c r="B21" s="373"/>
      <c r="C21" s="374"/>
      <c r="D21" s="378" t="s">
        <v>187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372"/>
      <c r="B22" s="373"/>
      <c r="C22" s="374"/>
      <c r="D22" s="378" t="s">
        <v>129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372"/>
      <c r="B23" s="373"/>
      <c r="C23" s="374"/>
      <c r="D23" s="378" t="s">
        <v>188</v>
      </c>
      <c r="E23" s="379"/>
      <c r="F23" s="380"/>
      <c r="G23" s="381"/>
      <c r="H23" s="381"/>
      <c r="I23" s="381"/>
      <c r="J23" s="381"/>
      <c r="K23" s="381"/>
      <c r="L23" s="381"/>
      <c r="M23" s="382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375"/>
      <c r="B24" s="376"/>
      <c r="C24" s="377"/>
      <c r="D24" s="378" t="s">
        <v>189</v>
      </c>
      <c r="E24" s="379"/>
      <c r="F24" s="380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2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B6:B19" xr:uid="{00000000-0002-0000-1C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C00-000001000000}">
      <formula1>"1, 2, 3, 4, 5"</formula1>
    </dataValidation>
    <dataValidation type="list" allowBlank="1" showInputMessage="1" showErrorMessage="1" sqref="K5:K6" xr:uid="{00000000-0002-0000-1C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5"/>
  <sheetViews>
    <sheetView view="pageBreakPreview" topLeftCell="A4" zoomScaleNormal="85" zoomScaleSheetLayoutView="100" workbookViewId="0">
      <selection activeCell="I11" sqref="I11"/>
    </sheetView>
  </sheetViews>
  <sheetFormatPr defaultRowHeight="17.399999999999999" x14ac:dyDescent="0.4"/>
  <cols>
    <col min="1" max="14" width="6.69921875" customWidth="1"/>
  </cols>
  <sheetData>
    <row r="1" spans="1:14" ht="17.399999999999999" customHeight="1" x14ac:dyDescent="0.4">
      <c r="A1" s="330" t="s">
        <v>1793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</row>
    <row r="2" spans="1:14" ht="17.399999999999999" customHeight="1" x14ac:dyDescent="0.4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</row>
    <row r="4" spans="1:14" ht="28.2" customHeight="1" x14ac:dyDescent="0.4">
      <c r="F4" s="273" t="s">
        <v>125</v>
      </c>
      <c r="G4" s="273"/>
      <c r="H4" s="273"/>
      <c r="I4" s="273"/>
    </row>
    <row r="5" spans="1:14" ht="28.2" customHeight="1" x14ac:dyDescent="0.4">
      <c r="F5" s="273" t="s">
        <v>1799</v>
      </c>
      <c r="G5" s="273"/>
      <c r="H5" s="273"/>
      <c r="I5" s="273"/>
    </row>
    <row r="6" spans="1:14" ht="28.2" customHeight="1" x14ac:dyDescent="0.4">
      <c r="H6" s="34"/>
    </row>
    <row r="7" spans="1:14" ht="28.2" customHeight="1" x14ac:dyDescent="0.4">
      <c r="F7" s="273" t="s">
        <v>128</v>
      </c>
      <c r="G7" s="273"/>
      <c r="H7" s="273"/>
      <c r="I7" s="273"/>
    </row>
    <row r="8" spans="1:14" ht="28.2" customHeight="1" x14ac:dyDescent="0.4">
      <c r="F8" s="273" t="s">
        <v>1818</v>
      </c>
      <c r="G8" s="273"/>
      <c r="H8" s="273"/>
      <c r="I8" s="273"/>
    </row>
    <row r="9" spans="1:14" ht="28.2" customHeight="1" x14ac:dyDescent="0.4">
      <c r="A9" s="273" t="s">
        <v>129</v>
      </c>
      <c r="B9" s="273"/>
      <c r="C9" s="273"/>
      <c r="D9" s="273"/>
      <c r="E9" s="38"/>
      <c r="F9" s="39"/>
      <c r="G9" s="37"/>
      <c r="H9" s="39"/>
      <c r="I9" s="39"/>
      <c r="J9" s="36"/>
      <c r="K9" s="273" t="s">
        <v>177</v>
      </c>
      <c r="L9" s="273"/>
      <c r="M9" s="273"/>
      <c r="N9" s="273"/>
    </row>
    <row r="10" spans="1:14" ht="28.2" customHeight="1" x14ac:dyDescent="0.4">
      <c r="A10" s="273" t="s">
        <v>1805</v>
      </c>
      <c r="B10" s="273"/>
      <c r="C10" s="273"/>
      <c r="D10" s="273"/>
      <c r="G10" s="35"/>
      <c r="K10" s="273"/>
      <c r="L10" s="273"/>
      <c r="M10" s="273"/>
      <c r="N10" s="273"/>
    </row>
    <row r="11" spans="1:14" ht="28.2" customHeight="1" x14ac:dyDescent="0.4">
      <c r="C11" s="39"/>
      <c r="D11" s="39"/>
      <c r="E11" s="39"/>
      <c r="F11" s="39"/>
      <c r="G11" s="36"/>
      <c r="H11" s="39"/>
      <c r="I11" s="39"/>
      <c r="J11" s="39"/>
      <c r="K11" s="39"/>
      <c r="L11" s="39"/>
    </row>
    <row r="12" spans="1:14" ht="28.2" customHeight="1" x14ac:dyDescent="0.4">
      <c r="B12" s="36"/>
      <c r="G12" s="36"/>
      <c r="M12" s="38"/>
    </row>
    <row r="13" spans="1:14" ht="28.8" customHeight="1" x14ac:dyDescent="0.4">
      <c r="A13" s="273" t="s">
        <v>1795</v>
      </c>
      <c r="B13" s="273"/>
      <c r="C13" s="273"/>
      <c r="D13" s="273"/>
      <c r="F13" s="273" t="s">
        <v>1801</v>
      </c>
      <c r="G13" s="273"/>
      <c r="H13" s="273"/>
      <c r="I13" s="273"/>
      <c r="K13" s="273" t="s">
        <v>1802</v>
      </c>
      <c r="L13" s="273"/>
      <c r="M13" s="273"/>
      <c r="N13" s="273"/>
    </row>
    <row r="14" spans="1:14" ht="28.2" customHeight="1" x14ac:dyDescent="0.4">
      <c r="A14" s="273" t="s">
        <v>127</v>
      </c>
      <c r="B14" s="273"/>
      <c r="C14" s="273" t="s">
        <v>1811</v>
      </c>
      <c r="D14" s="273"/>
      <c r="F14" s="273" t="s">
        <v>127</v>
      </c>
      <c r="G14" s="273"/>
      <c r="H14" s="273" t="s">
        <v>1810</v>
      </c>
      <c r="I14" s="273"/>
      <c r="K14" s="273" t="s">
        <v>127</v>
      </c>
      <c r="L14" s="273"/>
      <c r="M14" s="273" t="s">
        <v>1810</v>
      </c>
      <c r="N14" s="273"/>
    </row>
    <row r="15" spans="1:14" ht="28.2" customHeight="1" x14ac:dyDescent="0.4">
      <c r="C15" s="34"/>
      <c r="H15" s="34"/>
      <c r="M15" s="34"/>
    </row>
    <row r="16" spans="1:14" ht="28.2" customHeight="1" x14ac:dyDescent="0.4">
      <c r="A16" s="273" t="s">
        <v>130</v>
      </c>
      <c r="B16" s="273"/>
      <c r="C16" s="273" t="s">
        <v>1834</v>
      </c>
      <c r="D16" s="273"/>
      <c r="F16" s="273" t="s">
        <v>130</v>
      </c>
      <c r="G16" s="273"/>
      <c r="H16" s="273" t="s">
        <v>1816</v>
      </c>
      <c r="I16" s="273"/>
      <c r="K16" s="273" t="s">
        <v>130</v>
      </c>
      <c r="L16" s="273"/>
      <c r="M16" s="273" t="s">
        <v>1817</v>
      </c>
      <c r="N16" s="273"/>
    </row>
    <row r="17" spans="1:14" ht="28.2" customHeight="1" x14ac:dyDescent="0.4">
      <c r="A17" s="273" t="s">
        <v>126</v>
      </c>
      <c r="B17" s="273"/>
      <c r="C17" s="273"/>
      <c r="D17" s="273"/>
      <c r="F17" s="273" t="s">
        <v>126</v>
      </c>
      <c r="G17" s="273"/>
      <c r="H17" s="273"/>
      <c r="I17" s="273"/>
      <c r="K17" s="273" t="s">
        <v>126</v>
      </c>
      <c r="L17" s="273"/>
      <c r="M17" s="273"/>
      <c r="N17" s="273"/>
    </row>
    <row r="18" spans="1:14" ht="28.2" customHeight="1" x14ac:dyDescent="0.4"/>
    <row r="19" spans="1:14" ht="28.2" customHeight="1" x14ac:dyDescent="0.4"/>
    <row r="20" spans="1:14" ht="28.2" customHeight="1" x14ac:dyDescent="0.4"/>
    <row r="21" spans="1:14" ht="28.2" customHeight="1" x14ac:dyDescent="0.4"/>
    <row r="22" spans="1:14" ht="28.2" customHeight="1" x14ac:dyDescent="0.4"/>
    <row r="23" spans="1:14" ht="28.2" customHeight="1" x14ac:dyDescent="0.4"/>
    <row r="24" spans="1:14" ht="28.2" customHeight="1" x14ac:dyDescent="0.4"/>
    <row r="25" spans="1:14" ht="28.2" customHeight="1" x14ac:dyDescent="0.4"/>
    <row r="26" spans="1:14" ht="28.2" customHeight="1" x14ac:dyDescent="0.4"/>
    <row r="27" spans="1:14" ht="28.2" customHeight="1" x14ac:dyDescent="0.4"/>
    <row r="28" spans="1:14" ht="28.2" customHeight="1" x14ac:dyDescent="0.4"/>
    <row r="29" spans="1:14" ht="28.2" customHeight="1" x14ac:dyDescent="0.4"/>
    <row r="30" spans="1:14" ht="28.2" customHeight="1" x14ac:dyDescent="0.4"/>
    <row r="31" spans="1:14" ht="28.2" customHeight="1" x14ac:dyDescent="0.4"/>
    <row r="32" spans="1:14" ht="28.2" customHeight="1" x14ac:dyDescent="0.4"/>
    <row r="33" ht="28.2" customHeight="1" x14ac:dyDescent="0.4"/>
    <row r="34" ht="28.2" customHeight="1" x14ac:dyDescent="0.4"/>
    <row r="35" ht="28.2" customHeight="1" x14ac:dyDescent="0.4"/>
    <row r="36" ht="28.2" customHeight="1" x14ac:dyDescent="0.4"/>
    <row r="37" ht="28.2" customHeight="1" x14ac:dyDescent="0.4"/>
    <row r="38" ht="28.2" customHeight="1" x14ac:dyDescent="0.4"/>
    <row r="39" ht="28.2" customHeight="1" x14ac:dyDescent="0.4"/>
    <row r="40" ht="28.2" customHeight="1" x14ac:dyDescent="0.4"/>
    <row r="41" ht="28.2" customHeight="1" x14ac:dyDescent="0.4"/>
    <row r="42" ht="28.2" customHeight="1" x14ac:dyDescent="0.4"/>
    <row r="43" ht="28.2" customHeight="1" x14ac:dyDescent="0.4"/>
    <row r="44" ht="28.2" customHeight="1" x14ac:dyDescent="0.4"/>
    <row r="45" ht="28.2" customHeight="1" x14ac:dyDescent="0.4"/>
    <row r="46" ht="28.2" customHeight="1" x14ac:dyDescent="0.4"/>
    <row r="47" ht="28.2" customHeight="1" x14ac:dyDescent="0.4"/>
    <row r="48" ht="28.2" customHeight="1" x14ac:dyDescent="0.4"/>
    <row r="49" ht="28.2" customHeight="1" x14ac:dyDescent="0.4"/>
    <row r="50" ht="28.2" customHeight="1" x14ac:dyDescent="0.4"/>
    <row r="51" ht="28.2" customHeight="1" x14ac:dyDescent="0.4"/>
    <row r="52" ht="28.2" customHeight="1" x14ac:dyDescent="0.4"/>
    <row r="53" ht="28.2" customHeight="1" x14ac:dyDescent="0.4"/>
    <row r="54" ht="28.2" customHeight="1" x14ac:dyDescent="0.4"/>
    <row r="55" ht="28.2" customHeight="1" x14ac:dyDescent="0.4"/>
    <row r="56" ht="28.2" customHeight="1" x14ac:dyDescent="0.4"/>
    <row r="57" ht="28.2" customHeight="1" x14ac:dyDescent="0.4"/>
    <row r="58" ht="28.2" customHeight="1" x14ac:dyDescent="0.4"/>
    <row r="59" ht="28.2" customHeight="1" x14ac:dyDescent="0.4"/>
    <row r="60" ht="28.2" customHeight="1" x14ac:dyDescent="0.4"/>
    <row r="61" ht="28.2" customHeight="1" x14ac:dyDescent="0.4"/>
    <row r="62" ht="28.2" customHeight="1" x14ac:dyDescent="0.4"/>
    <row r="63" ht="28.2" customHeight="1" x14ac:dyDescent="0.4"/>
    <row r="64" ht="28.2" customHeight="1" x14ac:dyDescent="0.4"/>
    <row r="65" ht="28.2" customHeight="1" x14ac:dyDescent="0.4"/>
  </sheetData>
  <mergeCells count="30">
    <mergeCell ref="A1:N2"/>
    <mergeCell ref="F4:I4"/>
    <mergeCell ref="F5:I5"/>
    <mergeCell ref="F7:I7"/>
    <mergeCell ref="F8:I8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K16:L16"/>
    <mergeCell ref="M16:N16"/>
    <mergeCell ref="K17:L17"/>
    <mergeCell ref="M17:N17"/>
    <mergeCell ref="A16:B16"/>
    <mergeCell ref="C16:D16"/>
    <mergeCell ref="A17:B17"/>
    <mergeCell ref="C17:D17"/>
    <mergeCell ref="F16:G16"/>
    <mergeCell ref="H16:I16"/>
    <mergeCell ref="F17:G17"/>
    <mergeCell ref="H17:I17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0.39997558519241921"/>
  </sheetPr>
  <dimension ref="A1:S33"/>
  <sheetViews>
    <sheetView showGridLines="0" view="pageBreakPreview" topLeftCell="A16" zoomScale="85" zoomScaleNormal="70" zoomScaleSheetLayoutView="85" workbookViewId="0">
      <selection activeCell="H9" sqref="H9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2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1499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69" t="s">
        <v>17</v>
      </c>
      <c r="C6" s="80" t="s">
        <v>1452</v>
      </c>
      <c r="D6" s="41" t="s">
        <v>1453</v>
      </c>
      <c r="E6" s="41" t="s">
        <v>457</v>
      </c>
      <c r="F6" s="41">
        <v>1.3</v>
      </c>
      <c r="G6" s="81" t="s">
        <v>53</v>
      </c>
      <c r="H6" s="53" t="s">
        <v>497</v>
      </c>
      <c r="I6" s="51" t="s">
        <v>717</v>
      </c>
      <c r="J6" s="41">
        <v>4</v>
      </c>
      <c r="K6" s="41">
        <v>1</v>
      </c>
      <c r="L6" s="41">
        <f>J6*K6</f>
        <v>4</v>
      </c>
      <c r="M6" s="82" t="s">
        <v>718</v>
      </c>
      <c r="N6" s="41">
        <v>3</v>
      </c>
      <c r="O6" s="41">
        <v>1</v>
      </c>
      <c r="P6" s="41">
        <f>N6*O6</f>
        <v>3</v>
      </c>
      <c r="Q6" s="74"/>
      <c r="R6" s="98" t="s">
        <v>1454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1452</v>
      </c>
      <c r="D7" s="41" t="s">
        <v>1453</v>
      </c>
      <c r="E7" s="41" t="s">
        <v>457</v>
      </c>
      <c r="F7" s="41">
        <v>1.3</v>
      </c>
      <c r="G7" s="82" t="s">
        <v>65</v>
      </c>
      <c r="H7" s="53" t="s">
        <v>1455</v>
      </c>
      <c r="I7" s="51" t="s">
        <v>717</v>
      </c>
      <c r="J7" s="41">
        <v>2</v>
      </c>
      <c r="K7" s="41">
        <v>3</v>
      </c>
      <c r="L7" s="41">
        <f t="shared" ref="L7:L25" si="0">J7*K7</f>
        <v>6</v>
      </c>
      <c r="M7" s="82" t="s">
        <v>1456</v>
      </c>
      <c r="N7" s="41">
        <v>1</v>
      </c>
      <c r="O7" s="41">
        <v>3</v>
      </c>
      <c r="P7" s="41">
        <f t="shared" ref="P7:P25" si="1">N7*O7</f>
        <v>3</v>
      </c>
      <c r="Q7" s="74"/>
      <c r="R7" s="98" t="s">
        <v>1454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1457</v>
      </c>
      <c r="D8" s="41" t="s">
        <v>1458</v>
      </c>
      <c r="E8" s="41" t="s">
        <v>457</v>
      </c>
      <c r="F8" s="41">
        <v>4.0999999999999996</v>
      </c>
      <c r="G8" s="82" t="s">
        <v>64</v>
      </c>
      <c r="H8" s="53" t="s">
        <v>1459</v>
      </c>
      <c r="I8" s="51" t="s">
        <v>717</v>
      </c>
      <c r="J8" s="41">
        <v>2</v>
      </c>
      <c r="K8" s="41">
        <v>3</v>
      </c>
      <c r="L8" s="41">
        <f t="shared" si="0"/>
        <v>6</v>
      </c>
      <c r="M8" s="82" t="s">
        <v>1456</v>
      </c>
      <c r="N8" s="41">
        <v>1</v>
      </c>
      <c r="O8" s="41">
        <v>3</v>
      </c>
      <c r="P8" s="41">
        <f t="shared" si="1"/>
        <v>3</v>
      </c>
      <c r="Q8" s="74"/>
      <c r="R8" s="98" t="s">
        <v>1454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1457</v>
      </c>
      <c r="D9" s="41" t="s">
        <v>1458</v>
      </c>
      <c r="E9" s="41" t="s">
        <v>457</v>
      </c>
      <c r="F9" s="41">
        <v>4.2</v>
      </c>
      <c r="G9" s="82" t="s">
        <v>65</v>
      </c>
      <c r="H9" s="53" t="s">
        <v>1460</v>
      </c>
      <c r="I9" s="51" t="s">
        <v>717</v>
      </c>
      <c r="J9" s="41">
        <v>2</v>
      </c>
      <c r="K9" s="41">
        <v>3</v>
      </c>
      <c r="L9" s="41">
        <f t="shared" si="0"/>
        <v>6</v>
      </c>
      <c r="M9" s="82" t="s">
        <v>1456</v>
      </c>
      <c r="N9" s="41">
        <v>1</v>
      </c>
      <c r="O9" s="41">
        <v>3</v>
      </c>
      <c r="P9" s="41">
        <f t="shared" si="1"/>
        <v>3</v>
      </c>
      <c r="Q9" s="74"/>
      <c r="R9" s="98" t="s">
        <v>1454</v>
      </c>
      <c r="S9" s="74"/>
    </row>
    <row r="10" spans="1:19" ht="52.95" customHeight="1" x14ac:dyDescent="0.4">
      <c r="A10" s="2">
        <v>5</v>
      </c>
      <c r="B10" s="75" t="s">
        <v>226</v>
      </c>
      <c r="C10" s="80" t="s">
        <v>1461</v>
      </c>
      <c r="D10" s="41" t="s">
        <v>1462</v>
      </c>
      <c r="E10" s="41" t="s">
        <v>457</v>
      </c>
      <c r="F10" s="41">
        <v>1.3</v>
      </c>
      <c r="G10" s="82" t="s">
        <v>51</v>
      </c>
      <c r="H10" s="53" t="s">
        <v>1463</v>
      </c>
      <c r="I10" s="51" t="s">
        <v>1464</v>
      </c>
      <c r="J10" s="41">
        <v>2</v>
      </c>
      <c r="K10" s="41">
        <v>3</v>
      </c>
      <c r="L10" s="41">
        <f t="shared" si="0"/>
        <v>6</v>
      </c>
      <c r="M10" s="82" t="s">
        <v>1456</v>
      </c>
      <c r="N10" s="41">
        <v>1</v>
      </c>
      <c r="O10" s="41">
        <v>3</v>
      </c>
      <c r="P10" s="41">
        <f t="shared" si="1"/>
        <v>3</v>
      </c>
      <c r="Q10" s="74"/>
      <c r="R10" s="98" t="s">
        <v>1454</v>
      </c>
      <c r="S10" s="74"/>
    </row>
    <row r="11" spans="1:19" ht="52.95" customHeight="1" x14ac:dyDescent="0.4">
      <c r="A11" s="2">
        <v>6</v>
      </c>
      <c r="B11" s="75" t="s">
        <v>226</v>
      </c>
      <c r="C11" s="80" t="s">
        <v>1461</v>
      </c>
      <c r="D11" s="41" t="s">
        <v>1462</v>
      </c>
      <c r="E11" s="41" t="s">
        <v>457</v>
      </c>
      <c r="F11" s="41">
        <v>1.3</v>
      </c>
      <c r="G11" s="81" t="s">
        <v>65</v>
      </c>
      <c r="H11" s="53" t="s">
        <v>1465</v>
      </c>
      <c r="I11" s="51" t="s">
        <v>1464</v>
      </c>
      <c r="J11" s="41">
        <v>2</v>
      </c>
      <c r="K11" s="41">
        <v>3</v>
      </c>
      <c r="L11" s="41">
        <f t="shared" si="0"/>
        <v>6</v>
      </c>
      <c r="M11" s="81" t="s">
        <v>1456</v>
      </c>
      <c r="N11" s="41">
        <v>1</v>
      </c>
      <c r="O11" s="41">
        <v>3</v>
      </c>
      <c r="P11" s="41">
        <f t="shared" si="1"/>
        <v>3</v>
      </c>
      <c r="Q11" s="74"/>
      <c r="R11" s="98" t="s">
        <v>1454</v>
      </c>
      <c r="S11" s="74"/>
    </row>
    <row r="12" spans="1:19" ht="52.95" customHeight="1" x14ac:dyDescent="0.4">
      <c r="A12" s="2">
        <v>7</v>
      </c>
      <c r="B12" s="75" t="s">
        <v>226</v>
      </c>
      <c r="C12" s="80" t="s">
        <v>1466</v>
      </c>
      <c r="D12" s="41" t="s">
        <v>1467</v>
      </c>
      <c r="E12" s="41" t="s">
        <v>457</v>
      </c>
      <c r="F12" s="2">
        <v>1.2</v>
      </c>
      <c r="G12" s="92" t="s">
        <v>61</v>
      </c>
      <c r="H12" s="53" t="s">
        <v>1468</v>
      </c>
      <c r="I12" s="93" t="s">
        <v>1087</v>
      </c>
      <c r="J12" s="41">
        <v>2</v>
      </c>
      <c r="K12" s="41">
        <v>3</v>
      </c>
      <c r="L12" s="41">
        <f t="shared" si="0"/>
        <v>6</v>
      </c>
      <c r="M12" s="81" t="s">
        <v>1469</v>
      </c>
      <c r="N12" s="41">
        <v>1</v>
      </c>
      <c r="O12" s="41">
        <v>3</v>
      </c>
      <c r="P12" s="41">
        <f t="shared" si="1"/>
        <v>3</v>
      </c>
      <c r="Q12" s="74"/>
      <c r="R12" s="98" t="s">
        <v>1454</v>
      </c>
      <c r="S12" s="74"/>
    </row>
    <row r="13" spans="1:19" ht="52.95" customHeight="1" x14ac:dyDescent="0.4">
      <c r="A13" s="2">
        <v>8</v>
      </c>
      <c r="B13" s="75" t="s">
        <v>226</v>
      </c>
      <c r="C13" s="80" t="s">
        <v>1466</v>
      </c>
      <c r="D13" s="41" t="s">
        <v>1467</v>
      </c>
      <c r="E13" s="41" t="s">
        <v>457</v>
      </c>
      <c r="F13" s="41">
        <v>1.3</v>
      </c>
      <c r="G13" s="81" t="s">
        <v>86</v>
      </c>
      <c r="H13" s="53" t="s">
        <v>1470</v>
      </c>
      <c r="I13" s="51" t="s">
        <v>889</v>
      </c>
      <c r="J13" s="41">
        <v>2</v>
      </c>
      <c r="K13" s="41">
        <v>3</v>
      </c>
      <c r="L13" s="41">
        <f t="shared" si="0"/>
        <v>6</v>
      </c>
      <c r="M13" s="81" t="s">
        <v>1471</v>
      </c>
      <c r="N13" s="41">
        <v>1</v>
      </c>
      <c r="O13" s="41">
        <v>3</v>
      </c>
      <c r="P13" s="41">
        <f t="shared" si="1"/>
        <v>3</v>
      </c>
      <c r="Q13" s="83"/>
      <c r="R13" s="98" t="s">
        <v>1454</v>
      </c>
      <c r="S13" s="74"/>
    </row>
    <row r="14" spans="1:19" ht="52.95" customHeight="1" x14ac:dyDescent="0.4">
      <c r="A14" s="2">
        <v>9</v>
      </c>
      <c r="B14" s="75" t="s">
        <v>226</v>
      </c>
      <c r="C14" s="80" t="s">
        <v>1466</v>
      </c>
      <c r="D14" s="41" t="s">
        <v>1467</v>
      </c>
      <c r="E14" s="41" t="s">
        <v>457</v>
      </c>
      <c r="F14" s="41">
        <v>1.5</v>
      </c>
      <c r="G14" s="82" t="s">
        <v>64</v>
      </c>
      <c r="H14" s="53" t="s">
        <v>1472</v>
      </c>
      <c r="I14" s="51" t="s">
        <v>1087</v>
      </c>
      <c r="J14" s="41">
        <v>3</v>
      </c>
      <c r="K14" s="41">
        <v>1</v>
      </c>
      <c r="L14" s="41">
        <f t="shared" si="0"/>
        <v>3</v>
      </c>
      <c r="M14" s="82" t="s">
        <v>1473</v>
      </c>
      <c r="N14" s="41">
        <v>2</v>
      </c>
      <c r="O14" s="41">
        <v>1</v>
      </c>
      <c r="P14" s="41">
        <f t="shared" si="1"/>
        <v>2</v>
      </c>
      <c r="Q14" s="74"/>
      <c r="R14" s="98" t="s">
        <v>1454</v>
      </c>
      <c r="S14" s="74"/>
    </row>
    <row r="15" spans="1:19" ht="52.95" customHeight="1" x14ac:dyDescent="0.4">
      <c r="A15" s="2">
        <v>10</v>
      </c>
      <c r="B15" s="75" t="s">
        <v>226</v>
      </c>
      <c r="C15" s="80" t="s">
        <v>1466</v>
      </c>
      <c r="D15" s="41" t="s">
        <v>1474</v>
      </c>
      <c r="E15" s="41" t="s">
        <v>457</v>
      </c>
      <c r="F15" s="41">
        <v>1.6</v>
      </c>
      <c r="G15" s="81" t="s">
        <v>65</v>
      </c>
      <c r="H15" s="53" t="s">
        <v>1475</v>
      </c>
      <c r="I15" s="51" t="s">
        <v>717</v>
      </c>
      <c r="J15" s="41">
        <v>3</v>
      </c>
      <c r="K15" s="41">
        <v>1</v>
      </c>
      <c r="L15" s="41">
        <f t="shared" si="0"/>
        <v>3</v>
      </c>
      <c r="M15" s="81" t="s">
        <v>1456</v>
      </c>
      <c r="N15" s="41">
        <v>2</v>
      </c>
      <c r="O15" s="41">
        <v>1</v>
      </c>
      <c r="P15" s="41">
        <f t="shared" si="1"/>
        <v>2</v>
      </c>
      <c r="Q15" s="83"/>
      <c r="R15" s="98" t="s">
        <v>1454</v>
      </c>
      <c r="S15" s="74"/>
    </row>
    <row r="16" spans="1:19" ht="52.95" customHeight="1" x14ac:dyDescent="0.4">
      <c r="A16" s="2">
        <v>11</v>
      </c>
      <c r="B16" s="75" t="s">
        <v>202</v>
      </c>
      <c r="C16" s="80" t="s">
        <v>1476</v>
      </c>
      <c r="D16" s="41" t="s">
        <v>1467</v>
      </c>
      <c r="E16" s="41" t="s">
        <v>457</v>
      </c>
      <c r="F16" s="41">
        <v>1.4</v>
      </c>
      <c r="G16" s="81" t="s">
        <v>54</v>
      </c>
      <c r="H16" s="53" t="s">
        <v>1061</v>
      </c>
      <c r="I16" s="51" t="s">
        <v>1473</v>
      </c>
      <c r="J16" s="41">
        <v>2</v>
      </c>
      <c r="K16" s="41">
        <v>2</v>
      </c>
      <c r="L16" s="41">
        <f t="shared" si="0"/>
        <v>4</v>
      </c>
      <c r="M16" s="81" t="s">
        <v>1477</v>
      </c>
      <c r="N16" s="41">
        <v>1</v>
      </c>
      <c r="O16" s="41">
        <v>2</v>
      </c>
      <c r="P16" s="41">
        <f t="shared" si="1"/>
        <v>2</v>
      </c>
      <c r="Q16" s="83"/>
      <c r="R16" s="98" t="s">
        <v>1454</v>
      </c>
      <c r="S16" s="74"/>
    </row>
    <row r="17" spans="1:19" ht="52.95" customHeight="1" x14ac:dyDescent="0.4">
      <c r="A17" s="2">
        <v>12</v>
      </c>
      <c r="B17" s="75" t="s">
        <v>202</v>
      </c>
      <c r="C17" s="80" t="s">
        <v>1476</v>
      </c>
      <c r="D17" s="41" t="s">
        <v>1467</v>
      </c>
      <c r="E17" s="41" t="s">
        <v>457</v>
      </c>
      <c r="F17" s="41">
        <v>1.5</v>
      </c>
      <c r="G17" s="81" t="s">
        <v>55</v>
      </c>
      <c r="H17" s="53" t="s">
        <v>1478</v>
      </c>
      <c r="I17" s="51" t="s">
        <v>1087</v>
      </c>
      <c r="J17" s="41">
        <v>3</v>
      </c>
      <c r="K17" s="41">
        <v>3</v>
      </c>
      <c r="L17" s="41">
        <f t="shared" si="0"/>
        <v>9</v>
      </c>
      <c r="M17" s="82" t="s">
        <v>1469</v>
      </c>
      <c r="N17" s="41">
        <v>2</v>
      </c>
      <c r="O17" s="41">
        <v>3</v>
      </c>
      <c r="P17" s="41">
        <f t="shared" si="1"/>
        <v>6</v>
      </c>
      <c r="Q17" s="83"/>
      <c r="R17" s="98" t="s">
        <v>1454</v>
      </c>
      <c r="S17" s="74"/>
    </row>
    <row r="18" spans="1:19" ht="52.95" customHeight="1" x14ac:dyDescent="0.4">
      <c r="A18" s="2">
        <v>13</v>
      </c>
      <c r="B18" s="75" t="s">
        <v>202</v>
      </c>
      <c r="C18" s="80" t="s">
        <v>1476</v>
      </c>
      <c r="D18" s="41" t="s">
        <v>1467</v>
      </c>
      <c r="E18" s="41" t="s">
        <v>457</v>
      </c>
      <c r="F18" s="41">
        <v>4.0999999999999996</v>
      </c>
      <c r="G18" s="82" t="s">
        <v>64</v>
      </c>
      <c r="H18" s="53" t="s">
        <v>1472</v>
      </c>
      <c r="I18" s="51" t="s">
        <v>1087</v>
      </c>
      <c r="J18" s="41">
        <v>3</v>
      </c>
      <c r="K18" s="41">
        <v>1</v>
      </c>
      <c r="L18" s="41">
        <f t="shared" si="0"/>
        <v>3</v>
      </c>
      <c r="M18" s="82" t="s">
        <v>1469</v>
      </c>
      <c r="N18" s="41">
        <v>2</v>
      </c>
      <c r="O18" s="41">
        <v>1</v>
      </c>
      <c r="P18" s="41">
        <f t="shared" si="1"/>
        <v>2</v>
      </c>
      <c r="Q18" s="74"/>
      <c r="R18" s="98" t="s">
        <v>1454</v>
      </c>
      <c r="S18" s="74"/>
    </row>
    <row r="19" spans="1:19" ht="52.95" customHeight="1" x14ac:dyDescent="0.4">
      <c r="A19" s="2">
        <v>14</v>
      </c>
      <c r="B19" s="75" t="s">
        <v>202</v>
      </c>
      <c r="C19" s="80" t="s">
        <v>1476</v>
      </c>
      <c r="D19" s="41" t="s">
        <v>1467</v>
      </c>
      <c r="E19" s="41" t="s">
        <v>457</v>
      </c>
      <c r="F19" s="41">
        <v>3.2</v>
      </c>
      <c r="G19" s="81" t="s">
        <v>61</v>
      </c>
      <c r="H19" s="53" t="s">
        <v>1468</v>
      </c>
      <c r="I19" s="51" t="s">
        <v>1087</v>
      </c>
      <c r="J19" s="41">
        <v>2</v>
      </c>
      <c r="K19" s="41">
        <v>3</v>
      </c>
      <c r="L19" s="41">
        <f t="shared" si="0"/>
        <v>6</v>
      </c>
      <c r="M19" s="81" t="s">
        <v>1469</v>
      </c>
      <c r="N19" s="41">
        <v>1</v>
      </c>
      <c r="O19" s="41">
        <v>3</v>
      </c>
      <c r="P19" s="41">
        <f t="shared" si="1"/>
        <v>3</v>
      </c>
      <c r="Q19" s="74"/>
      <c r="R19" s="98" t="s">
        <v>1454</v>
      </c>
      <c r="S19" s="74"/>
    </row>
    <row r="20" spans="1:19" ht="52.95" customHeight="1" x14ac:dyDescent="0.4">
      <c r="A20" s="2">
        <v>15</v>
      </c>
      <c r="B20" s="75" t="s">
        <v>202</v>
      </c>
      <c r="C20" s="80" t="s">
        <v>1479</v>
      </c>
      <c r="D20" s="41" t="s">
        <v>1467</v>
      </c>
      <c r="E20" s="41" t="s">
        <v>457</v>
      </c>
      <c r="F20" s="2">
        <v>1.4</v>
      </c>
      <c r="G20" s="92" t="s">
        <v>54</v>
      </c>
      <c r="H20" s="53" t="s">
        <v>1480</v>
      </c>
      <c r="I20" s="93" t="s">
        <v>1481</v>
      </c>
      <c r="J20" s="41">
        <v>2</v>
      </c>
      <c r="K20" s="41">
        <v>4</v>
      </c>
      <c r="L20" s="41">
        <f t="shared" si="0"/>
        <v>8</v>
      </c>
      <c r="M20" s="81" t="s">
        <v>1473</v>
      </c>
      <c r="N20" s="41">
        <v>1</v>
      </c>
      <c r="O20" s="41">
        <v>4</v>
      </c>
      <c r="P20" s="41">
        <f t="shared" si="1"/>
        <v>4</v>
      </c>
      <c r="Q20" s="74"/>
      <c r="R20" s="98" t="s">
        <v>1454</v>
      </c>
      <c r="S20" s="74"/>
    </row>
    <row r="21" spans="1:19" ht="52.95" customHeight="1" x14ac:dyDescent="0.4">
      <c r="A21" s="2">
        <v>16</v>
      </c>
      <c r="B21" s="75" t="s">
        <v>202</v>
      </c>
      <c r="C21" s="80" t="s">
        <v>1479</v>
      </c>
      <c r="D21" s="41" t="s">
        <v>1063</v>
      </c>
      <c r="E21" s="41" t="s">
        <v>457</v>
      </c>
      <c r="F21" s="41">
        <v>1.4</v>
      </c>
      <c r="G21" s="81" t="s">
        <v>54</v>
      </c>
      <c r="H21" s="53" t="s">
        <v>1064</v>
      </c>
      <c r="I21" s="51" t="s">
        <v>1481</v>
      </c>
      <c r="J21" s="41">
        <v>3</v>
      </c>
      <c r="K21" s="41">
        <v>3</v>
      </c>
      <c r="L21" s="41">
        <f t="shared" si="0"/>
        <v>9</v>
      </c>
      <c r="M21" s="81" t="s">
        <v>1473</v>
      </c>
      <c r="N21" s="41">
        <v>2</v>
      </c>
      <c r="O21" s="41">
        <v>3</v>
      </c>
      <c r="P21" s="41">
        <f t="shared" si="1"/>
        <v>6</v>
      </c>
      <c r="Q21" s="83"/>
      <c r="R21" s="98" t="s">
        <v>1454</v>
      </c>
      <c r="S21" s="74"/>
    </row>
    <row r="22" spans="1:19" ht="52.95" customHeight="1" x14ac:dyDescent="0.4">
      <c r="A22" s="2">
        <v>17</v>
      </c>
      <c r="B22" s="75" t="s">
        <v>202</v>
      </c>
      <c r="C22" s="80" t="s">
        <v>1482</v>
      </c>
      <c r="D22" s="41" t="s">
        <v>1467</v>
      </c>
      <c r="E22" s="41" t="s">
        <v>457</v>
      </c>
      <c r="F22" s="41">
        <v>1.1000000000000001</v>
      </c>
      <c r="G22" s="82" t="s">
        <v>51</v>
      </c>
      <c r="H22" s="53" t="s">
        <v>1483</v>
      </c>
      <c r="I22" s="51" t="s">
        <v>1481</v>
      </c>
      <c r="J22" s="41">
        <v>3</v>
      </c>
      <c r="K22" s="41">
        <v>3</v>
      </c>
      <c r="L22" s="41">
        <f t="shared" si="0"/>
        <v>9</v>
      </c>
      <c r="M22" s="82" t="s">
        <v>1473</v>
      </c>
      <c r="N22" s="41">
        <v>2</v>
      </c>
      <c r="O22" s="41">
        <v>3</v>
      </c>
      <c r="P22" s="41">
        <f t="shared" si="1"/>
        <v>6</v>
      </c>
      <c r="Q22" s="74"/>
      <c r="R22" s="98" t="s">
        <v>1454</v>
      </c>
      <c r="S22" s="74"/>
    </row>
    <row r="23" spans="1:19" ht="52.95" customHeight="1" x14ac:dyDescent="0.4">
      <c r="A23" s="2">
        <v>18</v>
      </c>
      <c r="B23" s="75" t="s">
        <v>202</v>
      </c>
      <c r="C23" s="80" t="s">
        <v>1482</v>
      </c>
      <c r="D23" s="41" t="s">
        <v>1467</v>
      </c>
      <c r="E23" s="41" t="s">
        <v>1484</v>
      </c>
      <c r="F23" s="41">
        <v>1.5</v>
      </c>
      <c r="G23" s="81" t="s">
        <v>90</v>
      </c>
      <c r="H23" s="53" t="s">
        <v>1485</v>
      </c>
      <c r="I23" s="51" t="s">
        <v>1481</v>
      </c>
      <c r="J23" s="41">
        <v>3</v>
      </c>
      <c r="K23" s="41">
        <v>3</v>
      </c>
      <c r="L23" s="41">
        <f t="shared" si="0"/>
        <v>9</v>
      </c>
      <c r="M23" s="81" t="s">
        <v>1486</v>
      </c>
      <c r="N23" s="41">
        <v>3</v>
      </c>
      <c r="O23" s="41">
        <v>2</v>
      </c>
      <c r="P23" s="41">
        <f t="shared" si="1"/>
        <v>6</v>
      </c>
      <c r="Q23" s="83"/>
      <c r="R23" s="98" t="s">
        <v>1454</v>
      </c>
      <c r="S23" s="74"/>
    </row>
    <row r="24" spans="1:19" ht="52.95" customHeight="1" x14ac:dyDescent="0.4">
      <c r="A24" s="2">
        <v>19</v>
      </c>
      <c r="B24" s="75" t="s">
        <v>202</v>
      </c>
      <c r="C24" s="80" t="s">
        <v>1482</v>
      </c>
      <c r="D24" s="41" t="s">
        <v>1467</v>
      </c>
      <c r="E24" s="41" t="s">
        <v>1487</v>
      </c>
      <c r="F24" s="41">
        <v>1.1000000000000001</v>
      </c>
      <c r="G24" s="82" t="s">
        <v>74</v>
      </c>
      <c r="H24" s="53" t="s">
        <v>1488</v>
      </c>
      <c r="I24" s="51" t="s">
        <v>1481</v>
      </c>
      <c r="J24" s="41">
        <v>3</v>
      </c>
      <c r="K24" s="41">
        <v>2</v>
      </c>
      <c r="L24" s="41">
        <f t="shared" si="0"/>
        <v>6</v>
      </c>
      <c r="M24" s="82" t="s">
        <v>1489</v>
      </c>
      <c r="N24" s="41">
        <v>2</v>
      </c>
      <c r="O24" s="41">
        <v>2</v>
      </c>
      <c r="P24" s="41">
        <f t="shared" si="1"/>
        <v>4</v>
      </c>
      <c r="Q24" s="74"/>
      <c r="R24" s="98" t="s">
        <v>1454</v>
      </c>
      <c r="S24" s="74"/>
    </row>
    <row r="25" spans="1:19" ht="52.95" customHeight="1" x14ac:dyDescent="0.4">
      <c r="A25" s="2">
        <v>20</v>
      </c>
      <c r="B25" s="75" t="s">
        <v>202</v>
      </c>
      <c r="C25" s="80" t="s">
        <v>1482</v>
      </c>
      <c r="D25" s="41" t="s">
        <v>1467</v>
      </c>
      <c r="E25" s="41" t="s">
        <v>457</v>
      </c>
      <c r="F25" s="41">
        <v>6.3</v>
      </c>
      <c r="G25" s="81" t="s">
        <v>82</v>
      </c>
      <c r="H25" s="53" t="s">
        <v>1490</v>
      </c>
      <c r="I25" s="51" t="s">
        <v>1491</v>
      </c>
      <c r="J25" s="41">
        <v>4</v>
      </c>
      <c r="K25" s="41">
        <v>2</v>
      </c>
      <c r="L25" s="41">
        <f t="shared" si="0"/>
        <v>8</v>
      </c>
      <c r="M25" s="81" t="s">
        <v>1492</v>
      </c>
      <c r="N25" s="41">
        <v>4</v>
      </c>
      <c r="O25" s="41">
        <v>1</v>
      </c>
      <c r="P25" s="41">
        <f t="shared" si="1"/>
        <v>4</v>
      </c>
      <c r="Q25" s="83"/>
      <c r="R25" s="98" t="s">
        <v>1454</v>
      </c>
      <c r="S25" s="74"/>
    </row>
    <row r="26" spans="1:19" ht="52.95" customHeight="1" x14ac:dyDescent="0.4">
      <c r="A26" s="2"/>
      <c r="B26" s="75"/>
      <c r="C26" s="80"/>
      <c r="D26" s="41"/>
      <c r="E26" s="41"/>
      <c r="F26" s="41"/>
      <c r="G26" s="81"/>
      <c r="H26" s="51"/>
      <c r="I26" s="51"/>
      <c r="J26" s="41"/>
      <c r="K26" s="41"/>
      <c r="L26" s="41"/>
      <c r="M26" s="81"/>
      <c r="N26" s="41"/>
      <c r="O26" s="41"/>
      <c r="P26" s="41"/>
      <c r="Q26" s="83"/>
      <c r="R26" s="74"/>
      <c r="S26" s="74"/>
    </row>
    <row r="27" spans="1:19" ht="52.95" customHeight="1" x14ac:dyDescent="0.4">
      <c r="A27" s="2"/>
      <c r="B27" s="75"/>
      <c r="C27" s="80"/>
      <c r="D27" s="41"/>
      <c r="E27" s="41"/>
      <c r="F27" s="41"/>
      <c r="G27" s="81"/>
      <c r="H27" s="53"/>
      <c r="I27" s="51"/>
      <c r="J27" s="41"/>
      <c r="K27" s="41"/>
      <c r="L27" s="41"/>
      <c r="M27" s="82"/>
      <c r="N27" s="41"/>
      <c r="O27" s="41"/>
      <c r="P27" s="41"/>
      <c r="Q27" s="83"/>
      <c r="R27" s="74"/>
      <c r="S27" s="74"/>
    </row>
    <row r="28" spans="1:19" ht="52.95" customHeight="1" x14ac:dyDescent="0.4">
      <c r="A28" s="2"/>
      <c r="B28" s="75"/>
      <c r="C28" s="80"/>
      <c r="D28" s="41"/>
      <c r="E28" s="41"/>
      <c r="F28" s="41"/>
      <c r="G28" s="82"/>
      <c r="H28" s="53"/>
      <c r="I28" s="51"/>
      <c r="J28" s="41"/>
      <c r="K28" s="41"/>
      <c r="L28" s="41"/>
      <c r="M28" s="82"/>
      <c r="N28" s="41"/>
      <c r="O28" s="41"/>
      <c r="P28" s="41"/>
      <c r="Q28" s="83"/>
      <c r="R28" s="74"/>
      <c r="S28" s="74"/>
    </row>
    <row r="29" spans="1:19" ht="25.2" customHeight="1" x14ac:dyDescent="0.4">
      <c r="A29" s="369" t="s">
        <v>184</v>
      </c>
      <c r="B29" s="370"/>
      <c r="C29" s="371"/>
      <c r="D29" s="378" t="s">
        <v>185</v>
      </c>
      <c r="E29" s="379"/>
      <c r="F29" s="380" t="s">
        <v>1493</v>
      </c>
      <c r="G29" s="381"/>
      <c r="H29" s="381"/>
      <c r="I29" s="381"/>
      <c r="J29" s="381"/>
      <c r="K29" s="381"/>
      <c r="L29" s="381"/>
      <c r="M29" s="382"/>
      <c r="N29" s="48" t="s">
        <v>186</v>
      </c>
      <c r="O29" s="49" t="s">
        <v>1494</v>
      </c>
      <c r="P29" s="49"/>
      <c r="Q29" s="49"/>
      <c r="R29" s="49"/>
      <c r="S29" s="50"/>
    </row>
    <row r="30" spans="1:19" ht="25.2" customHeight="1" x14ac:dyDescent="0.4">
      <c r="A30" s="372"/>
      <c r="B30" s="373"/>
      <c r="C30" s="374"/>
      <c r="D30" s="378" t="s">
        <v>187</v>
      </c>
      <c r="E30" s="379"/>
      <c r="F30" s="380" t="s">
        <v>1493</v>
      </c>
      <c r="G30" s="381"/>
      <c r="H30" s="381"/>
      <c r="I30" s="381"/>
      <c r="J30" s="381"/>
      <c r="K30" s="381"/>
      <c r="L30" s="381"/>
      <c r="M30" s="382"/>
      <c r="N30" s="48" t="s">
        <v>186</v>
      </c>
      <c r="O30" s="49" t="s">
        <v>1495</v>
      </c>
      <c r="P30" s="49"/>
      <c r="Q30" s="49"/>
      <c r="R30" s="49"/>
      <c r="S30" s="50"/>
    </row>
    <row r="31" spans="1:19" ht="25.2" customHeight="1" x14ac:dyDescent="0.4">
      <c r="A31" s="372"/>
      <c r="B31" s="373"/>
      <c r="C31" s="374"/>
      <c r="D31" s="378" t="s">
        <v>129</v>
      </c>
      <c r="E31" s="379"/>
      <c r="F31" s="380" t="s">
        <v>1496</v>
      </c>
      <c r="G31" s="381"/>
      <c r="H31" s="381"/>
      <c r="I31" s="381"/>
      <c r="J31" s="381"/>
      <c r="K31" s="381"/>
      <c r="L31" s="381"/>
      <c r="M31" s="382"/>
      <c r="N31" s="48" t="s">
        <v>186</v>
      </c>
      <c r="O31" s="49" t="s">
        <v>1497</v>
      </c>
      <c r="P31" s="49"/>
      <c r="Q31" s="49"/>
      <c r="R31" s="49"/>
      <c r="S31" s="50"/>
    </row>
    <row r="32" spans="1:19" ht="25.2" customHeight="1" x14ac:dyDescent="0.4">
      <c r="A32" s="372"/>
      <c r="B32" s="373"/>
      <c r="C32" s="374"/>
      <c r="D32" s="378" t="s">
        <v>188</v>
      </c>
      <c r="E32" s="379"/>
      <c r="F32" s="380" t="s">
        <v>1496</v>
      </c>
      <c r="G32" s="381"/>
      <c r="H32" s="381"/>
      <c r="I32" s="381"/>
      <c r="J32" s="381"/>
      <c r="K32" s="381"/>
      <c r="L32" s="381"/>
      <c r="M32" s="382"/>
      <c r="N32" s="48" t="s">
        <v>186</v>
      </c>
      <c r="O32" s="49" t="s">
        <v>1498</v>
      </c>
      <c r="P32" s="49"/>
      <c r="Q32" s="49"/>
      <c r="R32" s="49"/>
      <c r="S32" s="50"/>
    </row>
    <row r="33" spans="1:19" ht="25.2" customHeight="1" x14ac:dyDescent="0.4">
      <c r="A33" s="375"/>
      <c r="B33" s="376"/>
      <c r="C33" s="377"/>
      <c r="D33" s="378" t="s">
        <v>189</v>
      </c>
      <c r="E33" s="379"/>
      <c r="F33" s="380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 xr:uid="{00000000-0002-0000-1D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D00-000001000000}">
      <formula1>"1, 2, 3, 4, 5"</formula1>
    </dataValidation>
    <dataValidation type="list" allowBlank="1" showInputMessage="1" showErrorMessage="1" sqref="K5" xr:uid="{00000000-0002-0000-1D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8" width="16.1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1575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69" t="s">
        <v>17</v>
      </c>
      <c r="C6" s="80" t="s">
        <v>1452</v>
      </c>
      <c r="D6" s="41" t="s">
        <v>1453</v>
      </c>
      <c r="E6" s="41" t="s">
        <v>457</v>
      </c>
      <c r="F6" s="41">
        <v>1.3</v>
      </c>
      <c r="G6" s="81" t="s">
        <v>53</v>
      </c>
      <c r="H6" s="53" t="s">
        <v>497</v>
      </c>
      <c r="I6" s="51" t="s">
        <v>717</v>
      </c>
      <c r="J6" s="41">
        <v>4</v>
      </c>
      <c r="K6" s="41">
        <v>1</v>
      </c>
      <c r="L6" s="41">
        <f>J6*K6</f>
        <v>4</v>
      </c>
      <c r="M6" s="82" t="s">
        <v>718</v>
      </c>
      <c r="N6" s="41">
        <v>3</v>
      </c>
      <c r="O6" s="41">
        <v>1</v>
      </c>
      <c r="P6" s="41">
        <f>N6*O6</f>
        <v>3</v>
      </c>
      <c r="Q6" s="74"/>
      <c r="R6" s="98" t="s">
        <v>1566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1452</v>
      </c>
      <c r="D7" s="41" t="s">
        <v>1453</v>
      </c>
      <c r="E7" s="41" t="s">
        <v>457</v>
      </c>
      <c r="F7" s="41">
        <v>1.3</v>
      </c>
      <c r="G7" s="82" t="s">
        <v>65</v>
      </c>
      <c r="H7" s="53" t="s">
        <v>1455</v>
      </c>
      <c r="I7" s="51" t="s">
        <v>717</v>
      </c>
      <c r="J7" s="41">
        <v>2</v>
      </c>
      <c r="K7" s="41">
        <v>3</v>
      </c>
      <c r="L7" s="41">
        <f t="shared" ref="L7:L25" si="0">J7*K7</f>
        <v>6</v>
      </c>
      <c r="M7" s="82" t="s">
        <v>1456</v>
      </c>
      <c r="N7" s="41">
        <v>1</v>
      </c>
      <c r="O7" s="41">
        <v>3</v>
      </c>
      <c r="P7" s="41">
        <f t="shared" ref="P7:P25" si="1">N7*O7</f>
        <v>3</v>
      </c>
      <c r="Q7" s="74"/>
      <c r="R7" s="98" t="s">
        <v>1566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1457</v>
      </c>
      <c r="D8" s="41" t="s">
        <v>1458</v>
      </c>
      <c r="E8" s="41" t="s">
        <v>457</v>
      </c>
      <c r="F8" s="41">
        <v>4.0999999999999996</v>
      </c>
      <c r="G8" s="82" t="s">
        <v>64</v>
      </c>
      <c r="H8" s="53" t="s">
        <v>1459</v>
      </c>
      <c r="I8" s="51" t="s">
        <v>717</v>
      </c>
      <c r="J8" s="41">
        <v>2</v>
      </c>
      <c r="K8" s="41">
        <v>3</v>
      </c>
      <c r="L8" s="41">
        <f t="shared" si="0"/>
        <v>6</v>
      </c>
      <c r="M8" s="82" t="s">
        <v>1456</v>
      </c>
      <c r="N8" s="41">
        <v>1</v>
      </c>
      <c r="O8" s="41">
        <v>3</v>
      </c>
      <c r="P8" s="41">
        <f t="shared" si="1"/>
        <v>3</v>
      </c>
      <c r="Q8" s="74"/>
      <c r="R8" s="98" t="s">
        <v>1566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1457</v>
      </c>
      <c r="D9" s="41" t="s">
        <v>1458</v>
      </c>
      <c r="E9" s="41" t="s">
        <v>457</v>
      </c>
      <c r="F9" s="41">
        <v>4.2</v>
      </c>
      <c r="G9" s="82" t="s">
        <v>65</v>
      </c>
      <c r="H9" s="53" t="s">
        <v>1460</v>
      </c>
      <c r="I9" s="51" t="s">
        <v>717</v>
      </c>
      <c r="J9" s="41">
        <v>2</v>
      </c>
      <c r="K9" s="41">
        <v>3</v>
      </c>
      <c r="L9" s="41">
        <f t="shared" si="0"/>
        <v>6</v>
      </c>
      <c r="M9" s="82" t="s">
        <v>1456</v>
      </c>
      <c r="N9" s="41">
        <v>1</v>
      </c>
      <c r="O9" s="41">
        <v>3</v>
      </c>
      <c r="P9" s="41">
        <f t="shared" si="1"/>
        <v>3</v>
      </c>
      <c r="Q9" s="74"/>
      <c r="R9" s="98" t="s">
        <v>1566</v>
      </c>
      <c r="S9" s="74"/>
    </row>
    <row r="10" spans="1:19" ht="52.95" customHeight="1" x14ac:dyDescent="0.4">
      <c r="A10" s="2">
        <v>5</v>
      </c>
      <c r="B10" s="75" t="s">
        <v>226</v>
      </c>
      <c r="C10" s="80" t="s">
        <v>1461</v>
      </c>
      <c r="D10" s="41" t="s">
        <v>1462</v>
      </c>
      <c r="E10" s="41" t="s">
        <v>457</v>
      </c>
      <c r="F10" s="41">
        <v>1.3</v>
      </c>
      <c r="G10" s="82" t="s">
        <v>51</v>
      </c>
      <c r="H10" s="53" t="s">
        <v>1463</v>
      </c>
      <c r="I10" s="51" t="s">
        <v>1464</v>
      </c>
      <c r="J10" s="41">
        <v>2</v>
      </c>
      <c r="K10" s="41">
        <v>3</v>
      </c>
      <c r="L10" s="41">
        <f t="shared" si="0"/>
        <v>6</v>
      </c>
      <c r="M10" s="82" t="s">
        <v>1456</v>
      </c>
      <c r="N10" s="41">
        <v>1</v>
      </c>
      <c r="O10" s="41">
        <v>3</v>
      </c>
      <c r="P10" s="41">
        <f t="shared" si="1"/>
        <v>3</v>
      </c>
      <c r="Q10" s="74"/>
      <c r="R10" s="98" t="s">
        <v>1566</v>
      </c>
      <c r="S10" s="74"/>
    </row>
    <row r="11" spans="1:19" ht="52.95" customHeight="1" x14ac:dyDescent="0.4">
      <c r="A11" s="2">
        <v>6</v>
      </c>
      <c r="B11" s="75" t="s">
        <v>226</v>
      </c>
      <c r="C11" s="80" t="s">
        <v>1461</v>
      </c>
      <c r="D11" s="41" t="s">
        <v>1462</v>
      </c>
      <c r="E11" s="41" t="s">
        <v>457</v>
      </c>
      <c r="F11" s="41">
        <v>1.3</v>
      </c>
      <c r="G11" s="81" t="s">
        <v>65</v>
      </c>
      <c r="H11" s="53" t="s">
        <v>1465</v>
      </c>
      <c r="I11" s="51" t="s">
        <v>1464</v>
      </c>
      <c r="J11" s="41">
        <v>2</v>
      </c>
      <c r="K11" s="41">
        <v>3</v>
      </c>
      <c r="L11" s="41">
        <f t="shared" si="0"/>
        <v>6</v>
      </c>
      <c r="M11" s="81" t="s">
        <v>1456</v>
      </c>
      <c r="N11" s="41">
        <v>1</v>
      </c>
      <c r="O11" s="41">
        <v>3</v>
      </c>
      <c r="P11" s="41">
        <f t="shared" si="1"/>
        <v>3</v>
      </c>
      <c r="Q11" s="74"/>
      <c r="R11" s="98" t="s">
        <v>1566</v>
      </c>
      <c r="S11" s="74"/>
    </row>
    <row r="12" spans="1:19" ht="52.95" customHeight="1" x14ac:dyDescent="0.4">
      <c r="A12" s="2">
        <v>7</v>
      </c>
      <c r="B12" s="75" t="s">
        <v>226</v>
      </c>
      <c r="C12" s="80" t="s">
        <v>1466</v>
      </c>
      <c r="D12" s="41" t="s">
        <v>1467</v>
      </c>
      <c r="E12" s="41" t="s">
        <v>457</v>
      </c>
      <c r="F12" s="2">
        <v>1.2</v>
      </c>
      <c r="G12" s="92" t="s">
        <v>61</v>
      </c>
      <c r="H12" s="53" t="s">
        <v>1468</v>
      </c>
      <c r="I12" s="93" t="s">
        <v>1087</v>
      </c>
      <c r="J12" s="41">
        <v>2</v>
      </c>
      <c r="K12" s="41">
        <v>3</v>
      </c>
      <c r="L12" s="41">
        <f t="shared" si="0"/>
        <v>6</v>
      </c>
      <c r="M12" s="81" t="s">
        <v>1469</v>
      </c>
      <c r="N12" s="41">
        <v>1</v>
      </c>
      <c r="O12" s="41">
        <v>3</v>
      </c>
      <c r="P12" s="41">
        <f t="shared" si="1"/>
        <v>3</v>
      </c>
      <c r="Q12" s="74"/>
      <c r="R12" s="98" t="s">
        <v>1566</v>
      </c>
      <c r="S12" s="74"/>
    </row>
    <row r="13" spans="1:19" ht="52.95" customHeight="1" x14ac:dyDescent="0.4">
      <c r="A13" s="2">
        <v>8</v>
      </c>
      <c r="B13" s="75" t="s">
        <v>226</v>
      </c>
      <c r="C13" s="80" t="s">
        <v>1466</v>
      </c>
      <c r="D13" s="41" t="s">
        <v>1467</v>
      </c>
      <c r="E13" s="41" t="s">
        <v>457</v>
      </c>
      <c r="F13" s="41">
        <v>1.3</v>
      </c>
      <c r="G13" s="81" t="s">
        <v>86</v>
      </c>
      <c r="H13" s="53" t="s">
        <v>1470</v>
      </c>
      <c r="I13" s="51" t="s">
        <v>889</v>
      </c>
      <c r="J13" s="41">
        <v>2</v>
      </c>
      <c r="K13" s="41">
        <v>3</v>
      </c>
      <c r="L13" s="41">
        <f t="shared" si="0"/>
        <v>6</v>
      </c>
      <c r="M13" s="81" t="s">
        <v>1471</v>
      </c>
      <c r="N13" s="41">
        <v>1</v>
      </c>
      <c r="O13" s="41">
        <v>3</v>
      </c>
      <c r="P13" s="41">
        <f t="shared" si="1"/>
        <v>3</v>
      </c>
      <c r="Q13" s="83"/>
      <c r="R13" s="98" t="s">
        <v>1566</v>
      </c>
      <c r="S13" s="74"/>
    </row>
    <row r="14" spans="1:19" ht="52.95" customHeight="1" x14ac:dyDescent="0.4">
      <c r="A14" s="2">
        <v>9</v>
      </c>
      <c r="B14" s="75" t="s">
        <v>226</v>
      </c>
      <c r="C14" s="80" t="s">
        <v>1466</v>
      </c>
      <c r="D14" s="41" t="s">
        <v>1467</v>
      </c>
      <c r="E14" s="41" t="s">
        <v>457</v>
      </c>
      <c r="F14" s="41">
        <v>1.5</v>
      </c>
      <c r="G14" s="82" t="s">
        <v>64</v>
      </c>
      <c r="H14" s="53" t="s">
        <v>1472</v>
      </c>
      <c r="I14" s="51" t="s">
        <v>1087</v>
      </c>
      <c r="J14" s="41">
        <v>3</v>
      </c>
      <c r="K14" s="41">
        <v>1</v>
      </c>
      <c r="L14" s="41">
        <f t="shared" si="0"/>
        <v>3</v>
      </c>
      <c r="M14" s="82" t="s">
        <v>1473</v>
      </c>
      <c r="N14" s="41">
        <v>2</v>
      </c>
      <c r="O14" s="41">
        <v>1</v>
      </c>
      <c r="P14" s="41">
        <f t="shared" si="1"/>
        <v>2</v>
      </c>
      <c r="Q14" s="74"/>
      <c r="R14" s="98" t="s">
        <v>1566</v>
      </c>
      <c r="S14" s="74"/>
    </row>
    <row r="15" spans="1:19" ht="52.95" customHeight="1" x14ac:dyDescent="0.4">
      <c r="A15" s="2">
        <v>10</v>
      </c>
      <c r="B15" s="75" t="s">
        <v>226</v>
      </c>
      <c r="C15" s="80" t="s">
        <v>1466</v>
      </c>
      <c r="D15" s="41" t="s">
        <v>1474</v>
      </c>
      <c r="E15" s="41" t="s">
        <v>457</v>
      </c>
      <c r="F15" s="41">
        <v>1.6</v>
      </c>
      <c r="G15" s="81" t="s">
        <v>65</v>
      </c>
      <c r="H15" s="53" t="s">
        <v>1475</v>
      </c>
      <c r="I15" s="51" t="s">
        <v>717</v>
      </c>
      <c r="J15" s="41">
        <v>3</v>
      </c>
      <c r="K15" s="41">
        <v>1</v>
      </c>
      <c r="L15" s="41">
        <f t="shared" si="0"/>
        <v>3</v>
      </c>
      <c r="M15" s="81" t="s">
        <v>1456</v>
      </c>
      <c r="N15" s="41">
        <v>2</v>
      </c>
      <c r="O15" s="41">
        <v>1</v>
      </c>
      <c r="P15" s="41">
        <f t="shared" si="1"/>
        <v>2</v>
      </c>
      <c r="Q15" s="83"/>
      <c r="R15" s="98" t="s">
        <v>1566</v>
      </c>
      <c r="S15" s="74"/>
    </row>
    <row r="16" spans="1:19" ht="52.95" customHeight="1" x14ac:dyDescent="0.4">
      <c r="A16" s="2">
        <v>11</v>
      </c>
      <c r="B16" s="75" t="s">
        <v>202</v>
      </c>
      <c r="C16" s="80" t="s">
        <v>1476</v>
      </c>
      <c r="D16" s="41" t="s">
        <v>1467</v>
      </c>
      <c r="E16" s="41" t="s">
        <v>457</v>
      </c>
      <c r="F16" s="41">
        <v>1.4</v>
      </c>
      <c r="G16" s="81" t="s">
        <v>54</v>
      </c>
      <c r="H16" s="53" t="s">
        <v>1061</v>
      </c>
      <c r="I16" s="51" t="s">
        <v>1473</v>
      </c>
      <c r="J16" s="41">
        <v>2</v>
      </c>
      <c r="K16" s="41">
        <v>2</v>
      </c>
      <c r="L16" s="41">
        <f t="shared" si="0"/>
        <v>4</v>
      </c>
      <c r="M16" s="81" t="s">
        <v>1477</v>
      </c>
      <c r="N16" s="41">
        <v>1</v>
      </c>
      <c r="O16" s="41">
        <v>2</v>
      </c>
      <c r="P16" s="41">
        <f t="shared" si="1"/>
        <v>2</v>
      </c>
      <c r="Q16" s="83"/>
      <c r="R16" s="98" t="s">
        <v>1566</v>
      </c>
      <c r="S16" s="74"/>
    </row>
    <row r="17" spans="1:19" ht="52.95" customHeight="1" x14ac:dyDescent="0.4">
      <c r="A17" s="2">
        <v>12</v>
      </c>
      <c r="B17" s="75" t="s">
        <v>202</v>
      </c>
      <c r="C17" s="80" t="s">
        <v>1476</v>
      </c>
      <c r="D17" s="41" t="s">
        <v>1467</v>
      </c>
      <c r="E17" s="41" t="s">
        <v>457</v>
      </c>
      <c r="F17" s="41">
        <v>1.5</v>
      </c>
      <c r="G17" s="81" t="s">
        <v>55</v>
      </c>
      <c r="H17" s="53" t="s">
        <v>1478</v>
      </c>
      <c r="I17" s="51" t="s">
        <v>1087</v>
      </c>
      <c r="J17" s="41">
        <v>3</v>
      </c>
      <c r="K17" s="41">
        <v>3</v>
      </c>
      <c r="L17" s="41">
        <f t="shared" si="0"/>
        <v>9</v>
      </c>
      <c r="M17" s="82" t="s">
        <v>1469</v>
      </c>
      <c r="N17" s="41">
        <v>2</v>
      </c>
      <c r="O17" s="41">
        <v>3</v>
      </c>
      <c r="P17" s="41">
        <f t="shared" si="1"/>
        <v>6</v>
      </c>
      <c r="Q17" s="83"/>
      <c r="R17" s="98" t="s">
        <v>1566</v>
      </c>
      <c r="S17" s="74"/>
    </row>
    <row r="18" spans="1:19" ht="52.95" customHeight="1" x14ac:dyDescent="0.4">
      <c r="A18" s="2">
        <v>13</v>
      </c>
      <c r="B18" s="75" t="s">
        <v>202</v>
      </c>
      <c r="C18" s="80" t="s">
        <v>1476</v>
      </c>
      <c r="D18" s="41" t="s">
        <v>1467</v>
      </c>
      <c r="E18" s="41" t="s">
        <v>457</v>
      </c>
      <c r="F18" s="41">
        <v>4.0999999999999996</v>
      </c>
      <c r="G18" s="82" t="s">
        <v>64</v>
      </c>
      <c r="H18" s="53" t="s">
        <v>1472</v>
      </c>
      <c r="I18" s="51" t="s">
        <v>1087</v>
      </c>
      <c r="J18" s="41">
        <v>3</v>
      </c>
      <c r="K18" s="41">
        <v>1</v>
      </c>
      <c r="L18" s="41">
        <f t="shared" si="0"/>
        <v>3</v>
      </c>
      <c r="M18" s="82" t="s">
        <v>1469</v>
      </c>
      <c r="N18" s="41">
        <v>2</v>
      </c>
      <c r="O18" s="41">
        <v>1</v>
      </c>
      <c r="P18" s="41">
        <f t="shared" si="1"/>
        <v>2</v>
      </c>
      <c r="Q18" s="74"/>
      <c r="R18" s="98" t="s">
        <v>1566</v>
      </c>
      <c r="S18" s="74"/>
    </row>
    <row r="19" spans="1:19" ht="52.95" customHeight="1" x14ac:dyDescent="0.4">
      <c r="A19" s="2">
        <v>14</v>
      </c>
      <c r="B19" s="75" t="s">
        <v>202</v>
      </c>
      <c r="C19" s="80" t="s">
        <v>1476</v>
      </c>
      <c r="D19" s="41" t="s">
        <v>1467</v>
      </c>
      <c r="E19" s="41" t="s">
        <v>457</v>
      </c>
      <c r="F19" s="41">
        <v>3.2</v>
      </c>
      <c r="G19" s="81" t="s">
        <v>61</v>
      </c>
      <c r="H19" s="53" t="s">
        <v>1468</v>
      </c>
      <c r="I19" s="51" t="s">
        <v>1087</v>
      </c>
      <c r="J19" s="41">
        <v>2</v>
      </c>
      <c r="K19" s="41">
        <v>3</v>
      </c>
      <c r="L19" s="41">
        <f t="shared" si="0"/>
        <v>6</v>
      </c>
      <c r="M19" s="81" t="s">
        <v>1469</v>
      </c>
      <c r="N19" s="41">
        <v>1</v>
      </c>
      <c r="O19" s="41">
        <v>3</v>
      </c>
      <c r="P19" s="41">
        <f t="shared" si="1"/>
        <v>3</v>
      </c>
      <c r="Q19" s="74"/>
      <c r="R19" s="98" t="s">
        <v>1566</v>
      </c>
      <c r="S19" s="74"/>
    </row>
    <row r="20" spans="1:19" ht="52.95" customHeight="1" x14ac:dyDescent="0.4">
      <c r="A20" s="2">
        <v>15</v>
      </c>
      <c r="B20" s="75" t="s">
        <v>202</v>
      </c>
      <c r="C20" s="80" t="s">
        <v>1479</v>
      </c>
      <c r="D20" s="41" t="s">
        <v>1467</v>
      </c>
      <c r="E20" s="41" t="s">
        <v>457</v>
      </c>
      <c r="F20" s="2">
        <v>1.4</v>
      </c>
      <c r="G20" s="92" t="s">
        <v>54</v>
      </c>
      <c r="H20" s="53" t="s">
        <v>1480</v>
      </c>
      <c r="I20" s="93" t="s">
        <v>1481</v>
      </c>
      <c r="J20" s="41">
        <v>2</v>
      </c>
      <c r="K20" s="41">
        <v>4</v>
      </c>
      <c r="L20" s="41">
        <f t="shared" si="0"/>
        <v>8</v>
      </c>
      <c r="M20" s="81" t="s">
        <v>1473</v>
      </c>
      <c r="N20" s="41">
        <v>1</v>
      </c>
      <c r="O20" s="41">
        <v>4</v>
      </c>
      <c r="P20" s="41">
        <f t="shared" si="1"/>
        <v>4</v>
      </c>
      <c r="Q20" s="74"/>
      <c r="R20" s="98" t="s">
        <v>1566</v>
      </c>
      <c r="S20" s="74"/>
    </row>
    <row r="21" spans="1:19" ht="52.95" customHeight="1" x14ac:dyDescent="0.4">
      <c r="A21" s="2">
        <v>16</v>
      </c>
      <c r="B21" s="75" t="s">
        <v>202</v>
      </c>
      <c r="C21" s="80" t="s">
        <v>1479</v>
      </c>
      <c r="D21" s="41" t="s">
        <v>1063</v>
      </c>
      <c r="E21" s="41" t="s">
        <v>457</v>
      </c>
      <c r="F21" s="41">
        <v>1.4</v>
      </c>
      <c r="G21" s="81" t="s">
        <v>54</v>
      </c>
      <c r="H21" s="53" t="s">
        <v>1064</v>
      </c>
      <c r="I21" s="51" t="s">
        <v>1481</v>
      </c>
      <c r="J21" s="41">
        <v>3</v>
      </c>
      <c r="K21" s="41">
        <v>3</v>
      </c>
      <c r="L21" s="41">
        <f t="shared" si="0"/>
        <v>9</v>
      </c>
      <c r="M21" s="81" t="s">
        <v>1473</v>
      </c>
      <c r="N21" s="41">
        <v>2</v>
      </c>
      <c r="O21" s="41">
        <v>3</v>
      </c>
      <c r="P21" s="41">
        <f t="shared" si="1"/>
        <v>6</v>
      </c>
      <c r="Q21" s="83"/>
      <c r="R21" s="98" t="s">
        <v>1566</v>
      </c>
      <c r="S21" s="74"/>
    </row>
    <row r="22" spans="1:19" ht="52.95" customHeight="1" x14ac:dyDescent="0.4">
      <c r="A22" s="2">
        <v>17</v>
      </c>
      <c r="B22" s="75" t="s">
        <v>202</v>
      </c>
      <c r="C22" s="80" t="s">
        <v>1482</v>
      </c>
      <c r="D22" s="41" t="s">
        <v>1467</v>
      </c>
      <c r="E22" s="41" t="s">
        <v>457</v>
      </c>
      <c r="F22" s="41">
        <v>1.1000000000000001</v>
      </c>
      <c r="G22" s="82" t="s">
        <v>51</v>
      </c>
      <c r="H22" s="53" t="s">
        <v>1483</v>
      </c>
      <c r="I22" s="51" t="s">
        <v>1481</v>
      </c>
      <c r="J22" s="41">
        <v>3</v>
      </c>
      <c r="K22" s="41">
        <v>3</v>
      </c>
      <c r="L22" s="41">
        <f t="shared" si="0"/>
        <v>9</v>
      </c>
      <c r="M22" s="82" t="s">
        <v>1473</v>
      </c>
      <c r="N22" s="41">
        <v>2</v>
      </c>
      <c r="O22" s="41">
        <v>3</v>
      </c>
      <c r="P22" s="41">
        <f t="shared" si="1"/>
        <v>6</v>
      </c>
      <c r="Q22" s="74"/>
      <c r="R22" s="98" t="s">
        <v>1566</v>
      </c>
      <c r="S22" s="74"/>
    </row>
    <row r="23" spans="1:19" ht="52.95" customHeight="1" x14ac:dyDescent="0.4">
      <c r="A23" s="2">
        <v>18</v>
      </c>
      <c r="B23" s="75" t="s">
        <v>202</v>
      </c>
      <c r="C23" s="80" t="s">
        <v>1482</v>
      </c>
      <c r="D23" s="41" t="s">
        <v>1467</v>
      </c>
      <c r="E23" s="41" t="s">
        <v>1484</v>
      </c>
      <c r="F23" s="41">
        <v>1.5</v>
      </c>
      <c r="G23" s="81" t="s">
        <v>90</v>
      </c>
      <c r="H23" s="53" t="s">
        <v>1485</v>
      </c>
      <c r="I23" s="51" t="s">
        <v>1481</v>
      </c>
      <c r="J23" s="41">
        <v>3</v>
      </c>
      <c r="K23" s="41">
        <v>3</v>
      </c>
      <c r="L23" s="41">
        <f t="shared" si="0"/>
        <v>9</v>
      </c>
      <c r="M23" s="81" t="s">
        <v>1486</v>
      </c>
      <c r="N23" s="41">
        <v>3</v>
      </c>
      <c r="O23" s="41">
        <v>2</v>
      </c>
      <c r="P23" s="41">
        <f t="shared" si="1"/>
        <v>6</v>
      </c>
      <c r="Q23" s="83"/>
      <c r="R23" s="98" t="s">
        <v>1566</v>
      </c>
      <c r="S23" s="74"/>
    </row>
    <row r="24" spans="1:19" ht="52.95" customHeight="1" x14ac:dyDescent="0.4">
      <c r="A24" s="2">
        <v>17</v>
      </c>
      <c r="B24" s="75" t="s">
        <v>202</v>
      </c>
      <c r="C24" s="80" t="s">
        <v>1482</v>
      </c>
      <c r="D24" s="41" t="s">
        <v>1467</v>
      </c>
      <c r="E24" s="41" t="s">
        <v>1487</v>
      </c>
      <c r="F24" s="41">
        <v>1.1000000000000001</v>
      </c>
      <c r="G24" s="82" t="s">
        <v>74</v>
      </c>
      <c r="H24" s="53" t="s">
        <v>1488</v>
      </c>
      <c r="I24" s="51" t="s">
        <v>1481</v>
      </c>
      <c r="J24" s="41">
        <v>3</v>
      </c>
      <c r="K24" s="41">
        <v>2</v>
      </c>
      <c r="L24" s="41">
        <f t="shared" si="0"/>
        <v>6</v>
      </c>
      <c r="M24" s="82" t="s">
        <v>1489</v>
      </c>
      <c r="N24" s="41">
        <v>2</v>
      </c>
      <c r="O24" s="41">
        <v>2</v>
      </c>
      <c r="P24" s="41">
        <f t="shared" si="1"/>
        <v>4</v>
      </c>
      <c r="Q24" s="74"/>
      <c r="R24" s="98" t="s">
        <v>1566</v>
      </c>
      <c r="S24" s="74"/>
    </row>
    <row r="25" spans="1:19" ht="52.95" customHeight="1" x14ac:dyDescent="0.4">
      <c r="A25" s="2">
        <v>18</v>
      </c>
      <c r="B25" s="75" t="s">
        <v>202</v>
      </c>
      <c r="C25" s="80" t="s">
        <v>1482</v>
      </c>
      <c r="D25" s="41" t="s">
        <v>1467</v>
      </c>
      <c r="E25" s="41" t="s">
        <v>457</v>
      </c>
      <c r="F25" s="41">
        <v>6.3</v>
      </c>
      <c r="G25" s="81" t="s">
        <v>82</v>
      </c>
      <c r="H25" s="53" t="s">
        <v>1490</v>
      </c>
      <c r="I25" s="51" t="s">
        <v>1491</v>
      </c>
      <c r="J25" s="41">
        <v>4</v>
      </c>
      <c r="K25" s="41">
        <v>2</v>
      </c>
      <c r="L25" s="41">
        <f t="shared" si="0"/>
        <v>8</v>
      </c>
      <c r="M25" s="81" t="s">
        <v>1492</v>
      </c>
      <c r="N25" s="41">
        <v>4</v>
      </c>
      <c r="O25" s="41">
        <v>1</v>
      </c>
      <c r="P25" s="41">
        <f t="shared" si="1"/>
        <v>4</v>
      </c>
      <c r="Q25" s="83"/>
      <c r="R25" s="98" t="s">
        <v>1566</v>
      </c>
      <c r="S25" s="74"/>
    </row>
    <row r="26" spans="1:19" ht="52.95" customHeight="1" x14ac:dyDescent="0.4">
      <c r="A26" s="2">
        <v>19</v>
      </c>
      <c r="B26" s="75"/>
      <c r="C26" s="80"/>
      <c r="D26" s="41"/>
      <c r="E26" s="41"/>
      <c r="F26" s="41"/>
      <c r="G26" s="81"/>
      <c r="H26" s="51"/>
      <c r="I26" s="51"/>
      <c r="J26" s="41"/>
      <c r="K26" s="41"/>
      <c r="L26" s="41"/>
      <c r="M26" s="81"/>
      <c r="N26" s="41"/>
      <c r="O26" s="41"/>
      <c r="P26" s="41"/>
      <c r="Q26" s="83"/>
      <c r="R26" s="74"/>
      <c r="S26" s="74"/>
    </row>
    <row r="27" spans="1:19" ht="52.95" customHeight="1" x14ac:dyDescent="0.4">
      <c r="A27" s="2">
        <v>20</v>
      </c>
      <c r="B27" s="75"/>
      <c r="C27" s="80"/>
      <c r="D27" s="41"/>
      <c r="E27" s="41"/>
      <c r="F27" s="41"/>
      <c r="G27" s="81"/>
      <c r="H27" s="53"/>
      <c r="I27" s="51"/>
      <c r="J27" s="41"/>
      <c r="K27" s="41"/>
      <c r="L27" s="41"/>
      <c r="M27" s="82"/>
      <c r="N27" s="41"/>
      <c r="O27" s="41"/>
      <c r="P27" s="41"/>
      <c r="Q27" s="83"/>
      <c r="R27" s="74"/>
      <c r="S27" s="74"/>
    </row>
    <row r="28" spans="1:19" ht="52.95" customHeight="1" x14ac:dyDescent="0.4">
      <c r="A28" s="2">
        <v>21</v>
      </c>
      <c r="B28" s="75"/>
      <c r="C28" s="80"/>
      <c r="D28" s="41"/>
      <c r="E28" s="41"/>
      <c r="F28" s="41"/>
      <c r="G28" s="82"/>
      <c r="H28" s="53"/>
      <c r="I28" s="51"/>
      <c r="J28" s="41"/>
      <c r="K28" s="41"/>
      <c r="L28" s="41"/>
      <c r="M28" s="82"/>
      <c r="N28" s="41"/>
      <c r="O28" s="41"/>
      <c r="P28" s="41"/>
      <c r="Q28" s="83"/>
      <c r="R28" s="74"/>
      <c r="S28" s="74"/>
    </row>
    <row r="29" spans="1:19" ht="25.2" customHeight="1" x14ac:dyDescent="0.4">
      <c r="A29" s="369" t="s">
        <v>184</v>
      </c>
      <c r="B29" s="370"/>
      <c r="C29" s="371"/>
      <c r="D29" s="378" t="s">
        <v>185</v>
      </c>
      <c r="E29" s="379"/>
      <c r="F29" s="380" t="s">
        <v>1493</v>
      </c>
      <c r="G29" s="381"/>
      <c r="H29" s="381"/>
      <c r="I29" s="381"/>
      <c r="J29" s="381"/>
      <c r="K29" s="381"/>
      <c r="L29" s="381"/>
      <c r="M29" s="382"/>
      <c r="N29" s="48" t="s">
        <v>186</v>
      </c>
      <c r="O29" s="49" t="s">
        <v>1567</v>
      </c>
      <c r="P29" s="49"/>
      <c r="Q29" s="49"/>
      <c r="R29" s="49"/>
      <c r="S29" s="50"/>
    </row>
    <row r="30" spans="1:19" ht="25.2" customHeight="1" x14ac:dyDescent="0.4">
      <c r="A30" s="372"/>
      <c r="B30" s="373"/>
      <c r="C30" s="374"/>
      <c r="D30" s="378" t="s">
        <v>187</v>
      </c>
      <c r="E30" s="379"/>
      <c r="F30" s="380" t="s">
        <v>1493</v>
      </c>
      <c r="G30" s="381"/>
      <c r="H30" s="381"/>
      <c r="I30" s="381"/>
      <c r="J30" s="381"/>
      <c r="K30" s="381"/>
      <c r="L30" s="381"/>
      <c r="M30" s="382"/>
      <c r="N30" s="48" t="s">
        <v>186</v>
      </c>
      <c r="O30" s="49" t="s">
        <v>1568</v>
      </c>
      <c r="P30" s="49"/>
      <c r="Q30" s="49"/>
      <c r="R30" s="49"/>
      <c r="S30" s="50"/>
    </row>
    <row r="31" spans="1:19" ht="25.2" customHeight="1" x14ac:dyDescent="0.4">
      <c r="A31" s="372"/>
      <c r="B31" s="373"/>
      <c r="C31" s="374"/>
      <c r="D31" s="378" t="s">
        <v>129</v>
      </c>
      <c r="E31" s="379"/>
      <c r="F31" s="380" t="s">
        <v>1569</v>
      </c>
      <c r="G31" s="381"/>
      <c r="H31" s="381"/>
      <c r="I31" s="381"/>
      <c r="J31" s="381"/>
      <c r="K31" s="381"/>
      <c r="L31" s="381"/>
      <c r="M31" s="382"/>
      <c r="N31" s="48" t="s">
        <v>186</v>
      </c>
      <c r="O31" s="49" t="s">
        <v>1570</v>
      </c>
      <c r="P31" s="49"/>
      <c r="Q31" s="49"/>
      <c r="R31" s="49"/>
      <c r="S31" s="50"/>
    </row>
    <row r="32" spans="1:19" ht="25.2" customHeight="1" x14ac:dyDescent="0.4">
      <c r="A32" s="372"/>
      <c r="B32" s="373"/>
      <c r="C32" s="374"/>
      <c r="D32" s="378" t="s">
        <v>188</v>
      </c>
      <c r="E32" s="379"/>
      <c r="F32" s="380" t="s">
        <v>1496</v>
      </c>
      <c r="G32" s="381"/>
      <c r="H32" s="381"/>
      <c r="I32" s="381"/>
      <c r="J32" s="381"/>
      <c r="K32" s="381"/>
      <c r="L32" s="381"/>
      <c r="M32" s="382"/>
      <c r="N32" s="48" t="s">
        <v>186</v>
      </c>
      <c r="O32" s="49" t="s">
        <v>1570</v>
      </c>
      <c r="P32" s="49"/>
      <c r="Q32" s="49"/>
      <c r="R32" s="49"/>
      <c r="S32" s="50"/>
    </row>
    <row r="33" spans="1:19" ht="25.2" customHeight="1" x14ac:dyDescent="0.4">
      <c r="A33" s="375"/>
      <c r="B33" s="376"/>
      <c r="C33" s="377"/>
      <c r="D33" s="378" t="s">
        <v>189</v>
      </c>
      <c r="E33" s="379"/>
      <c r="F33" s="380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 xr:uid="{00000000-0002-0000-1E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E00-000001000000}">
      <formula1>"1, 2, 3, 4, 5"</formula1>
    </dataValidation>
    <dataValidation type="list" allowBlank="1" showInputMessage="1" showErrorMessage="1" sqref="K5" xr:uid="{00000000-0002-0000-1E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1785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99">
        <v>1</v>
      </c>
      <c r="B6" s="56" t="s">
        <v>1725</v>
      </c>
      <c r="C6" s="69" t="s">
        <v>174</v>
      </c>
      <c r="D6" s="75" t="s">
        <v>392</v>
      </c>
      <c r="E6" s="41" t="s">
        <v>190</v>
      </c>
      <c r="F6" s="41">
        <v>1.3</v>
      </c>
      <c r="G6" s="84" t="s">
        <v>195</v>
      </c>
      <c r="H6" s="102" t="s">
        <v>280</v>
      </c>
      <c r="I6" s="51" t="s">
        <v>175</v>
      </c>
      <c r="J6" s="2">
        <v>4</v>
      </c>
      <c r="K6" s="2">
        <v>4</v>
      </c>
      <c r="L6" s="41">
        <f>J6*K6</f>
        <v>16</v>
      </c>
      <c r="M6" s="51" t="s">
        <v>176</v>
      </c>
      <c r="N6" s="41">
        <v>1</v>
      </c>
      <c r="O6" s="41">
        <v>3</v>
      </c>
      <c r="P6" s="41">
        <f>N6*O6</f>
        <v>3</v>
      </c>
      <c r="Q6" s="74"/>
      <c r="R6" s="74"/>
      <c r="S6" s="74"/>
    </row>
    <row r="7" spans="1:19" ht="52.95" customHeight="1" x14ac:dyDescent="0.4">
      <c r="A7" s="99">
        <v>2</v>
      </c>
      <c r="B7" s="65" t="s">
        <v>17</v>
      </c>
      <c r="C7" s="69" t="s">
        <v>285</v>
      </c>
      <c r="D7" s="75" t="s">
        <v>192</v>
      </c>
      <c r="E7" s="41" t="s">
        <v>190</v>
      </c>
      <c r="F7" s="41">
        <v>4.2</v>
      </c>
      <c r="G7" s="84" t="s">
        <v>470</v>
      </c>
      <c r="H7" s="102" t="s">
        <v>286</v>
      </c>
      <c r="I7" s="51" t="s">
        <v>175</v>
      </c>
      <c r="J7" s="2">
        <v>4</v>
      </c>
      <c r="K7" s="2">
        <v>4</v>
      </c>
      <c r="L7" s="41">
        <f t="shared" ref="L7:L32" si="0">J7*K7</f>
        <v>16</v>
      </c>
      <c r="M7" s="51" t="s">
        <v>1726</v>
      </c>
      <c r="N7" s="41">
        <v>1</v>
      </c>
      <c r="O7" s="41">
        <v>3</v>
      </c>
      <c r="P7" s="41">
        <f t="shared" ref="P7:P32" si="1">N7*O7</f>
        <v>3</v>
      </c>
      <c r="Q7" s="74"/>
      <c r="R7" s="74"/>
      <c r="S7" s="74"/>
    </row>
    <row r="8" spans="1:19" ht="52.95" customHeight="1" x14ac:dyDescent="0.4">
      <c r="A8" s="99">
        <v>3</v>
      </c>
      <c r="B8" s="65" t="s">
        <v>17</v>
      </c>
      <c r="C8" s="69" t="s">
        <v>1727</v>
      </c>
      <c r="D8" s="55" t="s">
        <v>1728</v>
      </c>
      <c r="E8" s="41" t="s">
        <v>190</v>
      </c>
      <c r="F8" s="41">
        <v>1.2</v>
      </c>
      <c r="G8" s="84" t="s">
        <v>52</v>
      </c>
      <c r="H8" s="102" t="s">
        <v>1729</v>
      </c>
      <c r="I8" s="51" t="s">
        <v>322</v>
      </c>
      <c r="J8" s="138">
        <v>4</v>
      </c>
      <c r="K8" s="138">
        <v>4</v>
      </c>
      <c r="L8" s="41">
        <f t="shared" si="0"/>
        <v>16</v>
      </c>
      <c r="M8" s="51" t="s">
        <v>1726</v>
      </c>
      <c r="N8" s="41">
        <v>1</v>
      </c>
      <c r="O8" s="41">
        <v>2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99">
        <v>4</v>
      </c>
      <c r="B9" s="65" t="s">
        <v>226</v>
      </c>
      <c r="C9" s="88" t="s">
        <v>1786</v>
      </c>
      <c r="D9" s="55" t="s">
        <v>192</v>
      </c>
      <c r="E9" s="41" t="s">
        <v>190</v>
      </c>
      <c r="F9" s="41">
        <v>1.3</v>
      </c>
      <c r="G9" s="69" t="s">
        <v>53</v>
      </c>
      <c r="H9" s="101" t="s">
        <v>1730</v>
      </c>
      <c r="I9" s="51" t="s">
        <v>295</v>
      </c>
      <c r="J9" s="138">
        <v>3</v>
      </c>
      <c r="K9" s="138">
        <v>3</v>
      </c>
      <c r="L9" s="41">
        <f t="shared" si="0"/>
        <v>9</v>
      </c>
      <c r="M9" s="109" t="s">
        <v>1731</v>
      </c>
      <c r="N9" s="41">
        <v>1</v>
      </c>
      <c r="O9" s="41">
        <v>2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99">
        <v>5</v>
      </c>
      <c r="B10" s="65" t="s">
        <v>227</v>
      </c>
      <c r="C10" s="88" t="s">
        <v>1732</v>
      </c>
      <c r="D10" s="55" t="s">
        <v>569</v>
      </c>
      <c r="E10" s="41" t="s">
        <v>190</v>
      </c>
      <c r="F10" s="41">
        <v>2.1</v>
      </c>
      <c r="G10" s="69" t="s">
        <v>700</v>
      </c>
      <c r="H10" s="101" t="s">
        <v>371</v>
      </c>
      <c r="I10" s="51" t="s">
        <v>295</v>
      </c>
      <c r="J10" s="138">
        <v>2</v>
      </c>
      <c r="K10" s="138">
        <v>2</v>
      </c>
      <c r="L10" s="41">
        <f t="shared" si="0"/>
        <v>4</v>
      </c>
      <c r="M10" s="109" t="s">
        <v>1733</v>
      </c>
      <c r="N10" s="41">
        <v>1</v>
      </c>
      <c r="O10" s="41">
        <v>2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99">
        <v>6</v>
      </c>
      <c r="B11" s="65" t="s">
        <v>227</v>
      </c>
      <c r="C11" s="88" t="s">
        <v>1697</v>
      </c>
      <c r="D11" s="55" t="s">
        <v>192</v>
      </c>
      <c r="E11" s="41" t="s">
        <v>190</v>
      </c>
      <c r="F11" s="41">
        <v>1.2</v>
      </c>
      <c r="G11" s="69" t="s">
        <v>52</v>
      </c>
      <c r="H11" s="101" t="s">
        <v>1702</v>
      </c>
      <c r="I11" s="51" t="s">
        <v>295</v>
      </c>
      <c r="J11" s="138">
        <v>2</v>
      </c>
      <c r="K11" s="138">
        <v>2</v>
      </c>
      <c r="L11" s="41">
        <f t="shared" si="0"/>
        <v>4</v>
      </c>
      <c r="M11" s="109" t="s">
        <v>1733</v>
      </c>
      <c r="N11" s="41">
        <v>1</v>
      </c>
      <c r="O11" s="41">
        <v>2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99">
        <v>7</v>
      </c>
      <c r="B12" s="65" t="s">
        <v>227</v>
      </c>
      <c r="C12" s="88" t="s">
        <v>1734</v>
      </c>
      <c r="D12" s="55" t="s">
        <v>192</v>
      </c>
      <c r="E12" s="41" t="s">
        <v>190</v>
      </c>
      <c r="F12" s="41">
        <v>2.1</v>
      </c>
      <c r="G12" s="69" t="s">
        <v>700</v>
      </c>
      <c r="H12" s="101" t="s">
        <v>371</v>
      </c>
      <c r="I12" s="51" t="s">
        <v>295</v>
      </c>
      <c r="J12" s="138">
        <v>2</v>
      </c>
      <c r="K12" s="138">
        <v>2</v>
      </c>
      <c r="L12" s="41">
        <f t="shared" si="0"/>
        <v>4</v>
      </c>
      <c r="M12" s="109" t="s">
        <v>1733</v>
      </c>
      <c r="N12" s="41">
        <v>1</v>
      </c>
      <c r="O12" s="41">
        <v>2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99">
        <v>8</v>
      </c>
      <c r="B13" s="65" t="s">
        <v>227</v>
      </c>
      <c r="C13" s="88" t="s">
        <v>1735</v>
      </c>
      <c r="D13" s="55" t="s">
        <v>192</v>
      </c>
      <c r="E13" s="41" t="s">
        <v>190</v>
      </c>
      <c r="F13" s="41">
        <v>7.3</v>
      </c>
      <c r="G13" s="69" t="s">
        <v>86</v>
      </c>
      <c r="H13" s="101" t="s">
        <v>1707</v>
      </c>
      <c r="I13" s="51" t="s">
        <v>295</v>
      </c>
      <c r="J13" s="138">
        <v>2</v>
      </c>
      <c r="K13" s="138">
        <v>2</v>
      </c>
      <c r="L13" s="41">
        <f t="shared" si="0"/>
        <v>4</v>
      </c>
      <c r="M13" s="109" t="s">
        <v>1731</v>
      </c>
      <c r="N13" s="41">
        <v>1</v>
      </c>
      <c r="O13" s="41">
        <v>2</v>
      </c>
      <c r="P13" s="41">
        <f t="shared" si="1"/>
        <v>2</v>
      </c>
      <c r="Q13" s="74"/>
      <c r="R13" s="74"/>
      <c r="S13" s="74"/>
    </row>
    <row r="14" spans="1:19" ht="52.95" customHeight="1" x14ac:dyDescent="0.4">
      <c r="A14" s="99">
        <v>9</v>
      </c>
      <c r="B14" s="65" t="s">
        <v>202</v>
      </c>
      <c r="C14" s="54" t="s">
        <v>1736</v>
      </c>
      <c r="D14" s="56" t="s">
        <v>1762</v>
      </c>
      <c r="E14" s="41" t="s">
        <v>190</v>
      </c>
      <c r="F14" s="57">
        <v>2.1</v>
      </c>
      <c r="G14" s="69" t="s">
        <v>57</v>
      </c>
      <c r="H14" s="101" t="s">
        <v>1738</v>
      </c>
      <c r="I14" s="51" t="s">
        <v>295</v>
      </c>
      <c r="J14" s="55">
        <v>3</v>
      </c>
      <c r="K14" s="55">
        <v>2</v>
      </c>
      <c r="L14" s="41">
        <f t="shared" si="0"/>
        <v>6</v>
      </c>
      <c r="M14" s="109" t="s">
        <v>1733</v>
      </c>
      <c r="N14" s="142">
        <v>1</v>
      </c>
      <c r="O14" s="142">
        <v>2</v>
      </c>
      <c r="P14" s="41">
        <f t="shared" si="1"/>
        <v>2</v>
      </c>
      <c r="Q14" s="74"/>
      <c r="R14" s="74"/>
      <c r="S14" s="74"/>
    </row>
    <row r="15" spans="1:19" ht="52.95" customHeight="1" x14ac:dyDescent="0.4">
      <c r="A15" s="99">
        <v>10</v>
      </c>
      <c r="B15" s="65" t="s">
        <v>202</v>
      </c>
      <c r="C15" s="54" t="s">
        <v>1763</v>
      </c>
      <c r="D15" s="55" t="s">
        <v>1764</v>
      </c>
      <c r="E15" s="41" t="s">
        <v>190</v>
      </c>
      <c r="F15" s="57">
        <v>1.1000000000000001</v>
      </c>
      <c r="G15" s="69" t="s">
        <v>1739</v>
      </c>
      <c r="H15" s="101" t="s">
        <v>1713</v>
      </c>
      <c r="I15" s="51" t="s">
        <v>1741</v>
      </c>
      <c r="J15" s="55">
        <v>3</v>
      </c>
      <c r="K15" s="55">
        <v>3</v>
      </c>
      <c r="L15" s="41">
        <f t="shared" si="0"/>
        <v>9</v>
      </c>
      <c r="M15" s="109" t="s">
        <v>1733</v>
      </c>
      <c r="N15" s="41">
        <v>1</v>
      </c>
      <c r="O15" s="41">
        <v>3</v>
      </c>
      <c r="P15" s="41">
        <f t="shared" si="1"/>
        <v>3</v>
      </c>
      <c r="Q15" s="74"/>
      <c r="R15" s="74"/>
      <c r="S15" s="74"/>
    </row>
    <row r="16" spans="1:19" ht="52.95" customHeight="1" x14ac:dyDescent="0.4">
      <c r="A16" s="99">
        <v>11</v>
      </c>
      <c r="B16" s="65" t="s">
        <v>202</v>
      </c>
      <c r="C16" s="54" t="s">
        <v>1763</v>
      </c>
      <c r="D16" s="55" t="s">
        <v>1764</v>
      </c>
      <c r="E16" s="41" t="s">
        <v>190</v>
      </c>
      <c r="F16" s="57">
        <v>1.6</v>
      </c>
      <c r="G16" s="69" t="s">
        <v>56</v>
      </c>
      <c r="H16" s="101" t="s">
        <v>1765</v>
      </c>
      <c r="I16" s="51" t="s">
        <v>1741</v>
      </c>
      <c r="J16" s="55">
        <v>3</v>
      </c>
      <c r="K16" s="55">
        <v>3</v>
      </c>
      <c r="L16" s="41">
        <f t="shared" si="0"/>
        <v>9</v>
      </c>
      <c r="M16" s="109" t="s">
        <v>1733</v>
      </c>
      <c r="N16" s="57">
        <v>1</v>
      </c>
      <c r="O16" s="57">
        <v>3</v>
      </c>
      <c r="P16" s="41">
        <f t="shared" si="1"/>
        <v>3</v>
      </c>
      <c r="Q16" s="74"/>
      <c r="R16" s="74"/>
      <c r="S16" s="74"/>
    </row>
    <row r="17" spans="1:19" ht="52.95" customHeight="1" x14ac:dyDescent="0.4">
      <c r="A17" s="99">
        <v>12</v>
      </c>
      <c r="B17" s="65" t="s">
        <v>202</v>
      </c>
      <c r="C17" s="54" t="s">
        <v>1736</v>
      </c>
      <c r="D17" s="55" t="s">
        <v>1737</v>
      </c>
      <c r="E17" s="41" t="s">
        <v>190</v>
      </c>
      <c r="F17" s="57">
        <v>1.3</v>
      </c>
      <c r="G17" s="69" t="s">
        <v>1739</v>
      </c>
      <c r="H17" s="101" t="s">
        <v>1740</v>
      </c>
      <c r="I17" s="51" t="s">
        <v>1741</v>
      </c>
      <c r="J17" s="55">
        <v>3</v>
      </c>
      <c r="K17" s="55">
        <v>2</v>
      </c>
      <c r="L17" s="41">
        <f t="shared" si="0"/>
        <v>6</v>
      </c>
      <c r="M17" s="109" t="s">
        <v>1733</v>
      </c>
      <c r="N17" s="57">
        <v>1</v>
      </c>
      <c r="O17" s="57">
        <v>2</v>
      </c>
      <c r="P17" s="41">
        <f t="shared" si="1"/>
        <v>2</v>
      </c>
      <c r="Q17" s="74"/>
      <c r="R17" s="74"/>
      <c r="S17" s="74"/>
    </row>
    <row r="18" spans="1:19" ht="52.95" customHeight="1" x14ac:dyDescent="0.4">
      <c r="A18" s="99">
        <v>13</v>
      </c>
      <c r="B18" s="65" t="s">
        <v>202</v>
      </c>
      <c r="C18" s="54" t="s">
        <v>1736</v>
      </c>
      <c r="D18" s="55" t="s">
        <v>1737</v>
      </c>
      <c r="E18" s="41" t="s">
        <v>190</v>
      </c>
      <c r="F18" s="57">
        <v>1.1000000000000001</v>
      </c>
      <c r="G18" s="69" t="s">
        <v>1742</v>
      </c>
      <c r="H18" s="101" t="s">
        <v>1721</v>
      </c>
      <c r="I18" s="51" t="s">
        <v>1741</v>
      </c>
      <c r="J18" s="55">
        <v>3</v>
      </c>
      <c r="K18" s="55">
        <v>2</v>
      </c>
      <c r="L18" s="41">
        <f t="shared" si="0"/>
        <v>6</v>
      </c>
      <c r="M18" s="109" t="s">
        <v>1733</v>
      </c>
      <c r="N18" s="57">
        <v>1</v>
      </c>
      <c r="O18" s="57">
        <v>2</v>
      </c>
      <c r="P18" s="41">
        <f t="shared" si="1"/>
        <v>2</v>
      </c>
      <c r="Q18" s="74"/>
      <c r="R18" s="74"/>
      <c r="S18" s="74"/>
    </row>
    <row r="19" spans="1:19" ht="52.95" customHeight="1" x14ac:dyDescent="0.4">
      <c r="A19" s="99">
        <v>14</v>
      </c>
      <c r="B19" s="65" t="s">
        <v>202</v>
      </c>
      <c r="C19" s="54" t="s">
        <v>1736</v>
      </c>
      <c r="D19" s="55" t="s">
        <v>1737</v>
      </c>
      <c r="E19" s="41" t="s">
        <v>190</v>
      </c>
      <c r="F19" s="57">
        <v>1.1000000000000001</v>
      </c>
      <c r="G19" s="69" t="s">
        <v>1739</v>
      </c>
      <c r="H19" s="101" t="s">
        <v>1724</v>
      </c>
      <c r="I19" s="51" t="s">
        <v>1741</v>
      </c>
      <c r="J19" s="55">
        <v>3</v>
      </c>
      <c r="K19" s="55">
        <v>2</v>
      </c>
      <c r="L19" s="41">
        <f t="shared" si="0"/>
        <v>6</v>
      </c>
      <c r="M19" s="109" t="s">
        <v>1733</v>
      </c>
      <c r="N19" s="57">
        <v>1</v>
      </c>
      <c r="O19" s="57">
        <v>2</v>
      </c>
      <c r="P19" s="41">
        <f t="shared" si="1"/>
        <v>2</v>
      </c>
      <c r="Q19" s="83"/>
      <c r="R19" s="74"/>
      <c r="S19" s="74"/>
    </row>
    <row r="20" spans="1:19" ht="52.95" customHeight="1" x14ac:dyDescent="0.4">
      <c r="A20" s="99">
        <v>15</v>
      </c>
      <c r="B20" s="65" t="s">
        <v>202</v>
      </c>
      <c r="C20" s="54" t="s">
        <v>1719</v>
      </c>
      <c r="D20" s="55" t="s">
        <v>1737</v>
      </c>
      <c r="E20" s="41" t="s">
        <v>190</v>
      </c>
      <c r="F20" s="57">
        <v>1.4</v>
      </c>
      <c r="G20" s="69" t="s">
        <v>54</v>
      </c>
      <c r="H20" s="101" t="s">
        <v>1743</v>
      </c>
      <c r="I20" s="51" t="s">
        <v>1741</v>
      </c>
      <c r="J20" s="55">
        <v>3</v>
      </c>
      <c r="K20" s="55">
        <v>2</v>
      </c>
      <c r="L20" s="41">
        <f t="shared" si="0"/>
        <v>6</v>
      </c>
      <c r="M20" s="109" t="s">
        <v>1733</v>
      </c>
      <c r="N20" s="57">
        <v>1</v>
      </c>
      <c r="O20" s="57">
        <v>2</v>
      </c>
      <c r="P20" s="41">
        <f t="shared" si="1"/>
        <v>2</v>
      </c>
      <c r="Q20" s="74"/>
      <c r="R20" s="74"/>
      <c r="S20" s="74"/>
    </row>
    <row r="21" spans="1:19" ht="52.95" customHeight="1" x14ac:dyDescent="0.4">
      <c r="A21" s="99">
        <v>16</v>
      </c>
      <c r="B21" s="65" t="s">
        <v>202</v>
      </c>
      <c r="C21" s="54" t="s">
        <v>1719</v>
      </c>
      <c r="D21" s="55" t="s">
        <v>1737</v>
      </c>
      <c r="E21" s="41" t="s">
        <v>190</v>
      </c>
      <c r="F21" s="57">
        <v>1.3</v>
      </c>
      <c r="G21" s="69" t="s">
        <v>195</v>
      </c>
      <c r="H21" s="101" t="s">
        <v>1744</v>
      </c>
      <c r="I21" s="51" t="s">
        <v>1741</v>
      </c>
      <c r="J21" s="55">
        <v>3</v>
      </c>
      <c r="K21" s="55">
        <v>2</v>
      </c>
      <c r="L21" s="41">
        <f t="shared" si="0"/>
        <v>6</v>
      </c>
      <c r="M21" s="109" t="s">
        <v>1733</v>
      </c>
      <c r="N21" s="57">
        <v>1</v>
      </c>
      <c r="O21" s="57">
        <v>2</v>
      </c>
      <c r="P21" s="41">
        <f t="shared" si="1"/>
        <v>2</v>
      </c>
      <c r="Q21" s="83"/>
      <c r="R21" s="74"/>
      <c r="S21" s="74"/>
    </row>
    <row r="22" spans="1:19" ht="52.95" customHeight="1" x14ac:dyDescent="0.4">
      <c r="A22" s="99">
        <v>17</v>
      </c>
      <c r="B22" s="65" t="s">
        <v>202</v>
      </c>
      <c r="C22" s="54" t="s">
        <v>1719</v>
      </c>
      <c r="D22" s="56" t="s">
        <v>1745</v>
      </c>
      <c r="E22" s="41" t="s">
        <v>190</v>
      </c>
      <c r="F22" s="57">
        <v>1.6</v>
      </c>
      <c r="G22" s="69" t="s">
        <v>56</v>
      </c>
      <c r="H22" s="101" t="s">
        <v>1746</v>
      </c>
      <c r="I22" s="51" t="s">
        <v>1741</v>
      </c>
      <c r="J22" s="55">
        <v>3</v>
      </c>
      <c r="K22" s="55">
        <v>2</v>
      </c>
      <c r="L22" s="41">
        <f t="shared" si="0"/>
        <v>6</v>
      </c>
      <c r="M22" s="109" t="s">
        <v>1733</v>
      </c>
      <c r="N22" s="57">
        <v>1</v>
      </c>
      <c r="O22" s="57">
        <v>2</v>
      </c>
      <c r="P22" s="41">
        <f t="shared" si="1"/>
        <v>2</v>
      </c>
      <c r="Q22" s="83"/>
      <c r="R22" s="74"/>
      <c r="S22" s="74"/>
    </row>
    <row r="23" spans="1:19" ht="52.95" customHeight="1" x14ac:dyDescent="0.4">
      <c r="A23" s="99">
        <v>18</v>
      </c>
      <c r="B23" s="65" t="s">
        <v>202</v>
      </c>
      <c r="C23" s="54" t="s">
        <v>1719</v>
      </c>
      <c r="D23" s="56" t="s">
        <v>1747</v>
      </c>
      <c r="E23" s="41" t="s">
        <v>190</v>
      </c>
      <c r="F23" s="57">
        <v>1.1000000000000001</v>
      </c>
      <c r="G23" s="69" t="s">
        <v>1739</v>
      </c>
      <c r="H23" s="101" t="s">
        <v>1748</v>
      </c>
      <c r="I23" s="51" t="s">
        <v>1741</v>
      </c>
      <c r="J23" s="55">
        <v>3</v>
      </c>
      <c r="K23" s="55">
        <v>2</v>
      </c>
      <c r="L23" s="41">
        <f t="shared" si="0"/>
        <v>6</v>
      </c>
      <c r="M23" s="109" t="s">
        <v>1733</v>
      </c>
      <c r="N23" s="57">
        <v>1</v>
      </c>
      <c r="O23" s="57">
        <v>2</v>
      </c>
      <c r="P23" s="41">
        <f t="shared" si="1"/>
        <v>2</v>
      </c>
      <c r="Q23" s="83"/>
      <c r="R23" s="74"/>
      <c r="S23" s="74"/>
    </row>
    <row r="24" spans="1:19" ht="52.95" customHeight="1" x14ac:dyDescent="0.4">
      <c r="A24" s="99">
        <v>19</v>
      </c>
      <c r="B24" s="65" t="s">
        <v>202</v>
      </c>
      <c r="C24" s="54" t="s">
        <v>1749</v>
      </c>
      <c r="D24" s="55" t="s">
        <v>569</v>
      </c>
      <c r="E24" s="41" t="s">
        <v>190</v>
      </c>
      <c r="F24" s="57">
        <v>1.1000000000000001</v>
      </c>
      <c r="G24" s="69" t="s">
        <v>1750</v>
      </c>
      <c r="H24" s="101" t="s">
        <v>1751</v>
      </c>
      <c r="I24" s="51" t="s">
        <v>1741</v>
      </c>
      <c r="J24" s="55">
        <v>3</v>
      </c>
      <c r="K24" s="55">
        <v>2</v>
      </c>
      <c r="L24" s="41">
        <f t="shared" si="0"/>
        <v>6</v>
      </c>
      <c r="M24" s="109" t="s">
        <v>1733</v>
      </c>
      <c r="N24" s="57">
        <v>1</v>
      </c>
      <c r="O24" s="57">
        <v>2</v>
      </c>
      <c r="P24" s="41">
        <f t="shared" si="1"/>
        <v>2</v>
      </c>
      <c r="Q24" s="83"/>
      <c r="R24" s="74"/>
      <c r="S24" s="74"/>
    </row>
    <row r="25" spans="1:19" ht="52.95" customHeight="1" x14ac:dyDescent="0.4">
      <c r="A25" s="99">
        <v>20</v>
      </c>
      <c r="B25" s="65" t="s">
        <v>202</v>
      </c>
      <c r="C25" s="54" t="s">
        <v>1766</v>
      </c>
      <c r="D25" s="55" t="s">
        <v>569</v>
      </c>
      <c r="E25" s="41" t="s">
        <v>190</v>
      </c>
      <c r="F25" s="57">
        <v>1.6</v>
      </c>
      <c r="G25" s="69" t="s">
        <v>56</v>
      </c>
      <c r="H25" s="101" t="s">
        <v>1752</v>
      </c>
      <c r="I25" s="51" t="s">
        <v>1741</v>
      </c>
      <c r="J25" s="55">
        <v>3</v>
      </c>
      <c r="K25" s="55">
        <v>2</v>
      </c>
      <c r="L25" s="41">
        <f t="shared" si="0"/>
        <v>6</v>
      </c>
      <c r="M25" s="109" t="s">
        <v>1733</v>
      </c>
      <c r="N25" s="57">
        <v>1</v>
      </c>
      <c r="O25" s="57">
        <v>2</v>
      </c>
      <c r="P25" s="41">
        <f t="shared" si="1"/>
        <v>2</v>
      </c>
      <c r="Q25" s="83"/>
      <c r="R25" s="74"/>
      <c r="S25" s="74"/>
    </row>
    <row r="26" spans="1:19" ht="52.95" customHeight="1" x14ac:dyDescent="0.4">
      <c r="A26" s="99">
        <v>21</v>
      </c>
      <c r="B26" s="65" t="s">
        <v>202</v>
      </c>
      <c r="C26" s="54" t="s">
        <v>1766</v>
      </c>
      <c r="D26" s="55" t="s">
        <v>569</v>
      </c>
      <c r="E26" s="41" t="s">
        <v>190</v>
      </c>
      <c r="F26" s="57">
        <v>1.6</v>
      </c>
      <c r="G26" s="69" t="s">
        <v>56</v>
      </c>
      <c r="H26" s="101" t="s">
        <v>1753</v>
      </c>
      <c r="I26" s="51" t="s">
        <v>1741</v>
      </c>
      <c r="J26" s="55">
        <v>3</v>
      </c>
      <c r="K26" s="55">
        <v>2</v>
      </c>
      <c r="L26" s="41">
        <f t="shared" si="0"/>
        <v>6</v>
      </c>
      <c r="M26" s="109" t="s">
        <v>1733</v>
      </c>
      <c r="N26" s="57">
        <v>1</v>
      </c>
      <c r="O26" s="57">
        <v>2</v>
      </c>
      <c r="P26" s="41">
        <f t="shared" si="1"/>
        <v>2</v>
      </c>
      <c r="Q26" s="83"/>
      <c r="R26" s="74"/>
      <c r="S26" s="74"/>
    </row>
    <row r="27" spans="1:19" ht="52.95" customHeight="1" x14ac:dyDescent="0.4">
      <c r="A27" s="99">
        <v>22</v>
      </c>
      <c r="B27" s="65" t="s">
        <v>202</v>
      </c>
      <c r="C27" s="54" t="s">
        <v>1766</v>
      </c>
      <c r="D27" s="55" t="s">
        <v>1754</v>
      </c>
      <c r="E27" s="41" t="s">
        <v>190</v>
      </c>
      <c r="F27" s="57">
        <v>1.3</v>
      </c>
      <c r="G27" s="69" t="s">
        <v>195</v>
      </c>
      <c r="H27" s="101" t="s">
        <v>1755</v>
      </c>
      <c r="I27" s="51" t="s">
        <v>1741</v>
      </c>
      <c r="J27" s="55">
        <v>3</v>
      </c>
      <c r="K27" s="55">
        <v>2</v>
      </c>
      <c r="L27" s="41">
        <f t="shared" si="0"/>
        <v>6</v>
      </c>
      <c r="M27" s="109" t="s">
        <v>1733</v>
      </c>
      <c r="N27" s="57">
        <v>1</v>
      </c>
      <c r="O27" s="57">
        <v>2</v>
      </c>
      <c r="P27" s="41">
        <f t="shared" si="1"/>
        <v>2</v>
      </c>
      <c r="Q27" s="83"/>
      <c r="R27" s="74"/>
      <c r="S27" s="74"/>
    </row>
    <row r="28" spans="1:19" ht="52.95" customHeight="1" x14ac:dyDescent="0.4">
      <c r="A28" s="99">
        <v>23</v>
      </c>
      <c r="B28" s="65" t="s">
        <v>202</v>
      </c>
      <c r="C28" s="54" t="s">
        <v>1767</v>
      </c>
      <c r="D28" s="55" t="s">
        <v>1754</v>
      </c>
      <c r="E28" s="41" t="s">
        <v>190</v>
      </c>
      <c r="F28" s="57">
        <v>1.1000000000000001</v>
      </c>
      <c r="G28" s="69" t="s">
        <v>1739</v>
      </c>
      <c r="H28" s="101" t="s">
        <v>1756</v>
      </c>
      <c r="I28" s="51" t="s">
        <v>1741</v>
      </c>
      <c r="J28" s="55">
        <v>3</v>
      </c>
      <c r="K28" s="55">
        <v>2</v>
      </c>
      <c r="L28" s="41">
        <f t="shared" si="0"/>
        <v>6</v>
      </c>
      <c r="M28" s="109" t="s">
        <v>1733</v>
      </c>
      <c r="N28" s="57">
        <v>1</v>
      </c>
      <c r="O28" s="57">
        <v>2</v>
      </c>
      <c r="P28" s="41">
        <f t="shared" si="1"/>
        <v>2</v>
      </c>
      <c r="Q28" s="83"/>
      <c r="R28" s="74"/>
      <c r="S28" s="74"/>
    </row>
    <row r="29" spans="1:19" ht="52.95" customHeight="1" x14ac:dyDescent="0.4">
      <c r="A29" s="99">
        <v>24</v>
      </c>
      <c r="B29" s="65" t="s">
        <v>202</v>
      </c>
      <c r="C29" s="54" t="s">
        <v>1767</v>
      </c>
      <c r="D29" s="55" t="s">
        <v>1754</v>
      </c>
      <c r="E29" s="41" t="s">
        <v>190</v>
      </c>
      <c r="F29" s="57">
        <v>1.2</v>
      </c>
      <c r="G29" s="84" t="s">
        <v>52</v>
      </c>
      <c r="H29" s="101" t="s">
        <v>1757</v>
      </c>
      <c r="I29" s="51" t="s">
        <v>1741</v>
      </c>
      <c r="J29" s="55">
        <v>3</v>
      </c>
      <c r="K29" s="55">
        <v>2</v>
      </c>
      <c r="L29" s="41">
        <f t="shared" si="0"/>
        <v>6</v>
      </c>
      <c r="M29" s="109" t="s">
        <v>1733</v>
      </c>
      <c r="N29" s="57">
        <v>1</v>
      </c>
      <c r="O29" s="57">
        <v>2</v>
      </c>
      <c r="P29" s="41">
        <f t="shared" si="1"/>
        <v>2</v>
      </c>
      <c r="Q29" s="83"/>
      <c r="R29" s="74"/>
      <c r="S29" s="74"/>
    </row>
    <row r="30" spans="1:19" ht="52.95" customHeight="1" x14ac:dyDescent="0.4">
      <c r="A30" s="99">
        <v>25</v>
      </c>
      <c r="B30" s="65" t="s">
        <v>202</v>
      </c>
      <c r="C30" s="54" t="s">
        <v>1767</v>
      </c>
      <c r="D30" s="55" t="s">
        <v>1754</v>
      </c>
      <c r="E30" s="41" t="s">
        <v>190</v>
      </c>
      <c r="F30" s="57">
        <v>1.6</v>
      </c>
      <c r="G30" s="69" t="s">
        <v>56</v>
      </c>
      <c r="H30" s="101" t="s">
        <v>1758</v>
      </c>
      <c r="I30" s="51" t="s">
        <v>1741</v>
      </c>
      <c r="J30" s="55">
        <v>3</v>
      </c>
      <c r="K30" s="55">
        <v>2</v>
      </c>
      <c r="L30" s="41">
        <f t="shared" si="0"/>
        <v>6</v>
      </c>
      <c r="M30" s="109" t="s">
        <v>1733</v>
      </c>
      <c r="N30" s="57">
        <v>1</v>
      </c>
      <c r="O30" s="57">
        <v>2</v>
      </c>
      <c r="P30" s="41">
        <f t="shared" si="1"/>
        <v>2</v>
      </c>
      <c r="Q30" s="83"/>
      <c r="R30" s="74"/>
      <c r="S30" s="74"/>
    </row>
    <row r="31" spans="1:19" ht="52.95" customHeight="1" x14ac:dyDescent="0.4">
      <c r="A31" s="99">
        <v>26</v>
      </c>
      <c r="B31" s="65" t="s">
        <v>202</v>
      </c>
      <c r="C31" s="54" t="s">
        <v>1767</v>
      </c>
      <c r="D31" s="55" t="s">
        <v>1754</v>
      </c>
      <c r="E31" s="41" t="s">
        <v>190</v>
      </c>
      <c r="F31" s="57">
        <v>6.1</v>
      </c>
      <c r="G31" s="69" t="s">
        <v>80</v>
      </c>
      <c r="H31" s="101" t="s">
        <v>1759</v>
      </c>
      <c r="I31" s="51" t="s">
        <v>1741</v>
      </c>
      <c r="J31" s="55">
        <v>3</v>
      </c>
      <c r="K31" s="55">
        <v>2</v>
      </c>
      <c r="L31" s="41">
        <f t="shared" si="0"/>
        <v>6</v>
      </c>
      <c r="M31" s="109" t="s">
        <v>1733</v>
      </c>
      <c r="N31" s="57">
        <v>1</v>
      </c>
      <c r="O31" s="57">
        <v>2</v>
      </c>
      <c r="P31" s="41">
        <f t="shared" si="1"/>
        <v>2</v>
      </c>
      <c r="Q31" s="83"/>
      <c r="R31" s="74"/>
      <c r="S31" s="74"/>
    </row>
    <row r="32" spans="1:19" ht="52.95" customHeight="1" x14ac:dyDescent="0.4">
      <c r="A32" s="99">
        <v>27</v>
      </c>
      <c r="B32" s="65" t="s">
        <v>202</v>
      </c>
      <c r="C32" s="54" t="s">
        <v>1760</v>
      </c>
      <c r="D32" s="55" t="s">
        <v>1754</v>
      </c>
      <c r="E32" s="41" t="s">
        <v>190</v>
      </c>
      <c r="F32" s="57">
        <v>1.1000000000000001</v>
      </c>
      <c r="G32" s="69" t="s">
        <v>1750</v>
      </c>
      <c r="H32" s="101" t="s">
        <v>1761</v>
      </c>
      <c r="I32" s="51" t="s">
        <v>1741</v>
      </c>
      <c r="J32" s="55">
        <v>3</v>
      </c>
      <c r="K32" s="55">
        <v>3</v>
      </c>
      <c r="L32" s="41">
        <f t="shared" si="0"/>
        <v>9</v>
      </c>
      <c r="M32" s="109" t="s">
        <v>1733</v>
      </c>
      <c r="N32" s="57">
        <v>2</v>
      </c>
      <c r="O32" s="57">
        <v>3</v>
      </c>
      <c r="P32" s="41">
        <f t="shared" si="1"/>
        <v>6</v>
      </c>
      <c r="Q32" s="83"/>
      <c r="R32" s="74"/>
      <c r="S32" s="74"/>
    </row>
    <row r="33" spans="1:19" ht="52.95" customHeight="1" x14ac:dyDescent="0.4">
      <c r="A33" s="2"/>
      <c r="B33" s="75"/>
      <c r="C33" s="80"/>
      <c r="D33" s="41"/>
      <c r="E33" s="41"/>
      <c r="F33" s="41"/>
      <c r="G33" s="81"/>
      <c r="H33" s="51"/>
      <c r="I33" s="51"/>
      <c r="J33" s="41"/>
      <c r="K33" s="41"/>
      <c r="L33" s="41"/>
      <c r="M33" s="81"/>
      <c r="N33" s="41"/>
      <c r="O33" s="41"/>
      <c r="P33" s="41"/>
      <c r="Q33" s="83"/>
      <c r="R33" s="74"/>
      <c r="S33" s="74"/>
    </row>
    <row r="34" spans="1:19" ht="52.95" customHeight="1" x14ac:dyDescent="0.4">
      <c r="A34" s="2"/>
      <c r="B34" s="75"/>
      <c r="C34" s="80"/>
      <c r="D34" s="41"/>
      <c r="E34" s="41"/>
      <c r="F34" s="41"/>
      <c r="G34" s="81"/>
      <c r="H34" s="53"/>
      <c r="I34" s="51"/>
      <c r="J34" s="41"/>
      <c r="K34" s="41"/>
      <c r="L34" s="41"/>
      <c r="M34" s="82"/>
      <c r="N34" s="41"/>
      <c r="O34" s="41"/>
      <c r="P34" s="41"/>
      <c r="Q34" s="83"/>
      <c r="R34" s="74"/>
      <c r="S34" s="74"/>
    </row>
    <row r="35" spans="1:19" ht="52.95" customHeight="1" x14ac:dyDescent="0.4">
      <c r="A35" s="2"/>
      <c r="B35" s="75"/>
      <c r="C35" s="80"/>
      <c r="D35" s="41"/>
      <c r="E35" s="41"/>
      <c r="F35" s="41"/>
      <c r="G35" s="82"/>
      <c r="H35" s="53"/>
      <c r="I35" s="51"/>
      <c r="J35" s="41"/>
      <c r="K35" s="41"/>
      <c r="L35" s="41"/>
      <c r="M35" s="82"/>
      <c r="N35" s="41"/>
      <c r="O35" s="41"/>
      <c r="P35" s="41"/>
      <c r="Q35" s="83"/>
      <c r="R35" s="74"/>
      <c r="S35" s="74"/>
    </row>
    <row r="36" spans="1:19" ht="25.2" customHeight="1" x14ac:dyDescent="0.4">
      <c r="A36" s="369" t="s">
        <v>184</v>
      </c>
      <c r="B36" s="370"/>
      <c r="C36" s="371"/>
      <c r="D36" s="378" t="s">
        <v>185</v>
      </c>
      <c r="E36" s="379"/>
      <c r="F36" s="380"/>
      <c r="G36" s="381"/>
      <c r="H36" s="381"/>
      <c r="I36" s="381"/>
      <c r="J36" s="381"/>
      <c r="K36" s="381"/>
      <c r="L36" s="381"/>
      <c r="M36" s="382"/>
      <c r="N36" s="48" t="s">
        <v>186</v>
      </c>
      <c r="O36" s="49"/>
      <c r="P36" s="49"/>
      <c r="Q36" s="49"/>
      <c r="R36" s="49"/>
      <c r="S36" s="50"/>
    </row>
    <row r="37" spans="1:19" ht="25.2" customHeight="1" x14ac:dyDescent="0.4">
      <c r="A37" s="372"/>
      <c r="B37" s="373"/>
      <c r="C37" s="374"/>
      <c r="D37" s="378" t="s">
        <v>187</v>
      </c>
      <c r="E37" s="379"/>
      <c r="F37" s="380"/>
      <c r="G37" s="381"/>
      <c r="H37" s="381"/>
      <c r="I37" s="381"/>
      <c r="J37" s="381"/>
      <c r="K37" s="381"/>
      <c r="L37" s="381"/>
      <c r="M37" s="382"/>
      <c r="N37" s="48" t="s">
        <v>186</v>
      </c>
      <c r="O37" s="49"/>
      <c r="P37" s="49"/>
      <c r="Q37" s="49"/>
      <c r="R37" s="49"/>
      <c r="S37" s="50"/>
    </row>
    <row r="38" spans="1:19" ht="25.2" customHeight="1" x14ac:dyDescent="0.4">
      <c r="A38" s="372"/>
      <c r="B38" s="373"/>
      <c r="C38" s="374"/>
      <c r="D38" s="378" t="s">
        <v>129</v>
      </c>
      <c r="E38" s="379"/>
      <c r="F38" s="380"/>
      <c r="G38" s="381"/>
      <c r="H38" s="381"/>
      <c r="I38" s="381"/>
      <c r="J38" s="381"/>
      <c r="K38" s="381"/>
      <c r="L38" s="381"/>
      <c r="M38" s="382"/>
      <c r="N38" s="48" t="s">
        <v>186</v>
      </c>
      <c r="O38" s="49"/>
      <c r="P38" s="49"/>
      <c r="Q38" s="49"/>
      <c r="R38" s="49"/>
      <c r="S38" s="50"/>
    </row>
    <row r="39" spans="1:19" ht="25.2" customHeight="1" x14ac:dyDescent="0.4">
      <c r="A39" s="372"/>
      <c r="B39" s="373"/>
      <c r="C39" s="374"/>
      <c r="D39" s="378" t="s">
        <v>188</v>
      </c>
      <c r="E39" s="379"/>
      <c r="F39" s="380"/>
      <c r="G39" s="381"/>
      <c r="H39" s="381"/>
      <c r="I39" s="381"/>
      <c r="J39" s="381"/>
      <c r="K39" s="381"/>
      <c r="L39" s="381"/>
      <c r="M39" s="382"/>
      <c r="N39" s="48" t="s">
        <v>186</v>
      </c>
      <c r="O39" s="49"/>
      <c r="P39" s="49"/>
      <c r="Q39" s="49"/>
      <c r="R39" s="49"/>
      <c r="S39" s="50"/>
    </row>
    <row r="40" spans="1:19" ht="25.2" customHeight="1" x14ac:dyDescent="0.4">
      <c r="A40" s="375"/>
      <c r="B40" s="376"/>
      <c r="C40" s="377"/>
      <c r="D40" s="378" t="s">
        <v>189</v>
      </c>
      <c r="E40" s="379"/>
      <c r="F40" s="380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</mergeCells>
  <phoneticPr fontId="1" type="noConversion"/>
  <dataValidations count="3">
    <dataValidation type="list" allowBlank="1" showInputMessage="1" showErrorMessage="1" sqref="K5:K32" xr:uid="{00000000-0002-0000-1F00-000000000000}">
      <formula1>"1, 2, 3, 4"</formula1>
    </dataValidation>
    <dataValidation type="list" allowBlank="1" showInputMessage="1" showErrorMessage="1" sqref="J5:J32" xr:uid="{00000000-0002-0000-1F00-000001000000}">
      <formula1>"1, 2, 3, 4, 5"</formula1>
    </dataValidation>
    <dataValidation type="list" allowBlank="1" showInputMessage="1" showErrorMessage="1" sqref="B6:B35" xr:uid="{00000000-0002-0000-1F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</sheetPr>
  <dimension ref="A1:S33"/>
  <sheetViews>
    <sheetView showGridLines="0" view="pageBreakPreview" topLeftCell="A13" zoomScale="85" zoomScaleNormal="70" zoomScaleSheetLayoutView="85" workbookViewId="0">
      <selection activeCell="M10" sqref="M10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1576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69" t="s">
        <v>17</v>
      </c>
      <c r="C6" s="80" t="s">
        <v>1452</v>
      </c>
      <c r="D6" s="41" t="s">
        <v>1453</v>
      </c>
      <c r="E6" s="41" t="s">
        <v>457</v>
      </c>
      <c r="F6" s="41">
        <v>1.3</v>
      </c>
      <c r="G6" s="81" t="s">
        <v>1176</v>
      </c>
      <c r="H6" s="53" t="s">
        <v>497</v>
      </c>
      <c r="I6" s="51" t="s">
        <v>717</v>
      </c>
      <c r="J6" s="41">
        <v>4</v>
      </c>
      <c r="K6" s="41">
        <v>1</v>
      </c>
      <c r="L6" s="41">
        <f>J6*K6</f>
        <v>4</v>
      </c>
      <c r="M6" s="82" t="s">
        <v>718</v>
      </c>
      <c r="N6" s="41">
        <v>3</v>
      </c>
      <c r="O6" s="41">
        <v>1</v>
      </c>
      <c r="P6" s="41">
        <f>N6*O6</f>
        <v>3</v>
      </c>
      <c r="Q6" s="74"/>
      <c r="R6" s="98" t="s">
        <v>1566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1452</v>
      </c>
      <c r="D7" s="41" t="s">
        <v>1453</v>
      </c>
      <c r="E7" s="41" t="s">
        <v>457</v>
      </c>
      <c r="F7" s="41">
        <v>1.3</v>
      </c>
      <c r="G7" s="82" t="s">
        <v>967</v>
      </c>
      <c r="H7" s="53" t="s">
        <v>1455</v>
      </c>
      <c r="I7" s="51" t="s">
        <v>717</v>
      </c>
      <c r="J7" s="41">
        <v>2</v>
      </c>
      <c r="K7" s="41">
        <v>3</v>
      </c>
      <c r="L7" s="41">
        <f t="shared" ref="L7:L25" si="0">J7*K7</f>
        <v>6</v>
      </c>
      <c r="M7" s="82" t="s">
        <v>1456</v>
      </c>
      <c r="N7" s="41">
        <v>1</v>
      </c>
      <c r="O7" s="41">
        <v>3</v>
      </c>
      <c r="P7" s="41">
        <f t="shared" ref="P7:P25" si="1">N7*O7</f>
        <v>3</v>
      </c>
      <c r="Q7" s="74"/>
      <c r="R7" s="98" t="s">
        <v>1566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1457</v>
      </c>
      <c r="D8" s="41" t="s">
        <v>1458</v>
      </c>
      <c r="E8" s="41" t="s">
        <v>457</v>
      </c>
      <c r="F8" s="41">
        <v>4.0999999999999996</v>
      </c>
      <c r="G8" s="82" t="s">
        <v>498</v>
      </c>
      <c r="H8" s="53" t="s">
        <v>1459</v>
      </c>
      <c r="I8" s="51" t="s">
        <v>717</v>
      </c>
      <c r="J8" s="41">
        <v>2</v>
      </c>
      <c r="K8" s="41">
        <v>3</v>
      </c>
      <c r="L8" s="41">
        <f t="shared" si="0"/>
        <v>6</v>
      </c>
      <c r="M8" s="82" t="s">
        <v>1456</v>
      </c>
      <c r="N8" s="41">
        <v>1</v>
      </c>
      <c r="O8" s="41">
        <v>3</v>
      </c>
      <c r="P8" s="41">
        <f t="shared" si="1"/>
        <v>3</v>
      </c>
      <c r="Q8" s="74"/>
      <c r="R8" s="98" t="s">
        <v>1566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1457</v>
      </c>
      <c r="D9" s="41" t="s">
        <v>1458</v>
      </c>
      <c r="E9" s="41" t="s">
        <v>457</v>
      </c>
      <c r="F9" s="41">
        <v>4.2</v>
      </c>
      <c r="G9" s="82" t="s">
        <v>967</v>
      </c>
      <c r="H9" s="53" t="s">
        <v>1460</v>
      </c>
      <c r="I9" s="51" t="s">
        <v>717</v>
      </c>
      <c r="J9" s="41">
        <v>2</v>
      </c>
      <c r="K9" s="41">
        <v>3</v>
      </c>
      <c r="L9" s="41">
        <f t="shared" si="0"/>
        <v>6</v>
      </c>
      <c r="M9" s="82" t="s">
        <v>1456</v>
      </c>
      <c r="N9" s="41">
        <v>1</v>
      </c>
      <c r="O9" s="41">
        <v>3</v>
      </c>
      <c r="P9" s="41">
        <f t="shared" si="1"/>
        <v>3</v>
      </c>
      <c r="Q9" s="74"/>
      <c r="R9" s="98" t="s">
        <v>1566</v>
      </c>
      <c r="S9" s="74"/>
    </row>
    <row r="10" spans="1:19" ht="52.95" customHeight="1" x14ac:dyDescent="0.4">
      <c r="A10" s="2">
        <v>5</v>
      </c>
      <c r="B10" s="75" t="s">
        <v>226</v>
      </c>
      <c r="C10" s="80" t="s">
        <v>1461</v>
      </c>
      <c r="D10" s="41" t="s">
        <v>1462</v>
      </c>
      <c r="E10" s="41" t="s">
        <v>457</v>
      </c>
      <c r="F10" s="41">
        <v>1.3</v>
      </c>
      <c r="G10" s="82" t="s">
        <v>1204</v>
      </c>
      <c r="H10" s="53" t="s">
        <v>1463</v>
      </c>
      <c r="I10" s="51" t="s">
        <v>1464</v>
      </c>
      <c r="J10" s="41">
        <v>2</v>
      </c>
      <c r="K10" s="41">
        <v>3</v>
      </c>
      <c r="L10" s="41">
        <f t="shared" si="0"/>
        <v>6</v>
      </c>
      <c r="M10" s="82" t="s">
        <v>1456</v>
      </c>
      <c r="N10" s="41">
        <v>1</v>
      </c>
      <c r="O10" s="41">
        <v>3</v>
      </c>
      <c r="P10" s="41">
        <f t="shared" si="1"/>
        <v>3</v>
      </c>
      <c r="Q10" s="74"/>
      <c r="R10" s="98" t="s">
        <v>1566</v>
      </c>
      <c r="S10" s="74"/>
    </row>
    <row r="11" spans="1:19" ht="52.95" customHeight="1" x14ac:dyDescent="0.4">
      <c r="A11" s="2">
        <v>6</v>
      </c>
      <c r="B11" s="75" t="s">
        <v>226</v>
      </c>
      <c r="C11" s="80" t="s">
        <v>1461</v>
      </c>
      <c r="D11" s="41" t="s">
        <v>1462</v>
      </c>
      <c r="E11" s="41" t="s">
        <v>457</v>
      </c>
      <c r="F11" s="41">
        <v>1.3</v>
      </c>
      <c r="G11" s="81" t="s">
        <v>967</v>
      </c>
      <c r="H11" s="53" t="s">
        <v>1465</v>
      </c>
      <c r="I11" s="51" t="s">
        <v>1464</v>
      </c>
      <c r="J11" s="41">
        <v>2</v>
      </c>
      <c r="K11" s="41">
        <v>3</v>
      </c>
      <c r="L11" s="41">
        <f t="shared" si="0"/>
        <v>6</v>
      </c>
      <c r="M11" s="81" t="s">
        <v>1456</v>
      </c>
      <c r="N11" s="41">
        <v>1</v>
      </c>
      <c r="O11" s="41">
        <v>3</v>
      </c>
      <c r="P11" s="41">
        <f t="shared" si="1"/>
        <v>3</v>
      </c>
      <c r="Q11" s="74"/>
      <c r="R11" s="98" t="s">
        <v>1566</v>
      </c>
      <c r="S11" s="74"/>
    </row>
    <row r="12" spans="1:19" ht="52.95" customHeight="1" x14ac:dyDescent="0.4">
      <c r="A12" s="2">
        <v>7</v>
      </c>
      <c r="B12" s="75" t="s">
        <v>226</v>
      </c>
      <c r="C12" s="80" t="s">
        <v>1466</v>
      </c>
      <c r="D12" s="41" t="s">
        <v>1467</v>
      </c>
      <c r="E12" s="41" t="s">
        <v>457</v>
      </c>
      <c r="F12" s="2">
        <v>1.2</v>
      </c>
      <c r="G12" s="92" t="s">
        <v>962</v>
      </c>
      <c r="H12" s="53" t="s">
        <v>1468</v>
      </c>
      <c r="I12" s="93" t="s">
        <v>1087</v>
      </c>
      <c r="J12" s="41">
        <v>2</v>
      </c>
      <c r="K12" s="41">
        <v>3</v>
      </c>
      <c r="L12" s="41">
        <f t="shared" si="0"/>
        <v>6</v>
      </c>
      <c r="M12" s="81" t="s">
        <v>1469</v>
      </c>
      <c r="N12" s="41">
        <v>1</v>
      </c>
      <c r="O12" s="41">
        <v>3</v>
      </c>
      <c r="P12" s="41">
        <f t="shared" si="1"/>
        <v>3</v>
      </c>
      <c r="Q12" s="74"/>
      <c r="R12" s="98" t="s">
        <v>1566</v>
      </c>
      <c r="S12" s="74"/>
    </row>
    <row r="13" spans="1:19" ht="52.95" customHeight="1" x14ac:dyDescent="0.4">
      <c r="A13" s="2">
        <v>8</v>
      </c>
      <c r="B13" s="75" t="s">
        <v>226</v>
      </c>
      <c r="C13" s="80" t="s">
        <v>1466</v>
      </c>
      <c r="D13" s="41" t="s">
        <v>1467</v>
      </c>
      <c r="E13" s="41" t="s">
        <v>457</v>
      </c>
      <c r="F13" s="41">
        <v>1.3</v>
      </c>
      <c r="G13" s="81" t="s">
        <v>548</v>
      </c>
      <c r="H13" s="53" t="s">
        <v>1470</v>
      </c>
      <c r="I13" s="51" t="s">
        <v>889</v>
      </c>
      <c r="J13" s="41">
        <v>2</v>
      </c>
      <c r="K13" s="41">
        <v>3</v>
      </c>
      <c r="L13" s="41">
        <f t="shared" si="0"/>
        <v>6</v>
      </c>
      <c r="M13" s="81" t="s">
        <v>1471</v>
      </c>
      <c r="N13" s="41">
        <v>1</v>
      </c>
      <c r="O13" s="41">
        <v>3</v>
      </c>
      <c r="P13" s="41">
        <f t="shared" si="1"/>
        <v>3</v>
      </c>
      <c r="Q13" s="83"/>
      <c r="R13" s="98" t="s">
        <v>1566</v>
      </c>
      <c r="S13" s="74"/>
    </row>
    <row r="14" spans="1:19" ht="52.95" customHeight="1" x14ac:dyDescent="0.4">
      <c r="A14" s="2">
        <v>9</v>
      </c>
      <c r="B14" s="75" t="s">
        <v>226</v>
      </c>
      <c r="C14" s="80" t="s">
        <v>1466</v>
      </c>
      <c r="D14" s="41" t="s">
        <v>1467</v>
      </c>
      <c r="E14" s="41" t="s">
        <v>457</v>
      </c>
      <c r="F14" s="41">
        <v>1.5</v>
      </c>
      <c r="G14" s="82" t="s">
        <v>498</v>
      </c>
      <c r="H14" s="53" t="s">
        <v>1472</v>
      </c>
      <c r="I14" s="51" t="s">
        <v>1087</v>
      </c>
      <c r="J14" s="41">
        <v>3</v>
      </c>
      <c r="K14" s="41">
        <v>1</v>
      </c>
      <c r="L14" s="41">
        <f t="shared" si="0"/>
        <v>3</v>
      </c>
      <c r="M14" s="82" t="s">
        <v>1473</v>
      </c>
      <c r="N14" s="41">
        <v>2</v>
      </c>
      <c r="O14" s="41">
        <v>1</v>
      </c>
      <c r="P14" s="41">
        <f t="shared" si="1"/>
        <v>2</v>
      </c>
      <c r="Q14" s="74"/>
      <c r="R14" s="98" t="s">
        <v>1566</v>
      </c>
      <c r="S14" s="74"/>
    </row>
    <row r="15" spans="1:19" ht="52.95" customHeight="1" x14ac:dyDescent="0.4">
      <c r="A15" s="2">
        <v>10</v>
      </c>
      <c r="B15" s="75" t="s">
        <v>226</v>
      </c>
      <c r="C15" s="80" t="s">
        <v>1466</v>
      </c>
      <c r="D15" s="41" t="s">
        <v>1474</v>
      </c>
      <c r="E15" s="41" t="s">
        <v>457</v>
      </c>
      <c r="F15" s="41">
        <v>1.6</v>
      </c>
      <c r="G15" s="81" t="s">
        <v>967</v>
      </c>
      <c r="H15" s="53" t="s">
        <v>1475</v>
      </c>
      <c r="I15" s="51" t="s">
        <v>717</v>
      </c>
      <c r="J15" s="41">
        <v>3</v>
      </c>
      <c r="K15" s="41">
        <v>1</v>
      </c>
      <c r="L15" s="41">
        <f t="shared" si="0"/>
        <v>3</v>
      </c>
      <c r="M15" s="81" t="s">
        <v>1456</v>
      </c>
      <c r="N15" s="41">
        <v>2</v>
      </c>
      <c r="O15" s="41">
        <v>1</v>
      </c>
      <c r="P15" s="41">
        <f t="shared" si="1"/>
        <v>2</v>
      </c>
      <c r="Q15" s="83"/>
      <c r="R15" s="98" t="s">
        <v>1566</v>
      </c>
      <c r="S15" s="74"/>
    </row>
    <row r="16" spans="1:19" ht="52.95" customHeight="1" x14ac:dyDescent="0.4">
      <c r="A16" s="2">
        <v>11</v>
      </c>
      <c r="B16" s="75" t="s">
        <v>202</v>
      </c>
      <c r="C16" s="80" t="s">
        <v>1476</v>
      </c>
      <c r="D16" s="41" t="s">
        <v>1467</v>
      </c>
      <c r="E16" s="41" t="s">
        <v>457</v>
      </c>
      <c r="F16" s="41">
        <v>1.4</v>
      </c>
      <c r="G16" s="81" t="s">
        <v>511</v>
      </c>
      <c r="H16" s="53" t="s">
        <v>1061</v>
      </c>
      <c r="I16" s="51" t="s">
        <v>1473</v>
      </c>
      <c r="J16" s="41">
        <v>2</v>
      </c>
      <c r="K16" s="41">
        <v>2</v>
      </c>
      <c r="L16" s="41">
        <f t="shared" si="0"/>
        <v>4</v>
      </c>
      <c r="M16" s="81" t="s">
        <v>1477</v>
      </c>
      <c r="N16" s="41">
        <v>1</v>
      </c>
      <c r="O16" s="41">
        <v>2</v>
      </c>
      <c r="P16" s="41">
        <f t="shared" si="1"/>
        <v>2</v>
      </c>
      <c r="Q16" s="83"/>
      <c r="R16" s="98" t="s">
        <v>1566</v>
      </c>
      <c r="S16" s="74"/>
    </row>
    <row r="17" spans="1:19" ht="52.95" customHeight="1" x14ac:dyDescent="0.4">
      <c r="A17" s="2">
        <v>12</v>
      </c>
      <c r="B17" s="75" t="s">
        <v>202</v>
      </c>
      <c r="C17" s="80" t="s">
        <v>1476</v>
      </c>
      <c r="D17" s="41" t="s">
        <v>1467</v>
      </c>
      <c r="E17" s="41" t="s">
        <v>457</v>
      </c>
      <c r="F17" s="41">
        <v>1.5</v>
      </c>
      <c r="G17" s="81" t="s">
        <v>1571</v>
      </c>
      <c r="H17" s="53" t="s">
        <v>1478</v>
      </c>
      <c r="I17" s="51" t="s">
        <v>1087</v>
      </c>
      <c r="J17" s="41">
        <v>3</v>
      </c>
      <c r="K17" s="41">
        <v>3</v>
      </c>
      <c r="L17" s="41">
        <f t="shared" si="0"/>
        <v>9</v>
      </c>
      <c r="M17" s="82" t="s">
        <v>1469</v>
      </c>
      <c r="N17" s="41">
        <v>2</v>
      </c>
      <c r="O17" s="41">
        <v>3</v>
      </c>
      <c r="P17" s="41">
        <f t="shared" si="1"/>
        <v>6</v>
      </c>
      <c r="Q17" s="83"/>
      <c r="R17" s="98" t="s">
        <v>1566</v>
      </c>
      <c r="S17" s="74"/>
    </row>
    <row r="18" spans="1:19" ht="52.95" customHeight="1" x14ac:dyDescent="0.4">
      <c r="A18" s="2">
        <v>13</v>
      </c>
      <c r="B18" s="75" t="s">
        <v>202</v>
      </c>
      <c r="C18" s="80" t="s">
        <v>1476</v>
      </c>
      <c r="D18" s="41" t="s">
        <v>1467</v>
      </c>
      <c r="E18" s="41" t="s">
        <v>457</v>
      </c>
      <c r="F18" s="41">
        <v>4.0999999999999996</v>
      </c>
      <c r="G18" s="82" t="s">
        <v>498</v>
      </c>
      <c r="H18" s="53" t="s">
        <v>1472</v>
      </c>
      <c r="I18" s="51" t="s">
        <v>1087</v>
      </c>
      <c r="J18" s="41">
        <v>3</v>
      </c>
      <c r="K18" s="41">
        <v>1</v>
      </c>
      <c r="L18" s="41">
        <f t="shared" si="0"/>
        <v>3</v>
      </c>
      <c r="M18" s="82" t="s">
        <v>1469</v>
      </c>
      <c r="N18" s="41">
        <v>2</v>
      </c>
      <c r="O18" s="41">
        <v>1</v>
      </c>
      <c r="P18" s="41">
        <f t="shared" si="1"/>
        <v>2</v>
      </c>
      <c r="Q18" s="74"/>
      <c r="R18" s="98" t="s">
        <v>1566</v>
      </c>
      <c r="S18" s="74"/>
    </row>
    <row r="19" spans="1:19" ht="52.95" customHeight="1" x14ac:dyDescent="0.4">
      <c r="A19" s="2">
        <v>14</v>
      </c>
      <c r="B19" s="75" t="s">
        <v>202</v>
      </c>
      <c r="C19" s="80" t="s">
        <v>1476</v>
      </c>
      <c r="D19" s="41" t="s">
        <v>1467</v>
      </c>
      <c r="E19" s="41" t="s">
        <v>457</v>
      </c>
      <c r="F19" s="41">
        <v>3.2</v>
      </c>
      <c r="G19" s="81" t="s">
        <v>962</v>
      </c>
      <c r="H19" s="53" t="s">
        <v>1468</v>
      </c>
      <c r="I19" s="51" t="s">
        <v>1087</v>
      </c>
      <c r="J19" s="41">
        <v>2</v>
      </c>
      <c r="K19" s="41">
        <v>3</v>
      </c>
      <c r="L19" s="41">
        <f t="shared" si="0"/>
        <v>6</v>
      </c>
      <c r="M19" s="81" t="s">
        <v>1469</v>
      </c>
      <c r="N19" s="41">
        <v>1</v>
      </c>
      <c r="O19" s="41">
        <v>3</v>
      </c>
      <c r="P19" s="41">
        <f t="shared" si="1"/>
        <v>3</v>
      </c>
      <c r="Q19" s="74"/>
      <c r="R19" s="98" t="s">
        <v>1566</v>
      </c>
      <c r="S19" s="74"/>
    </row>
    <row r="20" spans="1:19" ht="52.95" customHeight="1" x14ac:dyDescent="0.4">
      <c r="A20" s="2">
        <v>15</v>
      </c>
      <c r="B20" s="75" t="s">
        <v>202</v>
      </c>
      <c r="C20" s="80" t="s">
        <v>1479</v>
      </c>
      <c r="D20" s="41" t="s">
        <v>1467</v>
      </c>
      <c r="E20" s="41" t="s">
        <v>457</v>
      </c>
      <c r="F20" s="2">
        <v>1.4</v>
      </c>
      <c r="G20" s="92" t="s">
        <v>511</v>
      </c>
      <c r="H20" s="53" t="s">
        <v>1480</v>
      </c>
      <c r="I20" s="93" t="s">
        <v>1481</v>
      </c>
      <c r="J20" s="41">
        <v>2</v>
      </c>
      <c r="K20" s="41">
        <v>4</v>
      </c>
      <c r="L20" s="41">
        <f t="shared" si="0"/>
        <v>8</v>
      </c>
      <c r="M20" s="81" t="s">
        <v>1473</v>
      </c>
      <c r="N20" s="41">
        <v>1</v>
      </c>
      <c r="O20" s="41">
        <v>4</v>
      </c>
      <c r="P20" s="41">
        <f t="shared" si="1"/>
        <v>4</v>
      </c>
      <c r="Q20" s="74"/>
      <c r="R20" s="98" t="s">
        <v>1566</v>
      </c>
      <c r="S20" s="74"/>
    </row>
    <row r="21" spans="1:19" ht="52.95" customHeight="1" x14ac:dyDescent="0.4">
      <c r="A21" s="2">
        <v>16</v>
      </c>
      <c r="B21" s="75" t="s">
        <v>202</v>
      </c>
      <c r="C21" s="80" t="s">
        <v>1479</v>
      </c>
      <c r="D21" s="41" t="s">
        <v>1063</v>
      </c>
      <c r="E21" s="41" t="s">
        <v>457</v>
      </c>
      <c r="F21" s="41">
        <v>1.4</v>
      </c>
      <c r="G21" s="81" t="s">
        <v>511</v>
      </c>
      <c r="H21" s="53" t="s">
        <v>1064</v>
      </c>
      <c r="I21" s="51" t="s">
        <v>1481</v>
      </c>
      <c r="J21" s="41">
        <v>3</v>
      </c>
      <c r="K21" s="41">
        <v>3</v>
      </c>
      <c r="L21" s="41">
        <f t="shared" si="0"/>
        <v>9</v>
      </c>
      <c r="M21" s="81" t="s">
        <v>1473</v>
      </c>
      <c r="N21" s="41">
        <v>2</v>
      </c>
      <c r="O21" s="41">
        <v>3</v>
      </c>
      <c r="P21" s="41">
        <f t="shared" si="1"/>
        <v>6</v>
      </c>
      <c r="Q21" s="83"/>
      <c r="R21" s="98" t="s">
        <v>1566</v>
      </c>
      <c r="S21" s="74"/>
    </row>
    <row r="22" spans="1:19" ht="52.95" customHeight="1" x14ac:dyDescent="0.4">
      <c r="A22" s="2">
        <v>17</v>
      </c>
      <c r="B22" s="75" t="s">
        <v>202</v>
      </c>
      <c r="C22" s="80" t="s">
        <v>1482</v>
      </c>
      <c r="D22" s="41" t="s">
        <v>1467</v>
      </c>
      <c r="E22" s="41" t="s">
        <v>457</v>
      </c>
      <c r="F22" s="41">
        <v>1.1000000000000001</v>
      </c>
      <c r="G22" s="82" t="s">
        <v>1204</v>
      </c>
      <c r="H22" s="53" t="s">
        <v>1483</v>
      </c>
      <c r="I22" s="51" t="s">
        <v>1481</v>
      </c>
      <c r="J22" s="41">
        <v>3</v>
      </c>
      <c r="K22" s="41">
        <v>3</v>
      </c>
      <c r="L22" s="41">
        <f t="shared" si="0"/>
        <v>9</v>
      </c>
      <c r="M22" s="82" t="s">
        <v>1473</v>
      </c>
      <c r="N22" s="41">
        <v>2</v>
      </c>
      <c r="O22" s="41">
        <v>3</v>
      </c>
      <c r="P22" s="41">
        <f t="shared" si="1"/>
        <v>6</v>
      </c>
      <c r="Q22" s="74"/>
      <c r="R22" s="98" t="s">
        <v>1566</v>
      </c>
      <c r="S22" s="74"/>
    </row>
    <row r="23" spans="1:19" ht="52.95" customHeight="1" x14ac:dyDescent="0.4">
      <c r="A23" s="2">
        <v>18</v>
      </c>
      <c r="B23" s="75" t="s">
        <v>202</v>
      </c>
      <c r="C23" s="80" t="s">
        <v>1482</v>
      </c>
      <c r="D23" s="41" t="s">
        <v>1467</v>
      </c>
      <c r="E23" s="41" t="s">
        <v>1484</v>
      </c>
      <c r="F23" s="41">
        <v>1.5</v>
      </c>
      <c r="G23" s="81" t="s">
        <v>1484</v>
      </c>
      <c r="H23" s="53" t="s">
        <v>1485</v>
      </c>
      <c r="I23" s="51" t="s">
        <v>1481</v>
      </c>
      <c r="J23" s="41">
        <v>3</v>
      </c>
      <c r="K23" s="41">
        <v>3</v>
      </c>
      <c r="L23" s="41">
        <f t="shared" si="0"/>
        <v>9</v>
      </c>
      <c r="M23" s="81" t="s">
        <v>1486</v>
      </c>
      <c r="N23" s="41">
        <v>3</v>
      </c>
      <c r="O23" s="41">
        <v>2</v>
      </c>
      <c r="P23" s="41">
        <f t="shared" si="1"/>
        <v>6</v>
      </c>
      <c r="Q23" s="83"/>
      <c r="R23" s="98" t="s">
        <v>1566</v>
      </c>
      <c r="S23" s="74"/>
    </row>
    <row r="24" spans="1:19" ht="52.95" customHeight="1" x14ac:dyDescent="0.4">
      <c r="A24" s="2">
        <v>19</v>
      </c>
      <c r="B24" s="75" t="s">
        <v>202</v>
      </c>
      <c r="C24" s="80" t="s">
        <v>1482</v>
      </c>
      <c r="D24" s="41" t="s">
        <v>1467</v>
      </c>
      <c r="E24" s="41" t="s">
        <v>1487</v>
      </c>
      <c r="F24" s="41">
        <v>1.1000000000000001</v>
      </c>
      <c r="G24" s="82" t="s">
        <v>1487</v>
      </c>
      <c r="H24" s="53" t="s">
        <v>1488</v>
      </c>
      <c r="I24" s="51" t="s">
        <v>1481</v>
      </c>
      <c r="J24" s="41">
        <v>3</v>
      </c>
      <c r="K24" s="41">
        <v>2</v>
      </c>
      <c r="L24" s="41">
        <f t="shared" si="0"/>
        <v>6</v>
      </c>
      <c r="M24" s="82" t="s">
        <v>1489</v>
      </c>
      <c r="N24" s="41">
        <v>2</v>
      </c>
      <c r="O24" s="41">
        <v>2</v>
      </c>
      <c r="P24" s="41">
        <f t="shared" si="1"/>
        <v>4</v>
      </c>
      <c r="Q24" s="74"/>
      <c r="R24" s="98" t="s">
        <v>1566</v>
      </c>
      <c r="S24" s="74"/>
    </row>
    <row r="25" spans="1:19" ht="52.95" customHeight="1" x14ac:dyDescent="0.4">
      <c r="A25" s="2">
        <v>20</v>
      </c>
      <c r="B25" s="75" t="s">
        <v>202</v>
      </c>
      <c r="C25" s="80" t="s">
        <v>1482</v>
      </c>
      <c r="D25" s="41" t="s">
        <v>1467</v>
      </c>
      <c r="E25" s="41" t="s">
        <v>457</v>
      </c>
      <c r="F25" s="41">
        <v>6.3</v>
      </c>
      <c r="G25" s="81" t="s">
        <v>984</v>
      </c>
      <c r="H25" s="53" t="s">
        <v>1490</v>
      </c>
      <c r="I25" s="51" t="s">
        <v>1491</v>
      </c>
      <c r="J25" s="41">
        <v>4</v>
      </c>
      <c r="K25" s="41">
        <v>2</v>
      </c>
      <c r="L25" s="41">
        <f t="shared" si="0"/>
        <v>8</v>
      </c>
      <c r="M25" s="81" t="s">
        <v>1492</v>
      </c>
      <c r="N25" s="41">
        <v>4</v>
      </c>
      <c r="O25" s="41">
        <v>1</v>
      </c>
      <c r="P25" s="41">
        <f t="shared" si="1"/>
        <v>4</v>
      </c>
      <c r="Q25" s="83"/>
      <c r="R25" s="98" t="s">
        <v>1566</v>
      </c>
      <c r="S25" s="74"/>
    </row>
    <row r="26" spans="1:19" ht="52.95" customHeight="1" x14ac:dyDescent="0.4">
      <c r="A26" s="2"/>
      <c r="B26" s="75"/>
      <c r="C26" s="80"/>
      <c r="D26" s="41"/>
      <c r="E26" s="41"/>
      <c r="F26" s="41"/>
      <c r="G26" s="81"/>
      <c r="H26" s="51"/>
      <c r="I26" s="51"/>
      <c r="J26" s="41">
        <v>3</v>
      </c>
      <c r="K26" s="41">
        <v>2</v>
      </c>
      <c r="L26" s="41"/>
      <c r="M26" s="81"/>
      <c r="N26" s="41">
        <v>2</v>
      </c>
      <c r="O26" s="41">
        <v>2</v>
      </c>
      <c r="P26" s="41"/>
      <c r="Q26" s="83"/>
      <c r="R26" s="74"/>
      <c r="S26" s="74"/>
    </row>
    <row r="27" spans="1:19" ht="52.95" customHeight="1" x14ac:dyDescent="0.4">
      <c r="A27" s="2"/>
      <c r="B27" s="75"/>
      <c r="C27" s="80"/>
      <c r="D27" s="41"/>
      <c r="E27" s="41"/>
      <c r="F27" s="41"/>
      <c r="G27" s="81"/>
      <c r="H27" s="53"/>
      <c r="I27" s="51"/>
      <c r="J27" s="41">
        <v>3</v>
      </c>
      <c r="K27" s="41">
        <v>2</v>
      </c>
      <c r="L27" s="41"/>
      <c r="M27" s="82"/>
      <c r="N27" s="41">
        <v>2</v>
      </c>
      <c r="O27" s="41">
        <v>2</v>
      </c>
      <c r="P27" s="41"/>
      <c r="Q27" s="83"/>
      <c r="R27" s="74"/>
      <c r="S27" s="74"/>
    </row>
    <row r="28" spans="1:19" ht="52.95" customHeight="1" x14ac:dyDescent="0.4">
      <c r="A28" s="2"/>
      <c r="B28" s="75"/>
      <c r="C28" s="80"/>
      <c r="D28" s="41"/>
      <c r="E28" s="41"/>
      <c r="F28" s="41"/>
      <c r="G28" s="82"/>
      <c r="H28" s="53"/>
      <c r="I28" s="51"/>
      <c r="J28" s="41"/>
      <c r="K28" s="41"/>
      <c r="L28" s="41"/>
      <c r="M28" s="82"/>
      <c r="N28" s="41"/>
      <c r="O28" s="41"/>
      <c r="P28" s="41"/>
      <c r="Q28" s="83"/>
      <c r="R28" s="74"/>
      <c r="S28" s="74"/>
    </row>
    <row r="29" spans="1:19" ht="25.2" customHeight="1" x14ac:dyDescent="0.4">
      <c r="A29" s="369" t="s">
        <v>184</v>
      </c>
      <c r="B29" s="370"/>
      <c r="C29" s="371"/>
      <c r="D29" s="378" t="s">
        <v>185</v>
      </c>
      <c r="E29" s="379"/>
      <c r="F29" s="380" t="s">
        <v>1493</v>
      </c>
      <c r="G29" s="381"/>
      <c r="H29" s="381"/>
      <c r="I29" s="381"/>
      <c r="J29" s="381"/>
      <c r="K29" s="381"/>
      <c r="L29" s="381"/>
      <c r="M29" s="382"/>
      <c r="N29" s="48" t="s">
        <v>186</v>
      </c>
      <c r="O29" s="49" t="s">
        <v>1572</v>
      </c>
      <c r="P29" s="49"/>
      <c r="Q29" s="49"/>
      <c r="R29" s="49"/>
      <c r="S29" s="50"/>
    </row>
    <row r="30" spans="1:19" ht="25.2" customHeight="1" x14ac:dyDescent="0.4">
      <c r="A30" s="372"/>
      <c r="B30" s="373"/>
      <c r="C30" s="374"/>
      <c r="D30" s="378" t="s">
        <v>187</v>
      </c>
      <c r="E30" s="379"/>
      <c r="F30" s="380" t="s">
        <v>1493</v>
      </c>
      <c r="G30" s="381"/>
      <c r="H30" s="381"/>
      <c r="I30" s="381"/>
      <c r="J30" s="381"/>
      <c r="K30" s="381"/>
      <c r="L30" s="381"/>
      <c r="M30" s="382"/>
      <c r="N30" s="48" t="s">
        <v>186</v>
      </c>
      <c r="O30" s="49" t="s">
        <v>1573</v>
      </c>
      <c r="P30" s="49"/>
      <c r="Q30" s="49"/>
      <c r="R30" s="49"/>
      <c r="S30" s="50"/>
    </row>
    <row r="31" spans="1:19" ht="25.2" customHeight="1" x14ac:dyDescent="0.4">
      <c r="A31" s="372"/>
      <c r="B31" s="373"/>
      <c r="C31" s="374"/>
      <c r="D31" s="378" t="s">
        <v>129</v>
      </c>
      <c r="E31" s="379"/>
      <c r="F31" s="380" t="s">
        <v>1569</v>
      </c>
      <c r="G31" s="381"/>
      <c r="H31" s="381"/>
      <c r="I31" s="381"/>
      <c r="J31" s="381"/>
      <c r="K31" s="381"/>
      <c r="L31" s="381"/>
      <c r="M31" s="382"/>
      <c r="N31" s="48" t="s">
        <v>186</v>
      </c>
      <c r="O31" s="49" t="s">
        <v>1574</v>
      </c>
      <c r="P31" s="49"/>
      <c r="Q31" s="49"/>
      <c r="R31" s="49"/>
      <c r="S31" s="50"/>
    </row>
    <row r="32" spans="1:19" ht="25.2" customHeight="1" x14ac:dyDescent="0.4">
      <c r="A32" s="372"/>
      <c r="B32" s="373"/>
      <c r="C32" s="374"/>
      <c r="D32" s="378" t="s">
        <v>188</v>
      </c>
      <c r="E32" s="379"/>
      <c r="F32" s="380" t="s">
        <v>1496</v>
      </c>
      <c r="G32" s="381"/>
      <c r="H32" s="381"/>
      <c r="I32" s="381"/>
      <c r="J32" s="381"/>
      <c r="K32" s="381"/>
      <c r="L32" s="381"/>
      <c r="M32" s="382"/>
      <c r="N32" s="48" t="s">
        <v>186</v>
      </c>
      <c r="O32" s="49" t="s">
        <v>1570</v>
      </c>
      <c r="P32" s="49"/>
      <c r="Q32" s="49"/>
      <c r="R32" s="49"/>
      <c r="S32" s="50"/>
    </row>
    <row r="33" spans="1:19" ht="25.2" customHeight="1" x14ac:dyDescent="0.4">
      <c r="A33" s="375"/>
      <c r="B33" s="376"/>
      <c r="C33" s="377"/>
      <c r="D33" s="378" t="s">
        <v>189</v>
      </c>
      <c r="E33" s="379"/>
      <c r="F33" s="380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 xr:uid="{00000000-0002-0000-2000-000000000000}">
      <formula1>"자재반입(입고), 설비(장비)설치_기구, 설비(장비)설치_전장, 시운전"</formula1>
    </dataValidation>
    <dataValidation type="list" allowBlank="1" showInputMessage="1" showErrorMessage="1" sqref="K5" xr:uid="{00000000-0002-0000-2000-000001000000}">
      <formula1>"1, 2, 3, 4"</formula1>
    </dataValidation>
    <dataValidation type="list" allowBlank="1" showInputMessage="1" showErrorMessage="1" sqref="J5" xr:uid="{00000000-0002-0000-20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39997558519241921"/>
  </sheetPr>
  <dimension ref="A1:S27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1789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40" customFormat="1" ht="52.95" customHeight="1" x14ac:dyDescent="0.4">
      <c r="A6" s="57">
        <v>1</v>
      </c>
      <c r="B6" s="57" t="s">
        <v>17</v>
      </c>
      <c r="C6" s="81" t="s">
        <v>1208</v>
      </c>
      <c r="D6" s="41" t="s">
        <v>495</v>
      </c>
      <c r="E6" s="41" t="s">
        <v>279</v>
      </c>
      <c r="F6" s="41">
        <v>1.3</v>
      </c>
      <c r="G6" s="88" t="s">
        <v>195</v>
      </c>
      <c r="H6" s="82" t="s">
        <v>178</v>
      </c>
      <c r="I6" s="143" t="s">
        <v>1768</v>
      </c>
      <c r="J6" s="2">
        <v>4</v>
      </c>
      <c r="K6" s="2">
        <v>4</v>
      </c>
      <c r="L6" s="41">
        <f>J6*K6</f>
        <v>16</v>
      </c>
      <c r="M6" s="144" t="s">
        <v>1769</v>
      </c>
      <c r="N6" s="41">
        <v>1</v>
      </c>
      <c r="O6" s="41">
        <v>3</v>
      </c>
      <c r="P6" s="41">
        <f t="shared" ref="P6:P22" si="0">N6*O6</f>
        <v>3</v>
      </c>
      <c r="Q6" s="41"/>
      <c r="R6" s="41"/>
      <c r="S6" s="51"/>
    </row>
    <row r="7" spans="1:19" s="140" customFormat="1" ht="52.95" customHeight="1" x14ac:dyDescent="0.4">
      <c r="A7" s="57">
        <v>2</v>
      </c>
      <c r="B7" s="57" t="s">
        <v>17</v>
      </c>
      <c r="C7" s="81" t="s">
        <v>1770</v>
      </c>
      <c r="D7" s="41" t="s">
        <v>569</v>
      </c>
      <c r="E7" s="41" t="s">
        <v>279</v>
      </c>
      <c r="F7" s="41">
        <v>4.2</v>
      </c>
      <c r="G7" s="88" t="s">
        <v>967</v>
      </c>
      <c r="H7" s="82" t="s">
        <v>1771</v>
      </c>
      <c r="I7" s="143" t="s">
        <v>1768</v>
      </c>
      <c r="J7" s="2">
        <v>4</v>
      </c>
      <c r="K7" s="2">
        <v>4</v>
      </c>
      <c r="L7" s="41">
        <f t="shared" ref="L7:L22" si="1">J7*K7</f>
        <v>16</v>
      </c>
      <c r="M7" s="144" t="s">
        <v>1769</v>
      </c>
      <c r="N7" s="41">
        <v>1</v>
      </c>
      <c r="O7" s="41">
        <v>3</v>
      </c>
      <c r="P7" s="41">
        <f t="shared" si="0"/>
        <v>3</v>
      </c>
      <c r="Q7" s="41"/>
      <c r="R7" s="41"/>
      <c r="S7" s="51"/>
    </row>
    <row r="8" spans="1:19" s="140" customFormat="1" ht="52.95" customHeight="1" x14ac:dyDescent="0.4">
      <c r="A8" s="57">
        <v>3</v>
      </c>
      <c r="B8" s="57" t="s">
        <v>17</v>
      </c>
      <c r="C8" s="81" t="s">
        <v>1772</v>
      </c>
      <c r="D8" s="41" t="s">
        <v>1773</v>
      </c>
      <c r="E8" s="41" t="s">
        <v>279</v>
      </c>
      <c r="F8" s="41">
        <v>1.2</v>
      </c>
      <c r="G8" s="88" t="s">
        <v>1701</v>
      </c>
      <c r="H8" s="82" t="s">
        <v>1774</v>
      </c>
      <c r="I8" s="51" t="s">
        <v>1775</v>
      </c>
      <c r="J8" s="138">
        <v>4</v>
      </c>
      <c r="K8" s="138">
        <v>4</v>
      </c>
      <c r="L8" s="41">
        <f t="shared" si="1"/>
        <v>16</v>
      </c>
      <c r="M8" s="144" t="s">
        <v>1769</v>
      </c>
      <c r="N8" s="41">
        <v>1</v>
      </c>
      <c r="O8" s="41">
        <v>2</v>
      </c>
      <c r="P8" s="41">
        <f t="shared" si="0"/>
        <v>2</v>
      </c>
      <c r="Q8" s="41"/>
      <c r="R8" s="41"/>
      <c r="S8" s="51"/>
    </row>
    <row r="9" spans="1:19" s="141" customFormat="1" ht="52.95" customHeight="1" x14ac:dyDescent="0.4">
      <c r="A9" s="57">
        <v>4</v>
      </c>
      <c r="B9" s="105" t="s">
        <v>226</v>
      </c>
      <c r="C9" s="88" t="s">
        <v>1786</v>
      </c>
      <c r="D9" s="55" t="s">
        <v>192</v>
      </c>
      <c r="E9" s="41" t="s">
        <v>279</v>
      </c>
      <c r="F9" s="41">
        <v>1.3</v>
      </c>
      <c r="G9" s="69" t="s">
        <v>53</v>
      </c>
      <c r="H9" s="101" t="s">
        <v>1730</v>
      </c>
      <c r="I9" s="51" t="s">
        <v>1775</v>
      </c>
      <c r="J9" s="138">
        <v>3</v>
      </c>
      <c r="K9" s="138">
        <v>3</v>
      </c>
      <c r="L9" s="41">
        <f t="shared" si="1"/>
        <v>9</v>
      </c>
      <c r="M9" s="144" t="s">
        <v>1769</v>
      </c>
      <c r="N9" s="41">
        <v>1</v>
      </c>
      <c r="O9" s="41">
        <v>2</v>
      </c>
      <c r="P9" s="41">
        <f t="shared" si="0"/>
        <v>2</v>
      </c>
      <c r="Q9" s="41"/>
      <c r="R9" s="41"/>
      <c r="S9" s="41"/>
    </row>
    <row r="10" spans="1:19" s="141" customFormat="1" ht="52.95" customHeight="1" x14ac:dyDescent="0.4">
      <c r="A10" s="57">
        <v>5</v>
      </c>
      <c r="B10" s="75" t="s">
        <v>227</v>
      </c>
      <c r="C10" s="88" t="s">
        <v>1732</v>
      </c>
      <c r="D10" s="55" t="s">
        <v>569</v>
      </c>
      <c r="E10" s="41" t="s">
        <v>279</v>
      </c>
      <c r="F10" s="41">
        <v>2.1</v>
      </c>
      <c r="G10" s="69" t="s">
        <v>700</v>
      </c>
      <c r="H10" s="101" t="s">
        <v>371</v>
      </c>
      <c r="I10" s="51" t="s">
        <v>1775</v>
      </c>
      <c r="J10" s="138">
        <v>2</v>
      </c>
      <c r="K10" s="138">
        <v>2</v>
      </c>
      <c r="L10" s="41">
        <f t="shared" si="1"/>
        <v>4</v>
      </c>
      <c r="M10" s="144" t="s">
        <v>1769</v>
      </c>
      <c r="N10" s="41">
        <v>1</v>
      </c>
      <c r="O10" s="41">
        <v>2</v>
      </c>
      <c r="P10" s="41">
        <f t="shared" si="0"/>
        <v>2</v>
      </c>
      <c r="Q10" s="74"/>
      <c r="R10" s="74"/>
      <c r="S10" s="74"/>
    </row>
    <row r="11" spans="1:19" s="141" customFormat="1" ht="52.95" customHeight="1" x14ac:dyDescent="0.4">
      <c r="A11" s="57">
        <v>6</v>
      </c>
      <c r="B11" s="75" t="s">
        <v>227</v>
      </c>
      <c r="C11" s="88" t="s">
        <v>1697</v>
      </c>
      <c r="D11" s="55" t="s">
        <v>192</v>
      </c>
      <c r="E11" s="41" t="s">
        <v>279</v>
      </c>
      <c r="F11" s="41">
        <v>1.2</v>
      </c>
      <c r="G11" s="69" t="s">
        <v>52</v>
      </c>
      <c r="H11" s="101" t="s">
        <v>1702</v>
      </c>
      <c r="I11" s="51" t="s">
        <v>1775</v>
      </c>
      <c r="J11" s="138">
        <v>2</v>
      </c>
      <c r="K11" s="138">
        <v>2</v>
      </c>
      <c r="L11" s="41">
        <f t="shared" si="1"/>
        <v>4</v>
      </c>
      <c r="M11" s="144" t="s">
        <v>1769</v>
      </c>
      <c r="N11" s="41">
        <v>1</v>
      </c>
      <c r="O11" s="41">
        <v>2</v>
      </c>
      <c r="P11" s="41">
        <f t="shared" si="0"/>
        <v>2</v>
      </c>
      <c r="Q11" s="74"/>
      <c r="R11" s="74"/>
      <c r="S11" s="74"/>
    </row>
    <row r="12" spans="1:19" s="141" customFormat="1" ht="52.95" customHeight="1" x14ac:dyDescent="0.4">
      <c r="A12" s="57">
        <v>7</v>
      </c>
      <c r="B12" s="75" t="s">
        <v>227</v>
      </c>
      <c r="C12" s="88" t="s">
        <v>1734</v>
      </c>
      <c r="D12" s="55" t="s">
        <v>192</v>
      </c>
      <c r="E12" s="41" t="s">
        <v>279</v>
      </c>
      <c r="F12" s="41">
        <v>2.1</v>
      </c>
      <c r="G12" s="69" t="s">
        <v>700</v>
      </c>
      <c r="H12" s="101" t="s">
        <v>371</v>
      </c>
      <c r="I12" s="51" t="s">
        <v>1775</v>
      </c>
      <c r="J12" s="138">
        <v>2</v>
      </c>
      <c r="K12" s="138">
        <v>2</v>
      </c>
      <c r="L12" s="41">
        <f t="shared" si="1"/>
        <v>4</v>
      </c>
      <c r="M12" s="144" t="s">
        <v>1769</v>
      </c>
      <c r="N12" s="41">
        <v>1</v>
      </c>
      <c r="O12" s="41">
        <v>1</v>
      </c>
      <c r="P12" s="41">
        <f t="shared" si="0"/>
        <v>1</v>
      </c>
      <c r="Q12" s="74"/>
      <c r="R12" s="74"/>
      <c r="S12" s="74"/>
    </row>
    <row r="13" spans="1:19" s="141" customFormat="1" ht="52.95" customHeight="1" x14ac:dyDescent="0.4">
      <c r="A13" s="57">
        <v>8</v>
      </c>
      <c r="B13" s="75" t="s">
        <v>227</v>
      </c>
      <c r="C13" s="88" t="s">
        <v>1735</v>
      </c>
      <c r="D13" s="55" t="s">
        <v>192</v>
      </c>
      <c r="E13" s="41" t="s">
        <v>279</v>
      </c>
      <c r="F13" s="41">
        <v>7.3</v>
      </c>
      <c r="G13" s="69" t="s">
        <v>86</v>
      </c>
      <c r="H13" s="101" t="s">
        <v>1707</v>
      </c>
      <c r="I13" s="51" t="s">
        <v>1775</v>
      </c>
      <c r="J13" s="138">
        <v>2</v>
      </c>
      <c r="K13" s="138">
        <v>2</v>
      </c>
      <c r="L13" s="41">
        <f t="shared" si="1"/>
        <v>4</v>
      </c>
      <c r="M13" s="144" t="s">
        <v>1769</v>
      </c>
      <c r="N13" s="41">
        <v>1</v>
      </c>
      <c r="O13" s="41">
        <v>2</v>
      </c>
      <c r="P13" s="41">
        <f t="shared" si="0"/>
        <v>2</v>
      </c>
      <c r="Q13" s="74"/>
      <c r="R13" s="74"/>
      <c r="S13" s="74"/>
    </row>
    <row r="14" spans="1:19" s="141" customFormat="1" ht="52.95" customHeight="1" x14ac:dyDescent="0.4">
      <c r="A14" s="57">
        <v>9</v>
      </c>
      <c r="B14" s="65" t="s">
        <v>202</v>
      </c>
      <c r="C14" s="54" t="s">
        <v>1736</v>
      </c>
      <c r="D14" s="56" t="s">
        <v>1762</v>
      </c>
      <c r="E14" s="41" t="s">
        <v>279</v>
      </c>
      <c r="F14" s="57">
        <v>2.1</v>
      </c>
      <c r="G14" s="69" t="s">
        <v>57</v>
      </c>
      <c r="H14" s="101" t="s">
        <v>1738</v>
      </c>
      <c r="I14" s="144" t="s">
        <v>1776</v>
      </c>
      <c r="J14" s="55">
        <v>3</v>
      </c>
      <c r="K14" s="55">
        <v>2</v>
      </c>
      <c r="L14" s="41">
        <f t="shared" si="1"/>
        <v>6</v>
      </c>
      <c r="M14" s="144" t="s">
        <v>1769</v>
      </c>
      <c r="N14" s="41">
        <v>1</v>
      </c>
      <c r="O14" s="41">
        <v>2</v>
      </c>
      <c r="P14" s="41">
        <f t="shared" si="0"/>
        <v>2</v>
      </c>
      <c r="Q14" s="74"/>
      <c r="R14" s="74"/>
      <c r="S14" s="74"/>
    </row>
    <row r="15" spans="1:19" s="141" customFormat="1" ht="52.95" customHeight="1" x14ac:dyDescent="0.4">
      <c r="A15" s="57">
        <v>10</v>
      </c>
      <c r="B15" s="75" t="s">
        <v>202</v>
      </c>
      <c r="C15" s="54" t="s">
        <v>1736</v>
      </c>
      <c r="D15" s="55" t="s">
        <v>1737</v>
      </c>
      <c r="E15" s="41" t="s">
        <v>279</v>
      </c>
      <c r="F15" s="57">
        <v>1.3</v>
      </c>
      <c r="G15" s="69" t="s">
        <v>1739</v>
      </c>
      <c r="H15" s="101" t="s">
        <v>1740</v>
      </c>
      <c r="I15" s="144" t="s">
        <v>1776</v>
      </c>
      <c r="J15" s="55">
        <v>3</v>
      </c>
      <c r="K15" s="55">
        <v>2</v>
      </c>
      <c r="L15" s="41">
        <f t="shared" si="1"/>
        <v>6</v>
      </c>
      <c r="M15" s="144" t="s">
        <v>1769</v>
      </c>
      <c r="N15" s="57">
        <v>1</v>
      </c>
      <c r="O15" s="57">
        <v>2</v>
      </c>
      <c r="P15" s="41">
        <f t="shared" si="0"/>
        <v>2</v>
      </c>
      <c r="Q15" s="74"/>
      <c r="R15" s="74"/>
      <c r="S15" s="74"/>
    </row>
    <row r="16" spans="1:19" s="141" customFormat="1" ht="52.95" customHeight="1" x14ac:dyDescent="0.4">
      <c r="A16" s="57">
        <v>11</v>
      </c>
      <c r="B16" s="75" t="s">
        <v>202</v>
      </c>
      <c r="C16" s="54" t="s">
        <v>1736</v>
      </c>
      <c r="D16" s="55" t="s">
        <v>1737</v>
      </c>
      <c r="E16" s="41" t="s">
        <v>279</v>
      </c>
      <c r="F16" s="57">
        <v>1.1000000000000001</v>
      </c>
      <c r="G16" s="69" t="s">
        <v>1742</v>
      </c>
      <c r="H16" s="101" t="s">
        <v>1721</v>
      </c>
      <c r="I16" s="144" t="s">
        <v>1776</v>
      </c>
      <c r="J16" s="55">
        <v>3</v>
      </c>
      <c r="K16" s="55">
        <v>2</v>
      </c>
      <c r="L16" s="41">
        <f t="shared" si="1"/>
        <v>6</v>
      </c>
      <c r="M16" s="144" t="s">
        <v>1769</v>
      </c>
      <c r="N16" s="57">
        <v>1</v>
      </c>
      <c r="O16" s="57">
        <v>2</v>
      </c>
      <c r="P16" s="41">
        <f t="shared" si="0"/>
        <v>2</v>
      </c>
      <c r="Q16" s="74"/>
      <c r="R16" s="74"/>
      <c r="S16" s="74"/>
    </row>
    <row r="17" spans="1:19" s="141" customFormat="1" ht="52.95" customHeight="1" x14ac:dyDescent="0.4">
      <c r="A17" s="57">
        <v>12</v>
      </c>
      <c r="B17" s="75" t="s">
        <v>202</v>
      </c>
      <c r="C17" s="54" t="s">
        <v>1719</v>
      </c>
      <c r="D17" s="55" t="s">
        <v>1737</v>
      </c>
      <c r="E17" s="41" t="s">
        <v>279</v>
      </c>
      <c r="F17" s="57">
        <v>1.4</v>
      </c>
      <c r="G17" s="69" t="s">
        <v>54</v>
      </c>
      <c r="H17" s="101" t="s">
        <v>1743</v>
      </c>
      <c r="I17" s="144" t="s">
        <v>1776</v>
      </c>
      <c r="J17" s="55">
        <v>3</v>
      </c>
      <c r="K17" s="55">
        <v>2</v>
      </c>
      <c r="L17" s="41">
        <f t="shared" si="1"/>
        <v>6</v>
      </c>
      <c r="M17" s="144" t="s">
        <v>1769</v>
      </c>
      <c r="N17" s="57">
        <v>1</v>
      </c>
      <c r="O17" s="57">
        <v>2</v>
      </c>
      <c r="P17" s="41">
        <f t="shared" si="0"/>
        <v>2</v>
      </c>
      <c r="Q17" s="74"/>
      <c r="R17" s="74"/>
      <c r="S17" s="74"/>
    </row>
    <row r="18" spans="1:19" s="141" customFormat="1" ht="52.95" customHeight="1" x14ac:dyDescent="0.4">
      <c r="A18" s="57">
        <v>13</v>
      </c>
      <c r="B18" s="75" t="s">
        <v>202</v>
      </c>
      <c r="C18" s="54" t="s">
        <v>1777</v>
      </c>
      <c r="D18" s="55" t="s">
        <v>569</v>
      </c>
      <c r="E18" s="41" t="s">
        <v>279</v>
      </c>
      <c r="F18" s="57">
        <v>1.1000000000000001</v>
      </c>
      <c r="G18" s="69" t="s">
        <v>1750</v>
      </c>
      <c r="H18" s="101" t="s">
        <v>1751</v>
      </c>
      <c r="I18" s="144" t="s">
        <v>1776</v>
      </c>
      <c r="J18" s="55">
        <v>3</v>
      </c>
      <c r="K18" s="55">
        <v>2</v>
      </c>
      <c r="L18" s="41">
        <f t="shared" si="1"/>
        <v>6</v>
      </c>
      <c r="M18" s="144" t="s">
        <v>1769</v>
      </c>
      <c r="N18" s="57">
        <v>1</v>
      </c>
      <c r="O18" s="57">
        <v>2</v>
      </c>
      <c r="P18" s="41">
        <f t="shared" si="0"/>
        <v>2</v>
      </c>
      <c r="Q18" s="74"/>
      <c r="R18" s="74"/>
      <c r="S18" s="74"/>
    </row>
    <row r="19" spans="1:19" s="141" customFormat="1" ht="52.95" customHeight="1" x14ac:dyDescent="0.4">
      <c r="A19" s="57">
        <v>14</v>
      </c>
      <c r="B19" s="75" t="s">
        <v>202</v>
      </c>
      <c r="C19" s="54" t="s">
        <v>1767</v>
      </c>
      <c r="D19" s="55" t="s">
        <v>1754</v>
      </c>
      <c r="E19" s="41" t="s">
        <v>279</v>
      </c>
      <c r="F19" s="57">
        <v>1.1000000000000001</v>
      </c>
      <c r="G19" s="69" t="s">
        <v>1739</v>
      </c>
      <c r="H19" s="101" t="s">
        <v>1756</v>
      </c>
      <c r="I19" s="144" t="s">
        <v>1776</v>
      </c>
      <c r="J19" s="55">
        <v>3</v>
      </c>
      <c r="K19" s="55">
        <v>2</v>
      </c>
      <c r="L19" s="41">
        <f t="shared" si="1"/>
        <v>6</v>
      </c>
      <c r="M19" s="144" t="s">
        <v>1769</v>
      </c>
      <c r="N19" s="57">
        <v>1</v>
      </c>
      <c r="O19" s="57">
        <v>2</v>
      </c>
      <c r="P19" s="41">
        <f t="shared" si="0"/>
        <v>2</v>
      </c>
      <c r="Q19" s="74"/>
      <c r="R19" s="74"/>
      <c r="S19" s="74"/>
    </row>
    <row r="20" spans="1:19" s="141" customFormat="1" ht="52.95" customHeight="1" x14ac:dyDescent="0.4">
      <c r="A20" s="57">
        <v>15</v>
      </c>
      <c r="B20" s="75" t="s">
        <v>202</v>
      </c>
      <c r="C20" s="54" t="s">
        <v>1767</v>
      </c>
      <c r="D20" s="55" t="s">
        <v>1754</v>
      </c>
      <c r="E20" s="41" t="s">
        <v>279</v>
      </c>
      <c r="F20" s="57">
        <v>1.2</v>
      </c>
      <c r="G20" s="84" t="s">
        <v>52</v>
      </c>
      <c r="H20" s="101" t="s">
        <v>1778</v>
      </c>
      <c r="I20" s="144" t="s">
        <v>1779</v>
      </c>
      <c r="J20" s="55">
        <v>3</v>
      </c>
      <c r="K20" s="55">
        <v>2</v>
      </c>
      <c r="L20" s="41">
        <f t="shared" si="1"/>
        <v>6</v>
      </c>
      <c r="M20" s="144" t="s">
        <v>1769</v>
      </c>
      <c r="N20" s="57">
        <v>1</v>
      </c>
      <c r="O20" s="57">
        <v>2</v>
      </c>
      <c r="P20" s="41">
        <f t="shared" si="0"/>
        <v>2</v>
      </c>
      <c r="Q20" s="74"/>
      <c r="R20" s="74"/>
      <c r="S20" s="74"/>
    </row>
    <row r="21" spans="1:19" s="141" customFormat="1" ht="52.95" customHeight="1" x14ac:dyDescent="0.4">
      <c r="A21" s="57">
        <v>16</v>
      </c>
      <c r="B21" s="75" t="s">
        <v>202</v>
      </c>
      <c r="C21" s="54" t="s">
        <v>1767</v>
      </c>
      <c r="D21" s="55" t="s">
        <v>1754</v>
      </c>
      <c r="E21" s="41" t="s">
        <v>279</v>
      </c>
      <c r="F21" s="57">
        <v>1.2</v>
      </c>
      <c r="G21" s="84" t="s">
        <v>52</v>
      </c>
      <c r="H21" s="101" t="s">
        <v>1780</v>
      </c>
      <c r="I21" s="144" t="s">
        <v>1779</v>
      </c>
      <c r="J21" s="55">
        <v>3</v>
      </c>
      <c r="K21" s="55">
        <v>2</v>
      </c>
      <c r="L21" s="41">
        <f t="shared" si="1"/>
        <v>6</v>
      </c>
      <c r="M21" s="144" t="s">
        <v>1769</v>
      </c>
      <c r="N21" s="57">
        <v>1</v>
      </c>
      <c r="O21" s="57">
        <v>2</v>
      </c>
      <c r="P21" s="41">
        <f t="shared" si="0"/>
        <v>2</v>
      </c>
      <c r="Q21" s="74"/>
      <c r="R21" s="74"/>
      <c r="S21" s="74"/>
    </row>
    <row r="22" spans="1:19" s="141" customFormat="1" ht="52.95" customHeight="1" x14ac:dyDescent="0.4">
      <c r="A22" s="57">
        <v>17</v>
      </c>
      <c r="B22" s="75" t="s">
        <v>202</v>
      </c>
      <c r="C22" s="80" t="s">
        <v>1760</v>
      </c>
      <c r="D22" s="55" t="s">
        <v>1754</v>
      </c>
      <c r="E22" s="41" t="s">
        <v>279</v>
      </c>
      <c r="F22" s="41">
        <v>1.1000000000000001</v>
      </c>
      <c r="G22" s="54" t="s">
        <v>1750</v>
      </c>
      <c r="H22" s="144" t="s">
        <v>1781</v>
      </c>
      <c r="I22" s="144" t="s">
        <v>1776</v>
      </c>
      <c r="J22" s="41">
        <v>1</v>
      </c>
      <c r="K22" s="41">
        <v>2</v>
      </c>
      <c r="L22" s="41">
        <f t="shared" si="1"/>
        <v>2</v>
      </c>
      <c r="M22" s="144" t="s">
        <v>1769</v>
      </c>
      <c r="N22" s="41">
        <v>1</v>
      </c>
      <c r="O22" s="41">
        <v>1</v>
      </c>
      <c r="P22" s="41">
        <f t="shared" si="0"/>
        <v>1</v>
      </c>
      <c r="Q22" s="83"/>
      <c r="R22" s="74"/>
      <c r="S22" s="74"/>
    </row>
    <row r="23" spans="1:19" ht="25.2" customHeight="1" x14ac:dyDescent="0.4">
      <c r="A23" s="369" t="s">
        <v>184</v>
      </c>
      <c r="B23" s="370"/>
      <c r="C23" s="371"/>
      <c r="D23" s="378" t="s">
        <v>185</v>
      </c>
      <c r="E23" s="379"/>
      <c r="F23" s="380"/>
      <c r="G23" s="381"/>
      <c r="H23" s="381"/>
      <c r="I23" s="381"/>
      <c r="J23" s="381"/>
      <c r="K23" s="381"/>
      <c r="L23" s="381"/>
      <c r="M23" s="382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372"/>
      <c r="B24" s="373"/>
      <c r="C24" s="374"/>
      <c r="D24" s="378" t="s">
        <v>187</v>
      </c>
      <c r="E24" s="379"/>
      <c r="F24" s="380"/>
      <c r="G24" s="381"/>
      <c r="H24" s="381"/>
      <c r="I24" s="381"/>
      <c r="J24" s="381"/>
      <c r="K24" s="381"/>
      <c r="L24" s="381"/>
      <c r="M24" s="382"/>
      <c r="N24" s="48" t="s">
        <v>186</v>
      </c>
      <c r="O24" s="49"/>
      <c r="P24" s="49"/>
      <c r="Q24" s="49"/>
      <c r="R24" s="49"/>
      <c r="S24" s="50"/>
    </row>
    <row r="25" spans="1:19" ht="25.2" customHeight="1" x14ac:dyDescent="0.4">
      <c r="A25" s="372"/>
      <c r="B25" s="373"/>
      <c r="C25" s="374"/>
      <c r="D25" s="378" t="s">
        <v>129</v>
      </c>
      <c r="E25" s="379"/>
      <c r="F25" s="380"/>
      <c r="G25" s="381"/>
      <c r="H25" s="381"/>
      <c r="I25" s="381"/>
      <c r="J25" s="381"/>
      <c r="K25" s="381"/>
      <c r="L25" s="381"/>
      <c r="M25" s="382"/>
      <c r="N25" s="48" t="s">
        <v>186</v>
      </c>
      <c r="O25" s="49"/>
      <c r="P25" s="49"/>
      <c r="Q25" s="49"/>
      <c r="R25" s="49"/>
      <c r="S25" s="50"/>
    </row>
    <row r="26" spans="1:19" ht="25.2" customHeight="1" x14ac:dyDescent="0.4">
      <c r="A26" s="372"/>
      <c r="B26" s="373"/>
      <c r="C26" s="374"/>
      <c r="D26" s="378" t="s">
        <v>188</v>
      </c>
      <c r="E26" s="379"/>
      <c r="F26" s="380"/>
      <c r="G26" s="381"/>
      <c r="H26" s="381"/>
      <c r="I26" s="381"/>
      <c r="J26" s="381"/>
      <c r="K26" s="381"/>
      <c r="L26" s="381"/>
      <c r="M26" s="382"/>
      <c r="N26" s="48" t="s">
        <v>186</v>
      </c>
      <c r="O26" s="49"/>
      <c r="P26" s="49"/>
      <c r="Q26" s="49"/>
      <c r="R26" s="49"/>
      <c r="S26" s="50"/>
    </row>
    <row r="27" spans="1:19" ht="25.2" customHeight="1" x14ac:dyDescent="0.4">
      <c r="A27" s="375"/>
      <c r="B27" s="376"/>
      <c r="C27" s="377"/>
      <c r="D27" s="378" t="s">
        <v>189</v>
      </c>
      <c r="E27" s="379"/>
      <c r="F27" s="380"/>
      <c r="G27" s="381"/>
      <c r="H27" s="381"/>
      <c r="I27" s="381"/>
      <c r="J27" s="381"/>
      <c r="K27" s="381"/>
      <c r="L27" s="381"/>
      <c r="M27" s="381"/>
      <c r="N27" s="381"/>
      <c r="O27" s="381"/>
      <c r="P27" s="381"/>
      <c r="Q27" s="381"/>
      <c r="R27" s="381"/>
      <c r="S27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26:M26"/>
    <mergeCell ref="D27:E27"/>
    <mergeCell ref="F27:S27"/>
    <mergeCell ref="A23:C27"/>
    <mergeCell ref="D23:E23"/>
    <mergeCell ref="F23:M23"/>
    <mergeCell ref="D24:E24"/>
    <mergeCell ref="F24:M24"/>
    <mergeCell ref="D25:E25"/>
    <mergeCell ref="F25:M25"/>
    <mergeCell ref="D26:E26"/>
  </mergeCells>
  <phoneticPr fontId="1" type="noConversion"/>
  <dataValidations count="3">
    <dataValidation type="list" allowBlank="1" showInputMessage="1" showErrorMessage="1" sqref="K5:K21" xr:uid="{00000000-0002-0000-2100-000000000000}">
      <formula1>"1, 2, 3, 4"</formula1>
    </dataValidation>
    <dataValidation type="list" allowBlank="1" showInputMessage="1" showErrorMessage="1" sqref="J5:J21" xr:uid="{00000000-0002-0000-2100-000001000000}">
      <formula1>"1, 2, 3, 4, 5"</formula1>
    </dataValidation>
    <dataValidation type="list" allowBlank="1" showInputMessage="1" showErrorMessage="1" sqref="B6:B22" xr:uid="{00000000-0002-0000-21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1577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69" t="s">
        <v>17</v>
      </c>
      <c r="C6" s="80" t="s">
        <v>1452</v>
      </c>
      <c r="D6" s="41" t="s">
        <v>1453</v>
      </c>
      <c r="E6" s="41" t="s">
        <v>457</v>
      </c>
      <c r="F6" s="41">
        <v>1.3</v>
      </c>
      <c r="G6" s="81" t="s">
        <v>53</v>
      </c>
      <c r="H6" s="53" t="s">
        <v>497</v>
      </c>
      <c r="I6" s="51" t="s">
        <v>717</v>
      </c>
      <c r="J6" s="41">
        <v>4</v>
      </c>
      <c r="K6" s="41">
        <v>1</v>
      </c>
      <c r="L6" s="41">
        <f>J6*K6</f>
        <v>4</v>
      </c>
      <c r="M6" s="82" t="s">
        <v>718</v>
      </c>
      <c r="N6" s="41">
        <v>3</v>
      </c>
      <c r="O6" s="41">
        <v>1</v>
      </c>
      <c r="P6" s="41">
        <f>N6*O6</f>
        <v>3</v>
      </c>
      <c r="Q6" s="74"/>
      <c r="R6" s="74" t="s">
        <v>1578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1452</v>
      </c>
      <c r="D7" s="41" t="s">
        <v>1453</v>
      </c>
      <c r="E7" s="41" t="s">
        <v>457</v>
      </c>
      <c r="F7" s="41">
        <v>1.3</v>
      </c>
      <c r="G7" s="82" t="s">
        <v>65</v>
      </c>
      <c r="H7" s="53" t="s">
        <v>1455</v>
      </c>
      <c r="I7" s="51" t="s">
        <v>717</v>
      </c>
      <c r="J7" s="41">
        <v>2</v>
      </c>
      <c r="K7" s="41">
        <v>3</v>
      </c>
      <c r="L7" s="41">
        <f t="shared" ref="L7:L25" si="0">J7*K7</f>
        <v>6</v>
      </c>
      <c r="M7" s="82" t="s">
        <v>1456</v>
      </c>
      <c r="N7" s="41">
        <v>1</v>
      </c>
      <c r="O7" s="41">
        <v>3</v>
      </c>
      <c r="P7" s="41">
        <f t="shared" ref="P7:P25" si="1">N7*O7</f>
        <v>3</v>
      </c>
      <c r="Q7" s="74"/>
      <c r="R7" s="74" t="s">
        <v>1578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1457</v>
      </c>
      <c r="D8" s="41" t="s">
        <v>1458</v>
      </c>
      <c r="E8" s="41" t="s">
        <v>457</v>
      </c>
      <c r="F8" s="41">
        <v>4.0999999999999996</v>
      </c>
      <c r="G8" s="82" t="s">
        <v>64</v>
      </c>
      <c r="H8" s="53" t="s">
        <v>1459</v>
      </c>
      <c r="I8" s="51" t="s">
        <v>717</v>
      </c>
      <c r="J8" s="41">
        <v>2</v>
      </c>
      <c r="K8" s="41">
        <v>3</v>
      </c>
      <c r="L8" s="41">
        <f t="shared" si="0"/>
        <v>6</v>
      </c>
      <c r="M8" s="82" t="s">
        <v>1456</v>
      </c>
      <c r="N8" s="41">
        <v>1</v>
      </c>
      <c r="O8" s="41">
        <v>3</v>
      </c>
      <c r="P8" s="41">
        <f t="shared" si="1"/>
        <v>3</v>
      </c>
      <c r="Q8" s="74"/>
      <c r="R8" s="74" t="s">
        <v>1578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1457</v>
      </c>
      <c r="D9" s="41" t="s">
        <v>1458</v>
      </c>
      <c r="E9" s="41" t="s">
        <v>457</v>
      </c>
      <c r="F9" s="41">
        <v>4.2</v>
      </c>
      <c r="G9" s="82" t="s">
        <v>65</v>
      </c>
      <c r="H9" s="53" t="s">
        <v>1460</v>
      </c>
      <c r="I9" s="51" t="s">
        <v>717</v>
      </c>
      <c r="J9" s="41">
        <v>2</v>
      </c>
      <c r="K9" s="41">
        <v>3</v>
      </c>
      <c r="L9" s="41">
        <f t="shared" si="0"/>
        <v>6</v>
      </c>
      <c r="M9" s="82" t="s">
        <v>1456</v>
      </c>
      <c r="N9" s="41">
        <v>1</v>
      </c>
      <c r="O9" s="41">
        <v>3</v>
      </c>
      <c r="P9" s="41">
        <f t="shared" si="1"/>
        <v>3</v>
      </c>
      <c r="Q9" s="74"/>
      <c r="R9" s="74" t="s">
        <v>1578</v>
      </c>
      <c r="S9" s="74"/>
    </row>
    <row r="10" spans="1:19" ht="52.95" customHeight="1" x14ac:dyDescent="0.4">
      <c r="A10" s="2">
        <v>5</v>
      </c>
      <c r="B10" s="75" t="s">
        <v>226</v>
      </c>
      <c r="C10" s="80" t="s">
        <v>1461</v>
      </c>
      <c r="D10" s="41" t="s">
        <v>1462</v>
      </c>
      <c r="E10" s="41" t="s">
        <v>457</v>
      </c>
      <c r="F10" s="41">
        <v>1.3</v>
      </c>
      <c r="G10" s="82" t="s">
        <v>51</v>
      </c>
      <c r="H10" s="53" t="s">
        <v>1463</v>
      </c>
      <c r="I10" s="51" t="s">
        <v>1464</v>
      </c>
      <c r="J10" s="41">
        <v>2</v>
      </c>
      <c r="K10" s="41">
        <v>3</v>
      </c>
      <c r="L10" s="41">
        <f t="shared" si="0"/>
        <v>6</v>
      </c>
      <c r="M10" s="82" t="s">
        <v>1456</v>
      </c>
      <c r="N10" s="41">
        <v>1</v>
      </c>
      <c r="O10" s="41">
        <v>3</v>
      </c>
      <c r="P10" s="41">
        <f t="shared" si="1"/>
        <v>3</v>
      </c>
      <c r="Q10" s="74"/>
      <c r="R10" s="74" t="s">
        <v>1578</v>
      </c>
      <c r="S10" s="74"/>
    </row>
    <row r="11" spans="1:19" ht="52.95" customHeight="1" x14ac:dyDescent="0.4">
      <c r="A11" s="2">
        <v>6</v>
      </c>
      <c r="B11" s="75" t="s">
        <v>226</v>
      </c>
      <c r="C11" s="80" t="s">
        <v>1461</v>
      </c>
      <c r="D11" s="41" t="s">
        <v>1462</v>
      </c>
      <c r="E11" s="41" t="s">
        <v>457</v>
      </c>
      <c r="F11" s="41">
        <v>1.3</v>
      </c>
      <c r="G11" s="81" t="s">
        <v>65</v>
      </c>
      <c r="H11" s="53" t="s">
        <v>1465</v>
      </c>
      <c r="I11" s="51" t="s">
        <v>1464</v>
      </c>
      <c r="J11" s="41">
        <v>2</v>
      </c>
      <c r="K11" s="41">
        <v>3</v>
      </c>
      <c r="L11" s="41">
        <f t="shared" si="0"/>
        <v>6</v>
      </c>
      <c r="M11" s="81" t="s">
        <v>1456</v>
      </c>
      <c r="N11" s="41">
        <v>1</v>
      </c>
      <c r="O11" s="41">
        <v>3</v>
      </c>
      <c r="P11" s="41">
        <f t="shared" si="1"/>
        <v>3</v>
      </c>
      <c r="Q11" s="74"/>
      <c r="R11" s="74" t="s">
        <v>1578</v>
      </c>
      <c r="S11" s="74"/>
    </row>
    <row r="12" spans="1:19" ht="52.95" customHeight="1" x14ac:dyDescent="0.4">
      <c r="A12" s="2">
        <v>7</v>
      </c>
      <c r="B12" s="75" t="s">
        <v>226</v>
      </c>
      <c r="C12" s="80" t="s">
        <v>1466</v>
      </c>
      <c r="D12" s="41" t="s">
        <v>1467</v>
      </c>
      <c r="E12" s="41" t="s">
        <v>457</v>
      </c>
      <c r="F12" s="2">
        <v>1.2</v>
      </c>
      <c r="G12" s="92" t="s">
        <v>61</v>
      </c>
      <c r="H12" s="53" t="s">
        <v>1468</v>
      </c>
      <c r="I12" s="93" t="s">
        <v>1087</v>
      </c>
      <c r="J12" s="41">
        <v>2</v>
      </c>
      <c r="K12" s="41">
        <v>3</v>
      </c>
      <c r="L12" s="41">
        <f t="shared" si="0"/>
        <v>6</v>
      </c>
      <c r="M12" s="81" t="s">
        <v>1469</v>
      </c>
      <c r="N12" s="41">
        <v>1</v>
      </c>
      <c r="O12" s="41">
        <v>3</v>
      </c>
      <c r="P12" s="41">
        <f t="shared" si="1"/>
        <v>3</v>
      </c>
      <c r="Q12" s="74"/>
      <c r="R12" s="74" t="s">
        <v>1578</v>
      </c>
      <c r="S12" s="74"/>
    </row>
    <row r="13" spans="1:19" ht="52.95" customHeight="1" x14ac:dyDescent="0.4">
      <c r="A13" s="2">
        <v>8</v>
      </c>
      <c r="B13" s="75" t="s">
        <v>226</v>
      </c>
      <c r="C13" s="80" t="s">
        <v>1466</v>
      </c>
      <c r="D13" s="41" t="s">
        <v>1467</v>
      </c>
      <c r="E13" s="41" t="s">
        <v>457</v>
      </c>
      <c r="F13" s="41">
        <v>1.3</v>
      </c>
      <c r="G13" s="81" t="s">
        <v>86</v>
      </c>
      <c r="H13" s="53" t="s">
        <v>1470</v>
      </c>
      <c r="I13" s="51" t="s">
        <v>889</v>
      </c>
      <c r="J13" s="41">
        <v>2</v>
      </c>
      <c r="K13" s="41">
        <v>3</v>
      </c>
      <c r="L13" s="41">
        <f t="shared" si="0"/>
        <v>6</v>
      </c>
      <c r="M13" s="81" t="s">
        <v>1471</v>
      </c>
      <c r="N13" s="41">
        <v>1</v>
      </c>
      <c r="O13" s="41">
        <v>3</v>
      </c>
      <c r="P13" s="41">
        <f t="shared" si="1"/>
        <v>3</v>
      </c>
      <c r="Q13" s="83"/>
      <c r="R13" s="74" t="s">
        <v>1578</v>
      </c>
      <c r="S13" s="74"/>
    </row>
    <row r="14" spans="1:19" ht="52.95" customHeight="1" x14ac:dyDescent="0.4">
      <c r="A14" s="2">
        <v>9</v>
      </c>
      <c r="B14" s="75" t="s">
        <v>226</v>
      </c>
      <c r="C14" s="80" t="s">
        <v>1466</v>
      </c>
      <c r="D14" s="41" t="s">
        <v>1467</v>
      </c>
      <c r="E14" s="41" t="s">
        <v>457</v>
      </c>
      <c r="F14" s="41">
        <v>1.5</v>
      </c>
      <c r="G14" s="82" t="s">
        <v>64</v>
      </c>
      <c r="H14" s="53" t="s">
        <v>1472</v>
      </c>
      <c r="I14" s="51" t="s">
        <v>1087</v>
      </c>
      <c r="J14" s="41">
        <v>3</v>
      </c>
      <c r="K14" s="41">
        <v>1</v>
      </c>
      <c r="L14" s="41">
        <f t="shared" si="0"/>
        <v>3</v>
      </c>
      <c r="M14" s="82" t="s">
        <v>1473</v>
      </c>
      <c r="N14" s="41">
        <v>2</v>
      </c>
      <c r="O14" s="41">
        <v>1</v>
      </c>
      <c r="P14" s="41">
        <f t="shared" si="1"/>
        <v>2</v>
      </c>
      <c r="Q14" s="74"/>
      <c r="R14" s="74" t="s">
        <v>1578</v>
      </c>
      <c r="S14" s="74"/>
    </row>
    <row r="15" spans="1:19" ht="52.95" customHeight="1" x14ac:dyDescent="0.4">
      <c r="A15" s="2">
        <v>10</v>
      </c>
      <c r="B15" s="75" t="s">
        <v>226</v>
      </c>
      <c r="C15" s="80" t="s">
        <v>1466</v>
      </c>
      <c r="D15" s="41" t="s">
        <v>1474</v>
      </c>
      <c r="E15" s="41" t="s">
        <v>457</v>
      </c>
      <c r="F15" s="41">
        <v>1.6</v>
      </c>
      <c r="G15" s="81" t="s">
        <v>65</v>
      </c>
      <c r="H15" s="53" t="s">
        <v>1475</v>
      </c>
      <c r="I15" s="51" t="s">
        <v>717</v>
      </c>
      <c r="J15" s="41">
        <v>3</v>
      </c>
      <c r="K15" s="41">
        <v>1</v>
      </c>
      <c r="L15" s="41">
        <f t="shared" si="0"/>
        <v>3</v>
      </c>
      <c r="M15" s="81" t="s">
        <v>1456</v>
      </c>
      <c r="N15" s="41">
        <v>2</v>
      </c>
      <c r="O15" s="41">
        <v>1</v>
      </c>
      <c r="P15" s="41">
        <f t="shared" si="1"/>
        <v>2</v>
      </c>
      <c r="Q15" s="83"/>
      <c r="R15" s="74" t="s">
        <v>1578</v>
      </c>
      <c r="S15" s="74"/>
    </row>
    <row r="16" spans="1:19" ht="52.95" customHeight="1" x14ac:dyDescent="0.4">
      <c r="A16" s="2">
        <v>11</v>
      </c>
      <c r="B16" s="75" t="s">
        <v>202</v>
      </c>
      <c r="C16" s="80" t="s">
        <v>1476</v>
      </c>
      <c r="D16" s="41" t="s">
        <v>1467</v>
      </c>
      <c r="E16" s="41" t="s">
        <v>457</v>
      </c>
      <c r="F16" s="41">
        <v>1.4</v>
      </c>
      <c r="G16" s="81" t="s">
        <v>54</v>
      </c>
      <c r="H16" s="53" t="s">
        <v>1061</v>
      </c>
      <c r="I16" s="51" t="s">
        <v>1473</v>
      </c>
      <c r="J16" s="41">
        <v>2</v>
      </c>
      <c r="K16" s="41">
        <v>2</v>
      </c>
      <c r="L16" s="41">
        <f t="shared" si="0"/>
        <v>4</v>
      </c>
      <c r="M16" s="81" t="s">
        <v>1477</v>
      </c>
      <c r="N16" s="41">
        <v>1</v>
      </c>
      <c r="O16" s="41">
        <v>2</v>
      </c>
      <c r="P16" s="41">
        <f t="shared" si="1"/>
        <v>2</v>
      </c>
      <c r="Q16" s="83"/>
      <c r="R16" s="74" t="s">
        <v>1578</v>
      </c>
      <c r="S16" s="74"/>
    </row>
    <row r="17" spans="1:19" ht="52.95" customHeight="1" x14ac:dyDescent="0.4">
      <c r="A17" s="2">
        <v>12</v>
      </c>
      <c r="B17" s="75" t="s">
        <v>202</v>
      </c>
      <c r="C17" s="80" t="s">
        <v>1476</v>
      </c>
      <c r="D17" s="41" t="s">
        <v>1467</v>
      </c>
      <c r="E17" s="41" t="s">
        <v>457</v>
      </c>
      <c r="F17" s="41">
        <v>1.5</v>
      </c>
      <c r="G17" s="81" t="s">
        <v>55</v>
      </c>
      <c r="H17" s="53" t="s">
        <v>1478</v>
      </c>
      <c r="I17" s="51" t="s">
        <v>1087</v>
      </c>
      <c r="J17" s="41">
        <v>3</v>
      </c>
      <c r="K17" s="41">
        <v>3</v>
      </c>
      <c r="L17" s="41">
        <f t="shared" si="0"/>
        <v>9</v>
      </c>
      <c r="M17" s="82" t="s">
        <v>1469</v>
      </c>
      <c r="N17" s="41">
        <v>2</v>
      </c>
      <c r="O17" s="41">
        <v>3</v>
      </c>
      <c r="P17" s="41">
        <f t="shared" si="1"/>
        <v>6</v>
      </c>
      <c r="Q17" s="83"/>
      <c r="R17" s="74" t="s">
        <v>1578</v>
      </c>
      <c r="S17" s="74"/>
    </row>
    <row r="18" spans="1:19" ht="52.95" customHeight="1" x14ac:dyDescent="0.4">
      <c r="A18" s="2">
        <v>13</v>
      </c>
      <c r="B18" s="75" t="s">
        <v>202</v>
      </c>
      <c r="C18" s="80" t="s">
        <v>1476</v>
      </c>
      <c r="D18" s="41" t="s">
        <v>1467</v>
      </c>
      <c r="E18" s="41" t="s">
        <v>457</v>
      </c>
      <c r="F18" s="41">
        <v>4.0999999999999996</v>
      </c>
      <c r="G18" s="82" t="s">
        <v>64</v>
      </c>
      <c r="H18" s="53" t="s">
        <v>1472</v>
      </c>
      <c r="I18" s="51" t="s">
        <v>1087</v>
      </c>
      <c r="J18" s="41">
        <v>3</v>
      </c>
      <c r="K18" s="41">
        <v>1</v>
      </c>
      <c r="L18" s="41">
        <f t="shared" si="0"/>
        <v>3</v>
      </c>
      <c r="M18" s="82" t="s">
        <v>1469</v>
      </c>
      <c r="N18" s="41">
        <v>2</v>
      </c>
      <c r="O18" s="41">
        <v>1</v>
      </c>
      <c r="P18" s="41">
        <f t="shared" si="1"/>
        <v>2</v>
      </c>
      <c r="Q18" s="74"/>
      <c r="R18" s="74" t="s">
        <v>1578</v>
      </c>
      <c r="S18" s="74"/>
    </row>
    <row r="19" spans="1:19" ht="52.95" customHeight="1" x14ac:dyDescent="0.4">
      <c r="A19" s="2">
        <v>14</v>
      </c>
      <c r="B19" s="75" t="s">
        <v>202</v>
      </c>
      <c r="C19" s="80" t="s">
        <v>1476</v>
      </c>
      <c r="D19" s="41" t="s">
        <v>1467</v>
      </c>
      <c r="E19" s="41" t="s">
        <v>457</v>
      </c>
      <c r="F19" s="41">
        <v>3.2</v>
      </c>
      <c r="G19" s="81" t="s">
        <v>61</v>
      </c>
      <c r="H19" s="53" t="s">
        <v>1468</v>
      </c>
      <c r="I19" s="51" t="s">
        <v>1087</v>
      </c>
      <c r="J19" s="41">
        <v>2</v>
      </c>
      <c r="K19" s="41">
        <v>3</v>
      </c>
      <c r="L19" s="41">
        <f t="shared" si="0"/>
        <v>6</v>
      </c>
      <c r="M19" s="81" t="s">
        <v>1469</v>
      </c>
      <c r="N19" s="41">
        <v>1</v>
      </c>
      <c r="O19" s="41">
        <v>3</v>
      </c>
      <c r="P19" s="41">
        <f t="shared" si="1"/>
        <v>3</v>
      </c>
      <c r="Q19" s="74"/>
      <c r="R19" s="74" t="s">
        <v>1578</v>
      </c>
      <c r="S19" s="74"/>
    </row>
    <row r="20" spans="1:19" ht="52.95" customHeight="1" x14ac:dyDescent="0.4">
      <c r="A20" s="2">
        <v>15</v>
      </c>
      <c r="B20" s="75" t="s">
        <v>202</v>
      </c>
      <c r="C20" s="80" t="s">
        <v>1479</v>
      </c>
      <c r="D20" s="41" t="s">
        <v>1467</v>
      </c>
      <c r="E20" s="41" t="s">
        <v>457</v>
      </c>
      <c r="F20" s="2">
        <v>1.4</v>
      </c>
      <c r="G20" s="92" t="s">
        <v>54</v>
      </c>
      <c r="H20" s="53" t="s">
        <v>1480</v>
      </c>
      <c r="I20" s="93" t="s">
        <v>1481</v>
      </c>
      <c r="J20" s="41">
        <v>2</v>
      </c>
      <c r="K20" s="41">
        <v>4</v>
      </c>
      <c r="L20" s="41">
        <f t="shared" si="0"/>
        <v>8</v>
      </c>
      <c r="M20" s="81" t="s">
        <v>1473</v>
      </c>
      <c r="N20" s="41">
        <v>1</v>
      </c>
      <c r="O20" s="41">
        <v>4</v>
      </c>
      <c r="P20" s="41">
        <f t="shared" si="1"/>
        <v>4</v>
      </c>
      <c r="Q20" s="74"/>
      <c r="R20" s="74" t="s">
        <v>1578</v>
      </c>
      <c r="S20" s="74"/>
    </row>
    <row r="21" spans="1:19" ht="52.95" customHeight="1" x14ac:dyDescent="0.4">
      <c r="A21" s="2">
        <v>16</v>
      </c>
      <c r="B21" s="75" t="s">
        <v>202</v>
      </c>
      <c r="C21" s="80" t="s">
        <v>1479</v>
      </c>
      <c r="D21" s="41" t="s">
        <v>1063</v>
      </c>
      <c r="E21" s="41" t="s">
        <v>457</v>
      </c>
      <c r="F21" s="41">
        <v>1.4</v>
      </c>
      <c r="G21" s="81" t="s">
        <v>54</v>
      </c>
      <c r="H21" s="53" t="s">
        <v>1064</v>
      </c>
      <c r="I21" s="51" t="s">
        <v>1481</v>
      </c>
      <c r="J21" s="41">
        <v>3</v>
      </c>
      <c r="K21" s="41">
        <v>3</v>
      </c>
      <c r="L21" s="41">
        <f t="shared" si="0"/>
        <v>9</v>
      </c>
      <c r="M21" s="81" t="s">
        <v>1473</v>
      </c>
      <c r="N21" s="41">
        <v>2</v>
      </c>
      <c r="O21" s="41">
        <v>3</v>
      </c>
      <c r="P21" s="41">
        <f t="shared" si="1"/>
        <v>6</v>
      </c>
      <c r="Q21" s="83"/>
      <c r="R21" s="74" t="s">
        <v>1578</v>
      </c>
      <c r="S21" s="74"/>
    </row>
    <row r="22" spans="1:19" ht="52.95" customHeight="1" x14ac:dyDescent="0.4">
      <c r="A22" s="2">
        <v>17</v>
      </c>
      <c r="B22" s="75" t="s">
        <v>202</v>
      </c>
      <c r="C22" s="80" t="s">
        <v>1482</v>
      </c>
      <c r="D22" s="41" t="s">
        <v>1467</v>
      </c>
      <c r="E22" s="41" t="s">
        <v>457</v>
      </c>
      <c r="F22" s="41">
        <v>1.1000000000000001</v>
      </c>
      <c r="G22" s="82" t="s">
        <v>51</v>
      </c>
      <c r="H22" s="53" t="s">
        <v>1483</v>
      </c>
      <c r="I22" s="51" t="s">
        <v>1481</v>
      </c>
      <c r="J22" s="41">
        <v>3</v>
      </c>
      <c r="K22" s="41">
        <v>3</v>
      </c>
      <c r="L22" s="41">
        <f t="shared" si="0"/>
        <v>9</v>
      </c>
      <c r="M22" s="82" t="s">
        <v>1473</v>
      </c>
      <c r="N22" s="41">
        <v>2</v>
      </c>
      <c r="O22" s="41">
        <v>3</v>
      </c>
      <c r="P22" s="41">
        <f t="shared" si="1"/>
        <v>6</v>
      </c>
      <c r="Q22" s="74"/>
      <c r="R22" s="74" t="s">
        <v>1578</v>
      </c>
      <c r="S22" s="74"/>
    </row>
    <row r="23" spans="1:19" ht="52.95" customHeight="1" x14ac:dyDescent="0.4">
      <c r="A23" s="2">
        <v>18</v>
      </c>
      <c r="B23" s="75" t="s">
        <v>202</v>
      </c>
      <c r="C23" s="80" t="s">
        <v>1482</v>
      </c>
      <c r="D23" s="41" t="s">
        <v>1467</v>
      </c>
      <c r="E23" s="41" t="s">
        <v>1484</v>
      </c>
      <c r="F23" s="41">
        <v>1.5</v>
      </c>
      <c r="G23" s="81" t="s">
        <v>90</v>
      </c>
      <c r="H23" s="53" t="s">
        <v>1485</v>
      </c>
      <c r="I23" s="51" t="s">
        <v>1481</v>
      </c>
      <c r="J23" s="41">
        <v>3</v>
      </c>
      <c r="K23" s="41">
        <v>3</v>
      </c>
      <c r="L23" s="41">
        <f t="shared" si="0"/>
        <v>9</v>
      </c>
      <c r="M23" s="81" t="s">
        <v>1486</v>
      </c>
      <c r="N23" s="41">
        <v>3</v>
      </c>
      <c r="O23" s="41">
        <v>2</v>
      </c>
      <c r="P23" s="41">
        <f t="shared" si="1"/>
        <v>6</v>
      </c>
      <c r="Q23" s="83"/>
      <c r="R23" s="74" t="s">
        <v>1578</v>
      </c>
      <c r="S23" s="74"/>
    </row>
    <row r="24" spans="1:19" ht="52.95" customHeight="1" x14ac:dyDescent="0.4">
      <c r="A24" s="2">
        <v>17</v>
      </c>
      <c r="B24" s="75" t="s">
        <v>202</v>
      </c>
      <c r="C24" s="80" t="s">
        <v>1482</v>
      </c>
      <c r="D24" s="41" t="s">
        <v>1467</v>
      </c>
      <c r="E24" s="41" t="s">
        <v>1487</v>
      </c>
      <c r="F24" s="41">
        <v>1.1000000000000001</v>
      </c>
      <c r="G24" s="82" t="s">
        <v>74</v>
      </c>
      <c r="H24" s="53" t="s">
        <v>1488</v>
      </c>
      <c r="I24" s="51" t="s">
        <v>1481</v>
      </c>
      <c r="J24" s="41">
        <v>3</v>
      </c>
      <c r="K24" s="41">
        <v>2</v>
      </c>
      <c r="L24" s="41">
        <f t="shared" si="0"/>
        <v>6</v>
      </c>
      <c r="M24" s="82" t="s">
        <v>1489</v>
      </c>
      <c r="N24" s="41">
        <v>2</v>
      </c>
      <c r="O24" s="41">
        <v>2</v>
      </c>
      <c r="P24" s="41">
        <f t="shared" si="1"/>
        <v>4</v>
      </c>
      <c r="Q24" s="74"/>
      <c r="R24" s="74" t="s">
        <v>1578</v>
      </c>
      <c r="S24" s="74"/>
    </row>
    <row r="25" spans="1:19" ht="52.95" customHeight="1" x14ac:dyDescent="0.4">
      <c r="A25" s="2">
        <v>18</v>
      </c>
      <c r="B25" s="75" t="s">
        <v>202</v>
      </c>
      <c r="C25" s="80" t="s">
        <v>1482</v>
      </c>
      <c r="D25" s="41" t="s">
        <v>1467</v>
      </c>
      <c r="E25" s="41" t="s">
        <v>457</v>
      </c>
      <c r="F25" s="41">
        <v>6.3</v>
      </c>
      <c r="G25" s="81" t="s">
        <v>82</v>
      </c>
      <c r="H25" s="53" t="s">
        <v>1490</v>
      </c>
      <c r="I25" s="51" t="s">
        <v>1491</v>
      </c>
      <c r="J25" s="41">
        <v>4</v>
      </c>
      <c r="K25" s="41">
        <v>2</v>
      </c>
      <c r="L25" s="41">
        <f t="shared" si="0"/>
        <v>8</v>
      </c>
      <c r="M25" s="81" t="s">
        <v>1492</v>
      </c>
      <c r="N25" s="41">
        <v>4</v>
      </c>
      <c r="O25" s="41">
        <v>1</v>
      </c>
      <c r="P25" s="41">
        <f t="shared" si="1"/>
        <v>4</v>
      </c>
      <c r="Q25" s="83"/>
      <c r="R25" s="74" t="s">
        <v>1578</v>
      </c>
      <c r="S25" s="74"/>
    </row>
    <row r="26" spans="1:19" ht="52.95" customHeight="1" x14ac:dyDescent="0.4">
      <c r="A26" s="2"/>
      <c r="B26" s="75"/>
      <c r="C26" s="80"/>
      <c r="D26" s="41"/>
      <c r="E26" s="41"/>
      <c r="F26" s="41"/>
      <c r="G26" s="81"/>
      <c r="H26" s="51"/>
      <c r="I26" s="51"/>
      <c r="J26" s="41">
        <v>3</v>
      </c>
      <c r="K26" s="41">
        <v>2</v>
      </c>
      <c r="L26" s="41"/>
      <c r="M26" s="81"/>
      <c r="N26" s="41">
        <v>2</v>
      </c>
      <c r="O26" s="41">
        <v>2</v>
      </c>
      <c r="P26" s="41"/>
      <c r="Q26" s="83"/>
      <c r="R26" s="74"/>
      <c r="S26" s="74"/>
    </row>
    <row r="27" spans="1:19" ht="52.95" customHeight="1" x14ac:dyDescent="0.4">
      <c r="A27" s="2"/>
      <c r="B27" s="75"/>
      <c r="C27" s="80"/>
      <c r="D27" s="41"/>
      <c r="E27" s="41"/>
      <c r="F27" s="41"/>
      <c r="G27" s="81"/>
      <c r="H27" s="53"/>
      <c r="I27" s="51"/>
      <c r="J27" s="41">
        <v>3</v>
      </c>
      <c r="K27" s="41">
        <v>2</v>
      </c>
      <c r="L27" s="41"/>
      <c r="M27" s="82"/>
      <c r="N27" s="41">
        <v>2</v>
      </c>
      <c r="O27" s="41">
        <v>2</v>
      </c>
      <c r="P27" s="41"/>
      <c r="Q27" s="83"/>
      <c r="R27" s="74"/>
      <c r="S27" s="74"/>
    </row>
    <row r="28" spans="1:19" ht="52.95" customHeight="1" x14ac:dyDescent="0.4">
      <c r="A28" s="2"/>
      <c r="B28" s="75"/>
      <c r="C28" s="80"/>
      <c r="D28" s="41"/>
      <c r="E28" s="41"/>
      <c r="F28" s="41"/>
      <c r="G28" s="82"/>
      <c r="H28" s="53"/>
      <c r="I28" s="51"/>
      <c r="J28" s="41"/>
      <c r="K28" s="41"/>
      <c r="L28" s="41"/>
      <c r="M28" s="82"/>
      <c r="N28" s="41"/>
      <c r="O28" s="41"/>
      <c r="P28" s="41"/>
      <c r="Q28" s="83"/>
      <c r="R28" s="74"/>
      <c r="S28" s="74"/>
    </row>
    <row r="29" spans="1:19" ht="25.2" customHeight="1" x14ac:dyDescent="0.4">
      <c r="A29" s="369" t="s">
        <v>184</v>
      </c>
      <c r="B29" s="370"/>
      <c r="C29" s="371"/>
      <c r="D29" s="378" t="s">
        <v>185</v>
      </c>
      <c r="E29" s="379"/>
      <c r="F29" s="380" t="s">
        <v>1493</v>
      </c>
      <c r="G29" s="381"/>
      <c r="H29" s="381"/>
      <c r="I29" s="381"/>
      <c r="J29" s="381"/>
      <c r="K29" s="381"/>
      <c r="L29" s="381"/>
      <c r="M29" s="382"/>
      <c r="N29" s="48" t="s">
        <v>186</v>
      </c>
      <c r="O29" s="49" t="s">
        <v>1572</v>
      </c>
      <c r="P29" s="49"/>
      <c r="Q29" s="49"/>
      <c r="R29" s="49"/>
      <c r="S29" s="50"/>
    </row>
    <row r="30" spans="1:19" ht="25.2" customHeight="1" x14ac:dyDescent="0.4">
      <c r="A30" s="372"/>
      <c r="B30" s="373"/>
      <c r="C30" s="374"/>
      <c r="D30" s="378" t="s">
        <v>187</v>
      </c>
      <c r="E30" s="379"/>
      <c r="F30" s="380" t="s">
        <v>1493</v>
      </c>
      <c r="G30" s="381"/>
      <c r="H30" s="381"/>
      <c r="I30" s="381"/>
      <c r="J30" s="381"/>
      <c r="K30" s="381"/>
      <c r="L30" s="381"/>
      <c r="M30" s="382"/>
      <c r="N30" s="48" t="s">
        <v>186</v>
      </c>
      <c r="O30" s="49" t="s">
        <v>1573</v>
      </c>
      <c r="P30" s="49"/>
      <c r="Q30" s="49"/>
      <c r="R30" s="49"/>
      <c r="S30" s="50"/>
    </row>
    <row r="31" spans="1:19" ht="25.2" customHeight="1" x14ac:dyDescent="0.4">
      <c r="A31" s="372"/>
      <c r="B31" s="373"/>
      <c r="C31" s="374"/>
      <c r="D31" s="378" t="s">
        <v>129</v>
      </c>
      <c r="E31" s="379"/>
      <c r="F31" s="380" t="s">
        <v>1569</v>
      </c>
      <c r="G31" s="381"/>
      <c r="H31" s="381"/>
      <c r="I31" s="381"/>
      <c r="J31" s="381"/>
      <c r="K31" s="381"/>
      <c r="L31" s="381"/>
      <c r="M31" s="382"/>
      <c r="N31" s="48" t="s">
        <v>186</v>
      </c>
      <c r="O31" s="49" t="s">
        <v>1574</v>
      </c>
      <c r="P31" s="49"/>
      <c r="Q31" s="49"/>
      <c r="R31" s="49"/>
      <c r="S31" s="50"/>
    </row>
    <row r="32" spans="1:19" ht="25.2" customHeight="1" x14ac:dyDescent="0.4">
      <c r="A32" s="372"/>
      <c r="B32" s="373"/>
      <c r="C32" s="374"/>
      <c r="D32" s="378" t="s">
        <v>188</v>
      </c>
      <c r="E32" s="379"/>
      <c r="F32" s="380" t="s">
        <v>1496</v>
      </c>
      <c r="G32" s="381"/>
      <c r="H32" s="381"/>
      <c r="I32" s="381"/>
      <c r="J32" s="381"/>
      <c r="K32" s="381"/>
      <c r="L32" s="381"/>
      <c r="M32" s="382"/>
      <c r="N32" s="48" t="s">
        <v>186</v>
      </c>
      <c r="O32" s="49" t="s">
        <v>1570</v>
      </c>
      <c r="P32" s="49"/>
      <c r="Q32" s="49"/>
      <c r="R32" s="49"/>
      <c r="S32" s="50"/>
    </row>
    <row r="33" spans="1:19" ht="25.2" customHeight="1" x14ac:dyDescent="0.4">
      <c r="A33" s="375"/>
      <c r="B33" s="376"/>
      <c r="C33" s="377"/>
      <c r="D33" s="378" t="s">
        <v>189</v>
      </c>
      <c r="E33" s="379"/>
      <c r="F33" s="380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2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J5" xr:uid="{00000000-0002-0000-2200-000000000000}">
      <formula1>"1, 2, 3, 4, 5"</formula1>
    </dataValidation>
    <dataValidation type="list" allowBlank="1" showInputMessage="1" showErrorMessage="1" sqref="K5" xr:uid="{00000000-0002-0000-2200-000001000000}">
      <formula1>"1, 2, 3, 4"</formula1>
    </dataValidation>
    <dataValidation type="list" allowBlank="1" showInputMessage="1" showErrorMessage="1" sqref="B6:B28" xr:uid="{00000000-0002-0000-22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I8" sqref="I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5.5976562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1581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7">
        <v>1</v>
      </c>
      <c r="B6" s="109" t="s">
        <v>226</v>
      </c>
      <c r="C6" s="79" t="s">
        <v>1584</v>
      </c>
      <c r="D6" s="41" t="s">
        <v>1585</v>
      </c>
      <c r="E6" s="41"/>
      <c r="F6" s="71">
        <v>1.3</v>
      </c>
      <c r="G6" s="79" t="s">
        <v>1586</v>
      </c>
      <c r="H6" s="53" t="s">
        <v>1587</v>
      </c>
      <c r="I6" s="72" t="s">
        <v>1588</v>
      </c>
      <c r="J6" s="114">
        <v>3</v>
      </c>
      <c r="K6" s="114">
        <v>1</v>
      </c>
      <c r="L6" s="71">
        <f t="shared" ref="L6:L10" si="0">J6*K6</f>
        <v>3</v>
      </c>
      <c r="M6" s="72" t="s">
        <v>1589</v>
      </c>
      <c r="N6" s="71">
        <v>1</v>
      </c>
      <c r="O6" s="71">
        <v>1</v>
      </c>
      <c r="P6" s="71">
        <f t="shared" ref="P6:P10" si="1">N6*O6</f>
        <v>1</v>
      </c>
      <c r="Q6" s="71"/>
      <c r="R6" s="41"/>
      <c r="S6" s="41"/>
    </row>
    <row r="7" spans="1:19" ht="52.95" customHeight="1" x14ac:dyDescent="0.4">
      <c r="A7" s="2">
        <v>2</v>
      </c>
      <c r="B7" s="69" t="s">
        <v>226</v>
      </c>
      <c r="C7" s="83" t="s">
        <v>1590</v>
      </c>
      <c r="D7" s="41"/>
      <c r="E7" s="41" t="s">
        <v>1591</v>
      </c>
      <c r="F7" s="41">
        <v>2.1</v>
      </c>
      <c r="G7" s="58" t="s">
        <v>1309</v>
      </c>
      <c r="H7" s="53" t="s">
        <v>1592</v>
      </c>
      <c r="I7" s="51" t="s">
        <v>1593</v>
      </c>
      <c r="J7" s="41">
        <v>1</v>
      </c>
      <c r="K7" s="41">
        <v>4</v>
      </c>
      <c r="L7" s="71">
        <f t="shared" si="0"/>
        <v>4</v>
      </c>
      <c r="M7" s="53" t="s">
        <v>1594</v>
      </c>
      <c r="N7" s="41">
        <v>1</v>
      </c>
      <c r="O7" s="41">
        <v>4</v>
      </c>
      <c r="P7" s="71">
        <f t="shared" si="1"/>
        <v>4</v>
      </c>
      <c r="Q7" s="71"/>
      <c r="R7" s="74"/>
      <c r="S7" s="74"/>
    </row>
    <row r="8" spans="1:19" ht="52.95" customHeight="1" x14ac:dyDescent="0.4">
      <c r="A8" s="2">
        <v>3</v>
      </c>
      <c r="B8" s="75" t="s">
        <v>226</v>
      </c>
      <c r="C8" s="83" t="s">
        <v>1595</v>
      </c>
      <c r="D8" s="41"/>
      <c r="E8" s="41" t="s">
        <v>1591</v>
      </c>
      <c r="F8" s="41">
        <v>6.1</v>
      </c>
      <c r="G8" s="58" t="s">
        <v>1596</v>
      </c>
      <c r="H8" s="96" t="s">
        <v>1597</v>
      </c>
      <c r="I8" s="51" t="s">
        <v>1598</v>
      </c>
      <c r="J8" s="41">
        <v>3</v>
      </c>
      <c r="K8" s="41">
        <v>1</v>
      </c>
      <c r="L8" s="71">
        <f t="shared" si="0"/>
        <v>3</v>
      </c>
      <c r="M8" s="53" t="s">
        <v>1599</v>
      </c>
      <c r="N8" s="41">
        <v>1</v>
      </c>
      <c r="O8" s="41">
        <v>1</v>
      </c>
      <c r="P8" s="71">
        <f t="shared" si="1"/>
        <v>1</v>
      </c>
      <c r="Q8" s="71"/>
      <c r="R8" s="74"/>
      <c r="S8" s="74"/>
    </row>
    <row r="9" spans="1:19" ht="52.95" customHeight="1" x14ac:dyDescent="0.4">
      <c r="A9" s="2">
        <v>4</v>
      </c>
      <c r="B9" s="75" t="s">
        <v>226</v>
      </c>
      <c r="C9" s="115" t="s">
        <v>1600</v>
      </c>
      <c r="D9" s="41"/>
      <c r="E9" s="41"/>
      <c r="F9" s="41">
        <v>6.6</v>
      </c>
      <c r="G9" s="58" t="s">
        <v>90</v>
      </c>
      <c r="H9" s="53" t="s">
        <v>1601</v>
      </c>
      <c r="I9" s="51" t="s">
        <v>1602</v>
      </c>
      <c r="J9" s="41">
        <v>1</v>
      </c>
      <c r="K9" s="41">
        <v>4</v>
      </c>
      <c r="L9" s="71">
        <f t="shared" si="0"/>
        <v>4</v>
      </c>
      <c r="M9" s="96" t="s">
        <v>1603</v>
      </c>
      <c r="N9" s="41">
        <v>1</v>
      </c>
      <c r="O9" s="41">
        <v>4</v>
      </c>
      <c r="P9" s="71">
        <f t="shared" si="1"/>
        <v>4</v>
      </c>
      <c r="Q9" s="83"/>
      <c r="R9" s="74"/>
      <c r="S9" s="74"/>
    </row>
    <row r="10" spans="1:19" ht="52.95" customHeight="1" x14ac:dyDescent="0.4">
      <c r="A10" s="2">
        <v>5</v>
      </c>
      <c r="B10" s="75" t="s">
        <v>226</v>
      </c>
      <c r="C10" s="115" t="s">
        <v>1604</v>
      </c>
      <c r="D10" s="41"/>
      <c r="E10" s="41"/>
      <c r="F10" s="41">
        <v>7.1</v>
      </c>
      <c r="G10" s="58" t="s">
        <v>1605</v>
      </c>
      <c r="H10" s="53" t="s">
        <v>1606</v>
      </c>
      <c r="I10" s="51" t="s">
        <v>1607</v>
      </c>
      <c r="J10" s="41">
        <v>2</v>
      </c>
      <c r="K10" s="41">
        <v>1</v>
      </c>
      <c r="L10" s="71">
        <f t="shared" si="0"/>
        <v>2</v>
      </c>
      <c r="M10" s="53" t="s">
        <v>1608</v>
      </c>
      <c r="N10" s="41">
        <v>1</v>
      </c>
      <c r="O10" s="41">
        <v>1</v>
      </c>
      <c r="P10" s="71">
        <f t="shared" si="1"/>
        <v>1</v>
      </c>
      <c r="Q10" s="83"/>
      <c r="R10" s="74"/>
      <c r="S10" s="74"/>
    </row>
    <row r="11" spans="1:19" ht="52.95" customHeight="1" x14ac:dyDescent="0.4">
      <c r="A11" s="2">
        <v>6</v>
      </c>
      <c r="B11" s="75"/>
      <c r="C11" s="80"/>
      <c r="D11" s="41"/>
      <c r="E11" s="41"/>
      <c r="F11" s="41"/>
      <c r="G11" s="82"/>
      <c r="H11" s="53"/>
      <c r="I11" s="51"/>
      <c r="J11" s="41"/>
      <c r="K11" s="41"/>
      <c r="L11" s="41"/>
      <c r="M11" s="82"/>
      <c r="N11" s="41"/>
      <c r="O11" s="41"/>
      <c r="P11" s="41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41"/>
      <c r="E12" s="41"/>
      <c r="F12" s="41"/>
      <c r="G12" s="81"/>
      <c r="H12" s="51"/>
      <c r="I12" s="51"/>
      <c r="J12" s="41"/>
      <c r="K12" s="41"/>
      <c r="L12" s="41"/>
      <c r="M12" s="81"/>
      <c r="N12" s="41"/>
      <c r="O12" s="41"/>
      <c r="P12" s="41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41"/>
      <c r="E13" s="41"/>
      <c r="F13" s="2"/>
      <c r="G13" s="92"/>
      <c r="H13" s="93"/>
      <c r="I13" s="93"/>
      <c r="J13" s="2"/>
      <c r="K13" s="41"/>
      <c r="L13" s="41"/>
      <c r="M13" s="81"/>
      <c r="N13" s="41"/>
      <c r="O13" s="41"/>
      <c r="P13" s="41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369" t="s">
        <v>184</v>
      </c>
      <c r="B20" s="370"/>
      <c r="C20" s="371"/>
      <c r="D20" s="378" t="s">
        <v>185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372"/>
      <c r="B21" s="373"/>
      <c r="C21" s="374"/>
      <c r="D21" s="378" t="s">
        <v>187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372"/>
      <c r="B22" s="373"/>
      <c r="C22" s="374"/>
      <c r="D22" s="378" t="s">
        <v>129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372"/>
      <c r="B23" s="373"/>
      <c r="C23" s="374"/>
      <c r="D23" s="378" t="s">
        <v>188</v>
      </c>
      <c r="E23" s="379"/>
      <c r="F23" s="380"/>
      <c r="G23" s="381"/>
      <c r="H23" s="381"/>
      <c r="I23" s="381"/>
      <c r="J23" s="381"/>
      <c r="K23" s="381"/>
      <c r="L23" s="381"/>
      <c r="M23" s="382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375"/>
      <c r="B24" s="376"/>
      <c r="C24" s="377"/>
      <c r="D24" s="378" t="s">
        <v>189</v>
      </c>
      <c r="E24" s="379"/>
      <c r="F24" s="380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 xr:uid="{00000000-0002-0000-23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2300-000001000000}">
      <formula1>"1, 2, 3, 4, 5"</formula1>
    </dataValidation>
    <dataValidation type="list" allowBlank="1" showInputMessage="1" showErrorMessage="1" sqref="K5:K6" xr:uid="{00000000-0002-0000-23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0.39997558519241921"/>
  </sheetPr>
  <dimension ref="A1:S24"/>
  <sheetViews>
    <sheetView showGridLines="0" view="pageBreakPreview" topLeftCell="D1" zoomScale="85" zoomScaleNormal="70" zoomScaleSheetLayoutView="85" workbookViewId="0">
      <selection activeCell="G11" activeCellId="1" sqref="G11 G11"/>
    </sheetView>
  </sheetViews>
  <sheetFormatPr defaultColWidth="9" defaultRowHeight="14.4" x14ac:dyDescent="0.4"/>
  <cols>
    <col min="1" max="1" width="4.5" style="1" bestFit="1" customWidth="1"/>
    <col min="2" max="2" width="14.0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2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1630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5">
        <v>1</v>
      </c>
      <c r="B6" s="54" t="s">
        <v>17</v>
      </c>
      <c r="C6" s="54" t="s">
        <v>1609</v>
      </c>
      <c r="D6" s="117" t="s">
        <v>1610</v>
      </c>
      <c r="E6" s="55" t="s">
        <v>279</v>
      </c>
      <c r="F6" s="41">
        <v>1.3</v>
      </c>
      <c r="G6" s="81" t="s">
        <v>53</v>
      </c>
      <c r="H6" s="81" t="s">
        <v>1611</v>
      </c>
      <c r="I6" s="51" t="s">
        <v>1612</v>
      </c>
      <c r="J6" s="41">
        <v>1</v>
      </c>
      <c r="K6" s="41">
        <v>4</v>
      </c>
      <c r="L6" s="41">
        <v>4</v>
      </c>
      <c r="M6" s="51" t="s">
        <v>1613</v>
      </c>
      <c r="N6" s="41">
        <v>1</v>
      </c>
      <c r="O6" s="41">
        <v>1</v>
      </c>
      <c r="P6" s="41">
        <v>1</v>
      </c>
      <c r="Q6" s="41"/>
      <c r="R6" s="41"/>
      <c r="S6" s="41"/>
    </row>
    <row r="7" spans="1:19" ht="52.95" customHeight="1" x14ac:dyDescent="0.4">
      <c r="A7" s="55">
        <v>2</v>
      </c>
      <c r="B7" s="54" t="s">
        <v>226</v>
      </c>
      <c r="C7" s="54" t="s">
        <v>1614</v>
      </c>
      <c r="D7" s="117" t="s">
        <v>192</v>
      </c>
      <c r="E7" s="55" t="s">
        <v>279</v>
      </c>
      <c r="F7" s="41">
        <v>7.1</v>
      </c>
      <c r="G7" s="81" t="s">
        <v>84</v>
      </c>
      <c r="H7" s="81" t="s">
        <v>1615</v>
      </c>
      <c r="I7" s="51" t="s">
        <v>1612</v>
      </c>
      <c r="J7" s="41">
        <v>1</v>
      </c>
      <c r="K7" s="41">
        <v>2</v>
      </c>
      <c r="L7" s="41">
        <v>2</v>
      </c>
      <c r="M7" s="51" t="s">
        <v>1616</v>
      </c>
      <c r="N7" s="41">
        <v>1</v>
      </c>
      <c r="O7" s="41">
        <v>1</v>
      </c>
      <c r="P7" s="41">
        <v>1</v>
      </c>
      <c r="Q7" s="74"/>
      <c r="R7" s="74"/>
      <c r="S7" s="74"/>
    </row>
    <row r="8" spans="1:19" ht="52.95" customHeight="1" x14ac:dyDescent="0.4">
      <c r="A8" s="55">
        <v>3</v>
      </c>
      <c r="B8" s="54" t="s">
        <v>227</v>
      </c>
      <c r="C8" s="54" t="s">
        <v>1617</v>
      </c>
      <c r="D8" s="117" t="s">
        <v>192</v>
      </c>
      <c r="E8" s="55" t="s">
        <v>279</v>
      </c>
      <c r="F8" s="41">
        <v>7.2</v>
      </c>
      <c r="G8" s="81" t="s">
        <v>85</v>
      </c>
      <c r="H8" s="81" t="s">
        <v>1615</v>
      </c>
      <c r="I8" s="51" t="s">
        <v>1612</v>
      </c>
      <c r="J8" s="41">
        <v>1</v>
      </c>
      <c r="K8" s="41">
        <v>1</v>
      </c>
      <c r="L8" s="41">
        <v>1</v>
      </c>
      <c r="M8" s="51" t="s">
        <v>1616</v>
      </c>
      <c r="N8" s="41">
        <v>1</v>
      </c>
      <c r="O8" s="41">
        <v>1</v>
      </c>
      <c r="P8" s="41">
        <v>1</v>
      </c>
      <c r="Q8" s="74"/>
      <c r="R8" s="74"/>
      <c r="S8" s="74"/>
    </row>
    <row r="9" spans="1:19" ht="52.95" customHeight="1" x14ac:dyDescent="0.4">
      <c r="A9" s="55">
        <v>4</v>
      </c>
      <c r="B9" s="54" t="s">
        <v>227</v>
      </c>
      <c r="C9" s="54" t="s">
        <v>1618</v>
      </c>
      <c r="D9" s="117" t="s">
        <v>192</v>
      </c>
      <c r="E9" s="55" t="s">
        <v>279</v>
      </c>
      <c r="F9" s="41">
        <v>2.1</v>
      </c>
      <c r="G9" s="81" t="s">
        <v>57</v>
      </c>
      <c r="H9" s="81" t="s">
        <v>1619</v>
      </c>
      <c r="I9" s="51" t="s">
        <v>1612</v>
      </c>
      <c r="J9" s="41">
        <v>1</v>
      </c>
      <c r="K9" s="41">
        <v>3</v>
      </c>
      <c r="L9" s="41">
        <v>3</v>
      </c>
      <c r="M9" s="51" t="s">
        <v>1620</v>
      </c>
      <c r="N9" s="41">
        <v>1</v>
      </c>
      <c r="O9" s="41">
        <v>1</v>
      </c>
      <c r="P9" s="41">
        <v>1</v>
      </c>
      <c r="Q9" s="74"/>
      <c r="R9" s="74"/>
      <c r="S9" s="74"/>
    </row>
    <row r="10" spans="1:19" ht="52.95" customHeight="1" x14ac:dyDescent="0.4">
      <c r="A10" s="55">
        <v>5</v>
      </c>
      <c r="B10" s="54" t="s">
        <v>202</v>
      </c>
      <c r="C10" s="54" t="s">
        <v>1621</v>
      </c>
      <c r="D10" s="117" t="s">
        <v>192</v>
      </c>
      <c r="E10" s="55" t="s">
        <v>279</v>
      </c>
      <c r="F10" s="41">
        <v>1.1000000000000001</v>
      </c>
      <c r="G10" s="81" t="s">
        <v>51</v>
      </c>
      <c r="H10" s="81" t="s">
        <v>1622</v>
      </c>
      <c r="I10" s="51" t="s">
        <v>1612</v>
      </c>
      <c r="J10" s="41">
        <v>1</v>
      </c>
      <c r="K10" s="41">
        <v>4</v>
      </c>
      <c r="L10" s="41">
        <v>4</v>
      </c>
      <c r="M10" s="51" t="s">
        <v>687</v>
      </c>
      <c r="N10" s="41">
        <v>1</v>
      </c>
      <c r="O10" s="41">
        <v>1</v>
      </c>
      <c r="P10" s="41">
        <v>1</v>
      </c>
      <c r="Q10" s="74"/>
      <c r="R10" s="74"/>
      <c r="S10" s="74"/>
    </row>
    <row r="11" spans="1:19" ht="52.95" customHeight="1" x14ac:dyDescent="0.4">
      <c r="A11" s="2">
        <v>6</v>
      </c>
      <c r="B11" s="54" t="s">
        <v>202</v>
      </c>
      <c r="C11" s="54" t="s">
        <v>620</v>
      </c>
      <c r="D11" s="55" t="s">
        <v>279</v>
      </c>
      <c r="E11" s="55" t="s">
        <v>279</v>
      </c>
      <c r="F11" s="41">
        <v>1.4</v>
      </c>
      <c r="G11" s="81" t="s">
        <v>54</v>
      </c>
      <c r="H11" s="81" t="s">
        <v>1623</v>
      </c>
      <c r="I11" s="51" t="s">
        <v>1612</v>
      </c>
      <c r="J11" s="41">
        <v>1</v>
      </c>
      <c r="K11" s="41">
        <v>3</v>
      </c>
      <c r="L11" s="41">
        <v>3</v>
      </c>
      <c r="M11" s="51" t="s">
        <v>687</v>
      </c>
      <c r="N11" s="41">
        <v>1</v>
      </c>
      <c r="O11" s="41">
        <v>1</v>
      </c>
      <c r="P11" s="41">
        <v>1</v>
      </c>
      <c r="Q11" s="74"/>
      <c r="R11" s="74"/>
      <c r="S11" s="74"/>
    </row>
    <row r="12" spans="1:19" ht="52.95" customHeight="1" x14ac:dyDescent="0.4">
      <c r="A12" s="2">
        <v>7</v>
      </c>
      <c r="B12" s="54" t="s">
        <v>202</v>
      </c>
      <c r="C12" s="54" t="s">
        <v>1624</v>
      </c>
      <c r="D12" s="117" t="s">
        <v>192</v>
      </c>
      <c r="E12" s="55" t="s">
        <v>279</v>
      </c>
      <c r="F12" s="41">
        <v>6.7</v>
      </c>
      <c r="G12" s="81" t="s">
        <v>94</v>
      </c>
      <c r="H12" s="81" t="s">
        <v>1625</v>
      </c>
      <c r="I12" s="51" t="s">
        <v>1612</v>
      </c>
      <c r="J12" s="41">
        <v>2</v>
      </c>
      <c r="K12" s="41">
        <v>3</v>
      </c>
      <c r="L12" s="41">
        <v>6</v>
      </c>
      <c r="M12" s="51" t="s">
        <v>1626</v>
      </c>
      <c r="N12" s="41">
        <v>1</v>
      </c>
      <c r="O12" s="41">
        <v>1</v>
      </c>
      <c r="P12" s="41">
        <v>1</v>
      </c>
      <c r="Q12" s="74"/>
      <c r="R12" s="74"/>
      <c r="S12" s="74"/>
    </row>
    <row r="13" spans="1:19" ht="52.95" customHeight="1" x14ac:dyDescent="0.4">
      <c r="A13" s="2">
        <v>8</v>
      </c>
      <c r="B13" s="54" t="s">
        <v>202</v>
      </c>
      <c r="C13" s="54" t="s">
        <v>1627</v>
      </c>
      <c r="D13" s="55" t="s">
        <v>279</v>
      </c>
      <c r="E13" s="55" t="s">
        <v>279</v>
      </c>
      <c r="F13" s="41">
        <v>3.2</v>
      </c>
      <c r="G13" s="81" t="s">
        <v>61</v>
      </c>
      <c r="H13" s="81" t="s">
        <v>1628</v>
      </c>
      <c r="I13" s="51" t="s">
        <v>1612</v>
      </c>
      <c r="J13" s="41">
        <v>2</v>
      </c>
      <c r="K13" s="41">
        <v>3</v>
      </c>
      <c r="L13" s="41">
        <v>6</v>
      </c>
      <c r="M13" s="51" t="s">
        <v>1629</v>
      </c>
      <c r="N13" s="41">
        <v>1</v>
      </c>
      <c r="O13" s="41">
        <v>1</v>
      </c>
      <c r="P13" s="41">
        <v>1</v>
      </c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369" t="s">
        <v>184</v>
      </c>
      <c r="B20" s="370"/>
      <c r="C20" s="371"/>
      <c r="D20" s="378" t="s">
        <v>185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372"/>
      <c r="B21" s="373"/>
      <c r="C21" s="374"/>
      <c r="D21" s="378" t="s">
        <v>187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372"/>
      <c r="B22" s="373"/>
      <c r="C22" s="374"/>
      <c r="D22" s="378" t="s">
        <v>129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372"/>
      <c r="B23" s="373"/>
      <c r="C23" s="374"/>
      <c r="D23" s="378" t="s">
        <v>188</v>
      </c>
      <c r="E23" s="379"/>
      <c r="F23" s="380"/>
      <c r="G23" s="381"/>
      <c r="H23" s="381"/>
      <c r="I23" s="381"/>
      <c r="J23" s="381"/>
      <c r="K23" s="381"/>
      <c r="L23" s="381"/>
      <c r="M23" s="382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375"/>
      <c r="B24" s="376"/>
      <c r="C24" s="377"/>
      <c r="D24" s="378" t="s">
        <v>189</v>
      </c>
      <c r="E24" s="379"/>
      <c r="F24" s="380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 xr:uid="{00000000-0002-0000-24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400-000001000000}">
      <formula1>"1, 2, 3, 4, 5"</formula1>
    </dataValidation>
    <dataValidation type="list" allowBlank="1" showInputMessage="1" showErrorMessage="1" sqref="K5" xr:uid="{00000000-0002-0000-24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0.39997558519241921"/>
  </sheetPr>
  <dimension ref="A1:S24"/>
  <sheetViews>
    <sheetView showGridLines="0" view="pageBreakPreview" topLeftCell="C1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8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1666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7">
        <v>1</v>
      </c>
      <c r="B6" s="136" t="s">
        <v>17</v>
      </c>
      <c r="C6" s="137" t="s">
        <v>1649</v>
      </c>
      <c r="D6" s="134" t="s">
        <v>392</v>
      </c>
      <c r="E6" s="134" t="s">
        <v>1297</v>
      </c>
      <c r="F6" s="41">
        <v>1.3</v>
      </c>
      <c r="G6" s="81" t="s">
        <v>53</v>
      </c>
      <c r="H6" s="53" t="s">
        <v>1650</v>
      </c>
      <c r="I6" s="51" t="s">
        <v>1579</v>
      </c>
      <c r="J6" s="41">
        <v>3</v>
      </c>
      <c r="K6" s="41">
        <v>4</v>
      </c>
      <c r="L6" s="41">
        <v>12</v>
      </c>
      <c r="M6" s="96" t="s">
        <v>176</v>
      </c>
      <c r="N6" s="41">
        <v>1</v>
      </c>
      <c r="O6" s="41">
        <v>1</v>
      </c>
      <c r="P6" s="41">
        <v>1</v>
      </c>
      <c r="Q6" s="41"/>
      <c r="R6" s="41"/>
      <c r="S6" s="41"/>
    </row>
    <row r="7" spans="1:19" ht="52.95" customHeight="1" x14ac:dyDescent="0.4">
      <c r="A7" s="2">
        <v>2</v>
      </c>
      <c r="B7" s="136" t="s">
        <v>226</v>
      </c>
      <c r="C7" s="137" t="s">
        <v>1651</v>
      </c>
      <c r="D7" s="137" t="s">
        <v>1652</v>
      </c>
      <c r="E7" s="134" t="s">
        <v>1297</v>
      </c>
      <c r="F7" s="41">
        <v>1.3</v>
      </c>
      <c r="G7" s="81" t="s">
        <v>53</v>
      </c>
      <c r="H7" s="53" t="s">
        <v>1653</v>
      </c>
      <c r="I7" s="51" t="s">
        <v>1579</v>
      </c>
      <c r="J7" s="41">
        <v>3</v>
      </c>
      <c r="K7" s="41">
        <v>4</v>
      </c>
      <c r="L7" s="41">
        <v>12</v>
      </c>
      <c r="M7" s="96" t="s">
        <v>176</v>
      </c>
      <c r="N7" s="41">
        <v>1</v>
      </c>
      <c r="O7" s="41">
        <v>1</v>
      </c>
      <c r="P7" s="41">
        <v>1</v>
      </c>
      <c r="Q7" s="74"/>
      <c r="R7" s="74"/>
      <c r="S7" s="74"/>
    </row>
    <row r="8" spans="1:19" ht="52.95" customHeight="1" x14ac:dyDescent="0.4">
      <c r="A8" s="2">
        <v>3</v>
      </c>
      <c r="B8" s="136" t="s">
        <v>226</v>
      </c>
      <c r="C8" s="137" t="s">
        <v>1654</v>
      </c>
      <c r="D8" s="137" t="s">
        <v>192</v>
      </c>
      <c r="E8" s="134" t="s">
        <v>1297</v>
      </c>
      <c r="F8" s="41">
        <v>7.1</v>
      </c>
      <c r="G8" s="82" t="s">
        <v>414</v>
      </c>
      <c r="H8" s="53" t="s">
        <v>1655</v>
      </c>
      <c r="I8" s="51" t="s">
        <v>1579</v>
      </c>
      <c r="J8" s="41">
        <v>1</v>
      </c>
      <c r="K8" s="41">
        <v>1</v>
      </c>
      <c r="L8" s="41">
        <v>12</v>
      </c>
      <c r="M8" s="96" t="s">
        <v>1656</v>
      </c>
      <c r="N8" s="41">
        <v>1</v>
      </c>
      <c r="O8" s="41">
        <v>1</v>
      </c>
      <c r="P8" s="41">
        <v>1</v>
      </c>
      <c r="Q8" s="74"/>
      <c r="R8" s="74"/>
      <c r="S8" s="74"/>
    </row>
    <row r="9" spans="1:19" ht="52.95" customHeight="1" x14ac:dyDescent="0.4">
      <c r="A9" s="2">
        <v>4</v>
      </c>
      <c r="B9" s="136" t="s">
        <v>227</v>
      </c>
      <c r="C9" s="137" t="s">
        <v>1657</v>
      </c>
      <c r="D9" s="137" t="s">
        <v>192</v>
      </c>
      <c r="E9" s="134" t="s">
        <v>1297</v>
      </c>
      <c r="F9" s="41">
        <v>2.1</v>
      </c>
      <c r="G9" s="82" t="s">
        <v>57</v>
      </c>
      <c r="H9" s="53" t="s">
        <v>371</v>
      </c>
      <c r="I9" s="51" t="s">
        <v>1579</v>
      </c>
      <c r="J9" s="41">
        <v>3</v>
      </c>
      <c r="K9" s="41">
        <v>4</v>
      </c>
      <c r="L9" s="41">
        <v>12</v>
      </c>
      <c r="M9" s="53" t="s">
        <v>1658</v>
      </c>
      <c r="N9" s="41">
        <v>1</v>
      </c>
      <c r="O9" s="41">
        <v>1</v>
      </c>
      <c r="P9" s="41">
        <v>1</v>
      </c>
      <c r="Q9" s="74"/>
      <c r="R9" s="74"/>
      <c r="S9" s="74"/>
    </row>
    <row r="10" spans="1:19" ht="52.95" customHeight="1" x14ac:dyDescent="0.4">
      <c r="A10" s="2">
        <v>5</v>
      </c>
      <c r="B10" s="136" t="s">
        <v>202</v>
      </c>
      <c r="C10" s="137" t="s">
        <v>1659</v>
      </c>
      <c r="D10" s="137" t="s">
        <v>1660</v>
      </c>
      <c r="E10" s="134" t="s">
        <v>1297</v>
      </c>
      <c r="F10" s="41">
        <v>7.2</v>
      </c>
      <c r="G10" s="82" t="s">
        <v>1182</v>
      </c>
      <c r="H10" s="53" t="s">
        <v>1661</v>
      </c>
      <c r="I10" s="51" t="s">
        <v>1579</v>
      </c>
      <c r="J10" s="41">
        <v>1</v>
      </c>
      <c r="K10" s="41">
        <v>1</v>
      </c>
      <c r="L10" s="41">
        <v>1</v>
      </c>
      <c r="M10" s="53" t="s">
        <v>1662</v>
      </c>
      <c r="N10" s="41">
        <v>1</v>
      </c>
      <c r="O10" s="41">
        <v>1</v>
      </c>
      <c r="P10" s="41">
        <v>1</v>
      </c>
      <c r="Q10" s="74"/>
      <c r="R10" s="74"/>
      <c r="S10" s="74"/>
    </row>
    <row r="11" spans="1:19" ht="52.95" customHeight="1" x14ac:dyDescent="0.4">
      <c r="A11" s="2">
        <v>6</v>
      </c>
      <c r="B11" s="136" t="s">
        <v>202</v>
      </c>
      <c r="C11" s="137" t="s">
        <v>1663</v>
      </c>
      <c r="D11" s="134" t="s">
        <v>1664</v>
      </c>
      <c r="E11" s="134" t="s">
        <v>1297</v>
      </c>
      <c r="F11" s="41">
        <v>3.2</v>
      </c>
      <c r="G11" s="82" t="s">
        <v>61</v>
      </c>
      <c r="H11" s="53" t="s">
        <v>1665</v>
      </c>
      <c r="I11" s="51" t="s">
        <v>1579</v>
      </c>
      <c r="J11" s="41">
        <v>2</v>
      </c>
      <c r="K11" s="41">
        <v>1</v>
      </c>
      <c r="L11" s="41">
        <v>2</v>
      </c>
      <c r="M11" s="53" t="s">
        <v>1626</v>
      </c>
      <c r="N11" s="41">
        <v>1</v>
      </c>
      <c r="O11" s="41">
        <v>1</v>
      </c>
      <c r="P11" s="41">
        <v>1</v>
      </c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41"/>
      <c r="E12" s="41"/>
      <c r="F12" s="41"/>
      <c r="G12" s="81"/>
      <c r="H12" s="51"/>
      <c r="I12" s="51"/>
      <c r="J12" s="41"/>
      <c r="K12" s="41"/>
      <c r="L12" s="41"/>
      <c r="M12" s="81"/>
      <c r="N12" s="41"/>
      <c r="O12" s="41"/>
      <c r="P12" s="41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41"/>
      <c r="E13" s="41"/>
      <c r="F13" s="2"/>
      <c r="G13" s="92"/>
      <c r="H13" s="93"/>
      <c r="I13" s="93"/>
      <c r="J13" s="2"/>
      <c r="K13" s="41"/>
      <c r="L13" s="41"/>
      <c r="M13" s="81"/>
      <c r="N13" s="41"/>
      <c r="O13" s="41"/>
      <c r="P13" s="41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369" t="s">
        <v>184</v>
      </c>
      <c r="B20" s="370"/>
      <c r="C20" s="371"/>
      <c r="D20" s="378" t="s">
        <v>185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372"/>
      <c r="B21" s="373"/>
      <c r="C21" s="374"/>
      <c r="D21" s="378" t="s">
        <v>187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372"/>
      <c r="B22" s="373"/>
      <c r="C22" s="374"/>
      <c r="D22" s="378" t="s">
        <v>129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372"/>
      <c r="B23" s="373"/>
      <c r="C23" s="374"/>
      <c r="D23" s="378" t="s">
        <v>188</v>
      </c>
      <c r="E23" s="379"/>
      <c r="F23" s="380"/>
      <c r="G23" s="381"/>
      <c r="H23" s="381"/>
      <c r="I23" s="381"/>
      <c r="J23" s="381"/>
      <c r="K23" s="381"/>
      <c r="L23" s="381"/>
      <c r="M23" s="382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375"/>
      <c r="B24" s="376"/>
      <c r="C24" s="377"/>
      <c r="D24" s="378" t="s">
        <v>189</v>
      </c>
      <c r="E24" s="379"/>
      <c r="F24" s="380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 xr:uid="{00000000-0002-0000-25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500-000001000000}">
      <formula1>"1, 2, 3, 4, 5"</formula1>
    </dataValidation>
    <dataValidation type="list" allowBlank="1" showInputMessage="1" showErrorMessage="1" sqref="K5" xr:uid="{00000000-0002-0000-25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S3" activeCellId="1" sqref="A1:S4 R3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9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1666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7">
        <v>1</v>
      </c>
      <c r="B6" s="109" t="s">
        <v>17</v>
      </c>
      <c r="C6" s="81" t="s">
        <v>1667</v>
      </c>
      <c r="D6" s="41" t="s">
        <v>569</v>
      </c>
      <c r="E6" s="41" t="s">
        <v>1033</v>
      </c>
      <c r="F6" s="41">
        <v>1.4</v>
      </c>
      <c r="G6" s="81" t="s">
        <v>54</v>
      </c>
      <c r="H6" s="53" t="s">
        <v>1787</v>
      </c>
      <c r="I6" s="51" t="s">
        <v>1583</v>
      </c>
      <c r="J6" s="41">
        <v>2</v>
      </c>
      <c r="K6" s="41">
        <v>1</v>
      </c>
      <c r="L6" s="41">
        <v>1</v>
      </c>
      <c r="M6" s="82" t="s">
        <v>1788</v>
      </c>
      <c r="N6" s="41">
        <v>1</v>
      </c>
      <c r="O6" s="41">
        <v>1</v>
      </c>
      <c r="P6" s="41">
        <v>1</v>
      </c>
      <c r="Q6" s="41"/>
      <c r="R6" s="41"/>
      <c r="S6" s="41"/>
    </row>
    <row r="7" spans="1:19" ht="52.95" customHeight="1" x14ac:dyDescent="0.4">
      <c r="A7" s="2">
        <v>2</v>
      </c>
      <c r="B7" s="69" t="s">
        <v>400</v>
      </c>
      <c r="C7" s="80" t="s">
        <v>1582</v>
      </c>
      <c r="D7" s="41" t="s">
        <v>569</v>
      </c>
      <c r="E7" s="41" t="s">
        <v>1033</v>
      </c>
      <c r="F7" s="41">
        <v>7.1</v>
      </c>
      <c r="G7" s="81" t="s">
        <v>1267</v>
      </c>
      <c r="H7" s="53" t="s">
        <v>1668</v>
      </c>
      <c r="I7" s="51" t="s">
        <v>1579</v>
      </c>
      <c r="J7" s="41">
        <v>2</v>
      </c>
      <c r="K7" s="41">
        <v>1</v>
      </c>
      <c r="L7" s="41">
        <v>1</v>
      </c>
      <c r="M7" s="82" t="s">
        <v>1580</v>
      </c>
      <c r="N7" s="41">
        <v>1</v>
      </c>
      <c r="O7" s="41">
        <v>1</v>
      </c>
      <c r="P7" s="41">
        <v>1</v>
      </c>
      <c r="Q7" s="74"/>
      <c r="R7" s="74"/>
      <c r="S7" s="74"/>
    </row>
    <row r="8" spans="1:19" ht="52.95" customHeight="1" x14ac:dyDescent="0.4">
      <c r="A8" s="2">
        <v>3</v>
      </c>
      <c r="B8" s="75" t="s">
        <v>202</v>
      </c>
      <c r="C8" s="80" t="s">
        <v>1669</v>
      </c>
      <c r="D8" s="41" t="s">
        <v>1670</v>
      </c>
      <c r="E8" s="41" t="s">
        <v>1033</v>
      </c>
      <c r="F8" s="41">
        <v>6.7</v>
      </c>
      <c r="G8" s="82" t="s">
        <v>1671</v>
      </c>
      <c r="H8" s="53" t="s">
        <v>1672</v>
      </c>
      <c r="I8" s="51" t="s">
        <v>1579</v>
      </c>
      <c r="J8" s="41">
        <v>2</v>
      </c>
      <c r="K8" s="41">
        <v>1</v>
      </c>
      <c r="L8" s="41">
        <v>1</v>
      </c>
      <c r="M8" s="82" t="s">
        <v>1673</v>
      </c>
      <c r="N8" s="41">
        <v>1</v>
      </c>
      <c r="O8" s="41">
        <v>1</v>
      </c>
      <c r="P8" s="41">
        <v>1</v>
      </c>
      <c r="Q8" s="74"/>
      <c r="R8" s="74"/>
      <c r="S8" s="74"/>
    </row>
    <row r="9" spans="1:19" ht="52.95" customHeight="1" x14ac:dyDescent="0.4">
      <c r="A9" s="2">
        <v>4</v>
      </c>
      <c r="B9" s="75" t="s">
        <v>202</v>
      </c>
      <c r="C9" s="80" t="s">
        <v>1674</v>
      </c>
      <c r="D9" s="41" t="s">
        <v>1675</v>
      </c>
      <c r="E9" s="41" t="s">
        <v>1033</v>
      </c>
      <c r="F9" s="41">
        <v>1.1000000000000001</v>
      </c>
      <c r="G9" s="82" t="s">
        <v>1676</v>
      </c>
      <c r="H9" s="53" t="s">
        <v>1677</v>
      </c>
      <c r="I9" s="51" t="s">
        <v>1579</v>
      </c>
      <c r="J9" s="41">
        <v>1</v>
      </c>
      <c r="K9" s="41">
        <v>1</v>
      </c>
      <c r="L9" s="41">
        <v>1</v>
      </c>
      <c r="M9" s="82" t="s">
        <v>750</v>
      </c>
      <c r="N9" s="41">
        <v>1</v>
      </c>
      <c r="O9" s="41">
        <v>1</v>
      </c>
      <c r="P9" s="41">
        <v>1</v>
      </c>
      <c r="Q9" s="74"/>
      <c r="R9" s="74"/>
      <c r="S9" s="74"/>
    </row>
    <row r="10" spans="1:19" ht="52.95" customHeight="1" x14ac:dyDescent="0.4">
      <c r="A10" s="2">
        <v>5</v>
      </c>
      <c r="B10" s="75" t="s">
        <v>202</v>
      </c>
      <c r="C10" s="80" t="s">
        <v>1678</v>
      </c>
      <c r="D10" s="41" t="s">
        <v>1640</v>
      </c>
      <c r="E10" s="41" t="s">
        <v>1033</v>
      </c>
      <c r="F10" s="41">
        <v>3.2</v>
      </c>
      <c r="G10" s="82" t="s">
        <v>1679</v>
      </c>
      <c r="H10" s="53" t="s">
        <v>1680</v>
      </c>
      <c r="I10" s="51" t="s">
        <v>1579</v>
      </c>
      <c r="J10" s="41">
        <v>2</v>
      </c>
      <c r="K10" s="41">
        <v>1</v>
      </c>
      <c r="L10" s="41">
        <v>1</v>
      </c>
      <c r="M10" s="82" t="s">
        <v>1647</v>
      </c>
      <c r="N10" s="41">
        <v>1</v>
      </c>
      <c r="O10" s="41">
        <v>1</v>
      </c>
      <c r="P10" s="41">
        <v>1</v>
      </c>
      <c r="Q10" s="74"/>
      <c r="R10" s="74"/>
      <c r="S10" s="74"/>
    </row>
    <row r="11" spans="1:19" ht="52.95" customHeight="1" x14ac:dyDescent="0.4">
      <c r="A11" s="2">
        <v>6</v>
      </c>
      <c r="B11" s="75"/>
      <c r="C11" s="80"/>
      <c r="D11" s="41"/>
      <c r="E11" s="41"/>
      <c r="F11" s="41"/>
      <c r="G11" s="82"/>
      <c r="H11" s="53"/>
      <c r="I11" s="51"/>
      <c r="J11" s="41"/>
      <c r="K11" s="41"/>
      <c r="L11" s="41"/>
      <c r="M11" s="82"/>
      <c r="N11" s="41"/>
      <c r="O11" s="41"/>
      <c r="P11" s="41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41"/>
      <c r="E12" s="41"/>
      <c r="F12" s="41"/>
      <c r="G12" s="81"/>
      <c r="H12" s="51"/>
      <c r="I12" s="51"/>
      <c r="J12" s="41"/>
      <c r="K12" s="41"/>
      <c r="L12" s="41"/>
      <c r="M12" s="81"/>
      <c r="N12" s="41"/>
      <c r="O12" s="41"/>
      <c r="P12" s="41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41"/>
      <c r="E13" s="41"/>
      <c r="F13" s="2"/>
      <c r="G13" s="92"/>
      <c r="H13" s="93"/>
      <c r="I13" s="93"/>
      <c r="J13" s="2"/>
      <c r="K13" s="41"/>
      <c r="L13" s="41"/>
      <c r="M13" s="81"/>
      <c r="N13" s="41"/>
      <c r="O13" s="41"/>
      <c r="P13" s="41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369" t="s">
        <v>184</v>
      </c>
      <c r="B20" s="370"/>
      <c r="C20" s="371"/>
      <c r="D20" s="378" t="s">
        <v>185</v>
      </c>
      <c r="E20" s="379"/>
      <c r="F20" s="380"/>
      <c r="G20" s="381"/>
      <c r="H20" s="381"/>
      <c r="I20" s="381"/>
      <c r="J20" s="381"/>
      <c r="K20" s="381"/>
      <c r="L20" s="381"/>
      <c r="M20" s="382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372"/>
      <c r="B21" s="373"/>
      <c r="C21" s="374"/>
      <c r="D21" s="378" t="s">
        <v>187</v>
      </c>
      <c r="E21" s="379"/>
      <c r="F21" s="380"/>
      <c r="G21" s="381"/>
      <c r="H21" s="381"/>
      <c r="I21" s="381"/>
      <c r="J21" s="381"/>
      <c r="K21" s="381"/>
      <c r="L21" s="381"/>
      <c r="M21" s="382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372"/>
      <c r="B22" s="373"/>
      <c r="C22" s="374"/>
      <c r="D22" s="378" t="s">
        <v>129</v>
      </c>
      <c r="E22" s="379"/>
      <c r="F22" s="380"/>
      <c r="G22" s="381"/>
      <c r="H22" s="381"/>
      <c r="I22" s="381"/>
      <c r="J22" s="381"/>
      <c r="K22" s="381"/>
      <c r="L22" s="381"/>
      <c r="M22" s="382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372"/>
      <c r="B23" s="373"/>
      <c r="C23" s="374"/>
      <c r="D23" s="378" t="s">
        <v>188</v>
      </c>
      <c r="E23" s="379"/>
      <c r="F23" s="380"/>
      <c r="G23" s="381"/>
      <c r="H23" s="381"/>
      <c r="I23" s="381"/>
      <c r="J23" s="381"/>
      <c r="K23" s="381"/>
      <c r="L23" s="381"/>
      <c r="M23" s="382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375"/>
      <c r="B24" s="376"/>
      <c r="C24" s="377"/>
      <c r="D24" s="378" t="s">
        <v>189</v>
      </c>
      <c r="E24" s="379"/>
      <c r="F24" s="380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 xr:uid="{00000000-0002-0000-26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600-000001000000}">
      <formula1>"1, 2, 3, 4, 5"</formula1>
    </dataValidation>
    <dataValidation type="list" allowBlank="1" showInputMessage="1" showErrorMessage="1" sqref="K5" xr:uid="{00000000-0002-0000-26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C4B08-4FFC-40DA-BBAA-8F5498645632}">
  <sheetPr>
    <pageSetUpPr fitToPage="1"/>
  </sheetPr>
  <dimension ref="B1:LD147"/>
  <sheetViews>
    <sheetView showGridLines="0" zoomScale="70" zoomScaleNormal="70" workbookViewId="0">
      <pane xSplit="15" ySplit="3" topLeftCell="P4" activePane="bottomRight" state="frozen"/>
      <selection pane="topRight" activeCell="I1" sqref="I1"/>
      <selection pane="bottomLeft" activeCell="A5" sqref="A5"/>
      <selection pane="bottomRight" activeCell="J117" sqref="J117"/>
    </sheetView>
  </sheetViews>
  <sheetFormatPr defaultColWidth="9" defaultRowHeight="17.399999999999999" x14ac:dyDescent="0.4"/>
  <cols>
    <col min="1" max="1" width="2.59765625" style="153" customWidth="1"/>
    <col min="2" max="2" width="16.5" style="153" customWidth="1"/>
    <col min="3" max="3" width="23.8984375" style="153" customWidth="1"/>
    <col min="4" max="5" width="8.19921875" style="153" bestFit="1" customWidth="1"/>
    <col min="6" max="6" width="7.3984375" style="153" bestFit="1" customWidth="1"/>
    <col min="7" max="7" width="4.5" style="153" bestFit="1" customWidth="1"/>
    <col min="8" max="8" width="8" style="153" bestFit="1" customWidth="1"/>
    <col min="9" max="9" width="5.5" style="153" bestFit="1" customWidth="1"/>
    <col min="10" max="11" width="7.69921875" style="153" customWidth="1"/>
    <col min="12" max="12" width="5.8984375" style="153" customWidth="1"/>
    <col min="13" max="14" width="5.5" style="153" customWidth="1"/>
    <col min="15" max="15" width="5.09765625" style="153" customWidth="1"/>
    <col min="16" max="248" width="3.59765625" style="153" customWidth="1"/>
    <col min="249" max="309" width="3.59765625" style="153" hidden="1" customWidth="1"/>
    <col min="310" max="616" width="4.59765625" style="153" customWidth="1"/>
    <col min="617" max="16384" width="9" style="153"/>
  </cols>
  <sheetData>
    <row r="1" spans="2:309" ht="33.6" thickBot="1" x14ac:dyDescent="0.45">
      <c r="B1" s="359" t="s">
        <v>1835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152"/>
      <c r="N1" s="152"/>
      <c r="O1" s="152"/>
      <c r="W1" s="154"/>
      <c r="AK1" s="152"/>
      <c r="AL1" s="152"/>
      <c r="AM1" s="152"/>
      <c r="AN1" s="152"/>
      <c r="AO1" s="152"/>
      <c r="AP1" s="152"/>
      <c r="AX1" s="154"/>
    </row>
    <row r="2" spans="2:309" x14ac:dyDescent="0.4">
      <c r="B2" s="360" t="s">
        <v>1836</v>
      </c>
      <c r="C2" s="362" t="s">
        <v>1837</v>
      </c>
      <c r="D2" s="364" t="s">
        <v>1838</v>
      </c>
      <c r="E2" s="365"/>
      <c r="F2" s="366"/>
      <c r="G2" s="367" t="s">
        <v>1839</v>
      </c>
      <c r="H2" s="355" t="s">
        <v>1840</v>
      </c>
      <c r="I2" s="355" t="s">
        <v>1841</v>
      </c>
      <c r="J2" s="355" t="s">
        <v>1842</v>
      </c>
      <c r="K2" s="355" t="s">
        <v>1843</v>
      </c>
      <c r="L2" s="355" t="s">
        <v>1844</v>
      </c>
      <c r="M2" s="355" t="s">
        <v>1845</v>
      </c>
      <c r="N2" s="357" t="s">
        <v>1846</v>
      </c>
      <c r="O2" s="355" t="s">
        <v>1847</v>
      </c>
      <c r="P2" s="353">
        <v>45505</v>
      </c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>
        <v>45536</v>
      </c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>
        <v>45566</v>
      </c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>
        <v>45597</v>
      </c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353"/>
      <c r="DI2" s="353"/>
      <c r="DJ2" s="353"/>
      <c r="DK2" s="353"/>
      <c r="DL2" s="353"/>
      <c r="DM2" s="353"/>
      <c r="DN2" s="353"/>
      <c r="DO2" s="353"/>
      <c r="DP2" s="353"/>
      <c r="DQ2" s="353"/>
      <c r="DR2" s="353"/>
      <c r="DS2" s="353"/>
      <c r="DT2" s="353"/>
      <c r="DU2" s="353"/>
      <c r="DV2" s="353"/>
      <c r="DW2" s="353"/>
      <c r="DX2" s="353">
        <v>45627</v>
      </c>
      <c r="DY2" s="353"/>
      <c r="DZ2" s="353"/>
      <c r="EA2" s="353"/>
      <c r="EB2" s="353"/>
      <c r="EC2" s="353"/>
      <c r="ED2" s="353"/>
      <c r="EE2" s="353"/>
      <c r="EF2" s="353"/>
      <c r="EG2" s="353"/>
      <c r="EH2" s="353"/>
      <c r="EI2" s="353"/>
      <c r="EJ2" s="353"/>
      <c r="EK2" s="353"/>
      <c r="EL2" s="353"/>
      <c r="EM2" s="353"/>
      <c r="EN2" s="353"/>
      <c r="EO2" s="353"/>
      <c r="EP2" s="353"/>
      <c r="EQ2" s="353"/>
      <c r="ER2" s="353"/>
      <c r="ES2" s="353"/>
      <c r="ET2" s="353"/>
      <c r="EU2" s="353"/>
      <c r="EV2" s="353"/>
      <c r="EW2" s="353"/>
      <c r="EX2" s="353"/>
      <c r="EY2" s="353"/>
      <c r="EZ2" s="353"/>
      <c r="FA2" s="353"/>
      <c r="FB2" s="353"/>
      <c r="FC2" s="353">
        <v>45658</v>
      </c>
      <c r="FD2" s="353"/>
      <c r="FE2" s="353"/>
      <c r="FF2" s="353"/>
      <c r="FG2" s="353"/>
      <c r="FH2" s="353"/>
      <c r="FI2" s="353"/>
      <c r="FJ2" s="353"/>
      <c r="FK2" s="353"/>
      <c r="FL2" s="353"/>
      <c r="FM2" s="353"/>
      <c r="FN2" s="353"/>
      <c r="FO2" s="353"/>
      <c r="FP2" s="353"/>
      <c r="FQ2" s="353"/>
      <c r="FR2" s="353"/>
      <c r="FS2" s="353"/>
      <c r="FT2" s="353"/>
      <c r="FU2" s="353"/>
      <c r="FV2" s="353"/>
      <c r="FW2" s="353"/>
      <c r="FX2" s="353"/>
      <c r="FY2" s="353"/>
      <c r="FZ2" s="353"/>
      <c r="GA2" s="353"/>
      <c r="GB2" s="353"/>
      <c r="GC2" s="353"/>
      <c r="GD2" s="353"/>
      <c r="GE2" s="353"/>
      <c r="GF2" s="353"/>
      <c r="GG2" s="353"/>
      <c r="GH2" s="353">
        <v>45689</v>
      </c>
      <c r="GI2" s="353"/>
      <c r="GJ2" s="353"/>
      <c r="GK2" s="353"/>
      <c r="GL2" s="353"/>
      <c r="GM2" s="353"/>
      <c r="GN2" s="353"/>
      <c r="GO2" s="353"/>
      <c r="GP2" s="353"/>
      <c r="GQ2" s="353"/>
      <c r="GR2" s="353"/>
      <c r="GS2" s="353"/>
      <c r="GT2" s="353"/>
      <c r="GU2" s="353"/>
      <c r="GV2" s="353"/>
      <c r="GW2" s="353"/>
      <c r="GX2" s="353"/>
      <c r="GY2" s="353"/>
      <c r="GZ2" s="353"/>
      <c r="HA2" s="353"/>
      <c r="HB2" s="353"/>
      <c r="HC2" s="353"/>
      <c r="HD2" s="353"/>
      <c r="HE2" s="353"/>
      <c r="HF2" s="353"/>
      <c r="HG2" s="353"/>
      <c r="HH2" s="353"/>
      <c r="HI2" s="353"/>
      <c r="HJ2" s="353">
        <v>45717</v>
      </c>
      <c r="HK2" s="353"/>
      <c r="HL2" s="353"/>
      <c r="HM2" s="353"/>
      <c r="HN2" s="353"/>
      <c r="HO2" s="353"/>
      <c r="HP2" s="353"/>
      <c r="HQ2" s="353"/>
      <c r="HR2" s="353"/>
      <c r="HS2" s="353"/>
      <c r="HT2" s="353"/>
      <c r="HU2" s="353"/>
      <c r="HV2" s="353"/>
      <c r="HW2" s="353"/>
      <c r="HX2" s="353"/>
      <c r="HY2" s="353"/>
      <c r="HZ2" s="353"/>
      <c r="IA2" s="353"/>
      <c r="IB2" s="353"/>
      <c r="IC2" s="353"/>
      <c r="ID2" s="353"/>
      <c r="IE2" s="353"/>
      <c r="IF2" s="353"/>
      <c r="IG2" s="353"/>
      <c r="IH2" s="353"/>
      <c r="II2" s="353"/>
      <c r="IJ2" s="353"/>
      <c r="IK2" s="353"/>
      <c r="IL2" s="353"/>
      <c r="IM2" s="353"/>
      <c r="IN2" s="354"/>
      <c r="IO2" s="349">
        <v>45748</v>
      </c>
      <c r="IP2" s="349"/>
      <c r="IQ2" s="349"/>
      <c r="IR2" s="349"/>
      <c r="IS2" s="349"/>
      <c r="IT2" s="349"/>
      <c r="IU2" s="349"/>
      <c r="IV2" s="349"/>
      <c r="IW2" s="349"/>
      <c r="IX2" s="349"/>
      <c r="IY2" s="349"/>
      <c r="IZ2" s="349"/>
      <c r="JA2" s="349"/>
      <c r="JB2" s="349"/>
      <c r="JC2" s="349"/>
      <c r="JD2" s="349"/>
      <c r="JE2" s="349"/>
      <c r="JF2" s="349"/>
      <c r="JG2" s="349"/>
      <c r="JH2" s="349"/>
      <c r="JI2" s="349"/>
      <c r="JJ2" s="349"/>
      <c r="JK2" s="349"/>
      <c r="JL2" s="349"/>
      <c r="JM2" s="349"/>
      <c r="JN2" s="349"/>
      <c r="JO2" s="349"/>
      <c r="JP2" s="349"/>
      <c r="JQ2" s="349"/>
      <c r="JR2" s="349"/>
      <c r="JS2" s="348">
        <v>45778</v>
      </c>
      <c r="JT2" s="349"/>
      <c r="JU2" s="349"/>
      <c r="JV2" s="349"/>
      <c r="JW2" s="349"/>
      <c r="JX2" s="349"/>
      <c r="JY2" s="349"/>
      <c r="JZ2" s="349"/>
      <c r="KA2" s="349"/>
      <c r="KB2" s="349"/>
      <c r="KC2" s="349"/>
      <c r="KD2" s="349"/>
      <c r="KE2" s="349"/>
      <c r="KF2" s="349"/>
      <c r="KG2" s="349"/>
      <c r="KH2" s="349"/>
      <c r="KI2" s="349"/>
      <c r="KJ2" s="349"/>
      <c r="KK2" s="349"/>
      <c r="KL2" s="349"/>
      <c r="KM2" s="349"/>
      <c r="KN2" s="349"/>
      <c r="KO2" s="349"/>
      <c r="KP2" s="349"/>
      <c r="KQ2" s="349"/>
      <c r="KR2" s="349"/>
      <c r="KS2" s="349"/>
      <c r="KT2" s="349"/>
      <c r="KU2" s="349"/>
      <c r="KV2" s="349"/>
      <c r="KW2" s="350"/>
    </row>
    <row r="3" spans="2:309" ht="18" thickBot="1" x14ac:dyDescent="0.45">
      <c r="B3" s="361"/>
      <c r="C3" s="363"/>
      <c r="D3" s="155" t="s">
        <v>1848</v>
      </c>
      <c r="E3" s="155" t="s">
        <v>1849</v>
      </c>
      <c r="F3" s="155" t="s">
        <v>1850</v>
      </c>
      <c r="G3" s="368"/>
      <c r="H3" s="356"/>
      <c r="I3" s="368"/>
      <c r="J3" s="356"/>
      <c r="K3" s="356"/>
      <c r="L3" s="356"/>
      <c r="M3" s="356"/>
      <c r="N3" s="358"/>
      <c r="O3" s="356"/>
      <c r="P3" s="156">
        <v>45515</v>
      </c>
      <c r="Q3" s="157">
        <f>+P3+1</f>
        <v>45516</v>
      </c>
      <c r="R3" s="157">
        <f t="shared" ref="R3:AQ3" si="0">+Q3+1</f>
        <v>45517</v>
      </c>
      <c r="S3" s="157">
        <f t="shared" si="0"/>
        <v>45518</v>
      </c>
      <c r="T3" s="157">
        <f t="shared" si="0"/>
        <v>45519</v>
      </c>
      <c r="U3" s="157">
        <f t="shared" si="0"/>
        <v>45520</v>
      </c>
      <c r="V3" s="157">
        <f t="shared" si="0"/>
        <v>45521</v>
      </c>
      <c r="W3" s="158">
        <f t="shared" si="0"/>
        <v>45522</v>
      </c>
      <c r="X3" s="157">
        <f t="shared" si="0"/>
        <v>45523</v>
      </c>
      <c r="Y3" s="157">
        <f t="shared" si="0"/>
        <v>45524</v>
      </c>
      <c r="Z3" s="157">
        <f t="shared" si="0"/>
        <v>45525</v>
      </c>
      <c r="AA3" s="157">
        <f t="shared" si="0"/>
        <v>45526</v>
      </c>
      <c r="AB3" s="157">
        <f t="shared" si="0"/>
        <v>45527</v>
      </c>
      <c r="AC3" s="157">
        <f t="shared" si="0"/>
        <v>45528</v>
      </c>
      <c r="AD3" s="158">
        <f>+AC3+1</f>
        <v>45529</v>
      </c>
      <c r="AE3" s="157">
        <f t="shared" si="0"/>
        <v>45530</v>
      </c>
      <c r="AF3" s="157">
        <f t="shared" si="0"/>
        <v>45531</v>
      </c>
      <c r="AG3" s="157">
        <f t="shared" si="0"/>
        <v>45532</v>
      </c>
      <c r="AH3" s="157">
        <f t="shared" si="0"/>
        <v>45533</v>
      </c>
      <c r="AI3" s="157">
        <f t="shared" si="0"/>
        <v>45534</v>
      </c>
      <c r="AJ3" s="157">
        <f t="shared" si="0"/>
        <v>45535</v>
      </c>
      <c r="AK3" s="159">
        <f t="shared" si="0"/>
        <v>45536</v>
      </c>
      <c r="AL3" s="160">
        <f t="shared" si="0"/>
        <v>45537</v>
      </c>
      <c r="AM3" s="160">
        <f t="shared" si="0"/>
        <v>45538</v>
      </c>
      <c r="AN3" s="160">
        <f t="shared" si="0"/>
        <v>45539</v>
      </c>
      <c r="AO3" s="160">
        <f t="shared" si="0"/>
        <v>45540</v>
      </c>
      <c r="AP3" s="160">
        <f t="shared" si="0"/>
        <v>45541</v>
      </c>
      <c r="AQ3" s="160">
        <f t="shared" si="0"/>
        <v>45542</v>
      </c>
      <c r="AR3" s="158">
        <f>+AQ3+1</f>
        <v>45543</v>
      </c>
      <c r="AS3" s="157">
        <f t="shared" ref="AS3:DD3" si="1">+AR3+1</f>
        <v>45544</v>
      </c>
      <c r="AT3" s="157">
        <f t="shared" si="1"/>
        <v>45545</v>
      </c>
      <c r="AU3" s="157">
        <f t="shared" si="1"/>
        <v>45546</v>
      </c>
      <c r="AV3" s="157">
        <f t="shared" si="1"/>
        <v>45547</v>
      </c>
      <c r="AW3" s="157">
        <f t="shared" si="1"/>
        <v>45548</v>
      </c>
      <c r="AX3" s="157">
        <f t="shared" si="1"/>
        <v>45549</v>
      </c>
      <c r="AY3" s="158">
        <f t="shared" si="1"/>
        <v>45550</v>
      </c>
      <c r="AZ3" s="157">
        <f t="shared" si="1"/>
        <v>45551</v>
      </c>
      <c r="BA3" s="158">
        <f t="shared" si="1"/>
        <v>45552</v>
      </c>
      <c r="BB3" s="157">
        <f t="shared" si="1"/>
        <v>45553</v>
      </c>
      <c r="BC3" s="157">
        <f t="shared" si="1"/>
        <v>45554</v>
      </c>
      <c r="BD3" s="157">
        <f t="shared" si="1"/>
        <v>45555</v>
      </c>
      <c r="BE3" s="157">
        <f t="shared" si="1"/>
        <v>45556</v>
      </c>
      <c r="BF3" s="158">
        <f t="shared" si="1"/>
        <v>45557</v>
      </c>
      <c r="BG3" s="157">
        <f t="shared" si="1"/>
        <v>45558</v>
      </c>
      <c r="BH3" s="157">
        <f t="shared" si="1"/>
        <v>45559</v>
      </c>
      <c r="BI3" s="157">
        <f t="shared" si="1"/>
        <v>45560</v>
      </c>
      <c r="BJ3" s="157">
        <f t="shared" si="1"/>
        <v>45561</v>
      </c>
      <c r="BK3" s="157">
        <f t="shared" si="1"/>
        <v>45562</v>
      </c>
      <c r="BL3" s="157">
        <f t="shared" si="1"/>
        <v>45563</v>
      </c>
      <c r="BM3" s="158">
        <f t="shared" si="1"/>
        <v>45564</v>
      </c>
      <c r="BN3" s="157">
        <f t="shared" si="1"/>
        <v>45565</v>
      </c>
      <c r="BO3" s="161">
        <f t="shared" si="1"/>
        <v>45566</v>
      </c>
      <c r="BP3" s="160">
        <f t="shared" si="1"/>
        <v>45567</v>
      </c>
      <c r="BQ3" s="160">
        <f t="shared" si="1"/>
        <v>45568</v>
      </c>
      <c r="BR3" s="160">
        <f t="shared" si="1"/>
        <v>45569</v>
      </c>
      <c r="BS3" s="160">
        <f t="shared" si="1"/>
        <v>45570</v>
      </c>
      <c r="BT3" s="162">
        <f t="shared" si="1"/>
        <v>45571</v>
      </c>
      <c r="BU3" s="160">
        <f t="shared" si="1"/>
        <v>45572</v>
      </c>
      <c r="BV3" s="160">
        <f t="shared" si="1"/>
        <v>45573</v>
      </c>
      <c r="BW3" s="160">
        <f t="shared" si="1"/>
        <v>45574</v>
      </c>
      <c r="BX3" s="160">
        <f t="shared" si="1"/>
        <v>45575</v>
      </c>
      <c r="BY3" s="160">
        <f t="shared" si="1"/>
        <v>45576</v>
      </c>
      <c r="BZ3" s="160">
        <f t="shared" si="1"/>
        <v>45577</v>
      </c>
      <c r="CA3" s="162">
        <f t="shared" si="1"/>
        <v>45578</v>
      </c>
      <c r="CB3" s="160">
        <f t="shared" si="1"/>
        <v>45579</v>
      </c>
      <c r="CC3" s="160">
        <f t="shared" si="1"/>
        <v>45580</v>
      </c>
      <c r="CD3" s="160">
        <f t="shared" si="1"/>
        <v>45581</v>
      </c>
      <c r="CE3" s="160">
        <f t="shared" si="1"/>
        <v>45582</v>
      </c>
      <c r="CF3" s="160">
        <f t="shared" si="1"/>
        <v>45583</v>
      </c>
      <c r="CG3" s="160">
        <f t="shared" si="1"/>
        <v>45584</v>
      </c>
      <c r="CH3" s="162">
        <f t="shared" si="1"/>
        <v>45585</v>
      </c>
      <c r="CI3" s="160">
        <f t="shared" si="1"/>
        <v>45586</v>
      </c>
      <c r="CJ3" s="160">
        <f t="shared" si="1"/>
        <v>45587</v>
      </c>
      <c r="CK3" s="160">
        <f t="shared" si="1"/>
        <v>45588</v>
      </c>
      <c r="CL3" s="160">
        <f t="shared" si="1"/>
        <v>45589</v>
      </c>
      <c r="CM3" s="160">
        <f t="shared" si="1"/>
        <v>45590</v>
      </c>
      <c r="CN3" s="160">
        <f t="shared" si="1"/>
        <v>45591</v>
      </c>
      <c r="CO3" s="162">
        <f t="shared" si="1"/>
        <v>45592</v>
      </c>
      <c r="CP3" s="160">
        <f t="shared" si="1"/>
        <v>45593</v>
      </c>
      <c r="CQ3" s="160">
        <f t="shared" si="1"/>
        <v>45594</v>
      </c>
      <c r="CR3" s="160">
        <f t="shared" si="1"/>
        <v>45595</v>
      </c>
      <c r="CS3" s="163">
        <f t="shared" si="1"/>
        <v>45596</v>
      </c>
      <c r="CT3" s="164">
        <f t="shared" si="1"/>
        <v>45597</v>
      </c>
      <c r="CU3" s="160">
        <f t="shared" si="1"/>
        <v>45598</v>
      </c>
      <c r="CV3" s="162">
        <f t="shared" si="1"/>
        <v>45599</v>
      </c>
      <c r="CW3" s="160">
        <f t="shared" si="1"/>
        <v>45600</v>
      </c>
      <c r="CX3" s="160">
        <f t="shared" si="1"/>
        <v>45601</v>
      </c>
      <c r="CY3" s="160">
        <f t="shared" si="1"/>
        <v>45602</v>
      </c>
      <c r="CZ3" s="160">
        <f t="shared" si="1"/>
        <v>45603</v>
      </c>
      <c r="DA3" s="160">
        <f t="shared" si="1"/>
        <v>45604</v>
      </c>
      <c r="DB3" s="160">
        <f t="shared" si="1"/>
        <v>45605</v>
      </c>
      <c r="DC3" s="162">
        <f t="shared" si="1"/>
        <v>45606</v>
      </c>
      <c r="DD3" s="160">
        <f t="shared" si="1"/>
        <v>45607</v>
      </c>
      <c r="DE3" s="160">
        <f t="shared" ref="DE3:FP3" si="2">+DD3+1</f>
        <v>45608</v>
      </c>
      <c r="DF3" s="160">
        <f t="shared" si="2"/>
        <v>45609</v>
      </c>
      <c r="DG3" s="160">
        <f t="shared" si="2"/>
        <v>45610</v>
      </c>
      <c r="DH3" s="160">
        <f t="shared" si="2"/>
        <v>45611</v>
      </c>
      <c r="DI3" s="160">
        <f t="shared" si="2"/>
        <v>45612</v>
      </c>
      <c r="DJ3" s="162">
        <f t="shared" si="2"/>
        <v>45613</v>
      </c>
      <c r="DK3" s="160">
        <f t="shared" si="2"/>
        <v>45614</v>
      </c>
      <c r="DL3" s="160">
        <f t="shared" si="2"/>
        <v>45615</v>
      </c>
      <c r="DM3" s="160">
        <f t="shared" si="2"/>
        <v>45616</v>
      </c>
      <c r="DN3" s="160">
        <f t="shared" si="2"/>
        <v>45617</v>
      </c>
      <c r="DO3" s="160">
        <f t="shared" si="2"/>
        <v>45618</v>
      </c>
      <c r="DP3" s="160">
        <f t="shared" si="2"/>
        <v>45619</v>
      </c>
      <c r="DQ3" s="162">
        <f t="shared" si="2"/>
        <v>45620</v>
      </c>
      <c r="DR3" s="160">
        <f t="shared" si="2"/>
        <v>45621</v>
      </c>
      <c r="DS3" s="160">
        <f t="shared" si="2"/>
        <v>45622</v>
      </c>
      <c r="DT3" s="160">
        <f t="shared" si="2"/>
        <v>45623</v>
      </c>
      <c r="DU3" s="160">
        <f t="shared" si="2"/>
        <v>45624</v>
      </c>
      <c r="DV3" s="160">
        <f t="shared" si="2"/>
        <v>45625</v>
      </c>
      <c r="DW3" s="163">
        <f t="shared" si="2"/>
        <v>45626</v>
      </c>
      <c r="DX3" s="165">
        <f t="shared" si="2"/>
        <v>45627</v>
      </c>
      <c r="DY3" s="160">
        <f t="shared" si="2"/>
        <v>45628</v>
      </c>
      <c r="DZ3" s="160">
        <f t="shared" si="2"/>
        <v>45629</v>
      </c>
      <c r="EA3" s="160">
        <f t="shared" si="2"/>
        <v>45630</v>
      </c>
      <c r="EB3" s="160">
        <f t="shared" si="2"/>
        <v>45631</v>
      </c>
      <c r="EC3" s="160">
        <f t="shared" si="2"/>
        <v>45632</v>
      </c>
      <c r="ED3" s="160">
        <f t="shared" si="2"/>
        <v>45633</v>
      </c>
      <c r="EE3" s="162">
        <f t="shared" si="2"/>
        <v>45634</v>
      </c>
      <c r="EF3" s="160">
        <f t="shared" si="2"/>
        <v>45635</v>
      </c>
      <c r="EG3" s="160">
        <f t="shared" si="2"/>
        <v>45636</v>
      </c>
      <c r="EH3" s="160">
        <f t="shared" si="2"/>
        <v>45637</v>
      </c>
      <c r="EI3" s="160">
        <f t="shared" si="2"/>
        <v>45638</v>
      </c>
      <c r="EJ3" s="160">
        <f t="shared" si="2"/>
        <v>45639</v>
      </c>
      <c r="EK3" s="160">
        <f t="shared" si="2"/>
        <v>45640</v>
      </c>
      <c r="EL3" s="162">
        <f t="shared" si="2"/>
        <v>45641</v>
      </c>
      <c r="EM3" s="160">
        <f t="shared" si="2"/>
        <v>45642</v>
      </c>
      <c r="EN3" s="160">
        <f t="shared" si="2"/>
        <v>45643</v>
      </c>
      <c r="EO3" s="160">
        <f t="shared" si="2"/>
        <v>45644</v>
      </c>
      <c r="EP3" s="160">
        <f t="shared" si="2"/>
        <v>45645</v>
      </c>
      <c r="EQ3" s="160">
        <f t="shared" si="2"/>
        <v>45646</v>
      </c>
      <c r="ER3" s="160">
        <f t="shared" si="2"/>
        <v>45647</v>
      </c>
      <c r="ES3" s="162">
        <f t="shared" si="2"/>
        <v>45648</v>
      </c>
      <c r="ET3" s="160">
        <f t="shared" si="2"/>
        <v>45649</v>
      </c>
      <c r="EU3" s="160">
        <f t="shared" si="2"/>
        <v>45650</v>
      </c>
      <c r="EV3" s="160">
        <f t="shared" si="2"/>
        <v>45651</v>
      </c>
      <c r="EW3" s="160">
        <f t="shared" si="2"/>
        <v>45652</v>
      </c>
      <c r="EX3" s="160">
        <f t="shared" si="2"/>
        <v>45653</v>
      </c>
      <c r="EY3" s="160">
        <f t="shared" si="2"/>
        <v>45654</v>
      </c>
      <c r="EZ3" s="162">
        <f t="shared" si="2"/>
        <v>45655</v>
      </c>
      <c r="FA3" s="160">
        <f t="shared" si="2"/>
        <v>45656</v>
      </c>
      <c r="FB3" s="163">
        <f t="shared" si="2"/>
        <v>45657</v>
      </c>
      <c r="FC3" s="165">
        <f t="shared" si="2"/>
        <v>45658</v>
      </c>
      <c r="FD3" s="160">
        <f t="shared" si="2"/>
        <v>45659</v>
      </c>
      <c r="FE3" s="160">
        <f t="shared" si="2"/>
        <v>45660</v>
      </c>
      <c r="FF3" s="160">
        <f t="shared" si="2"/>
        <v>45661</v>
      </c>
      <c r="FG3" s="162">
        <f t="shared" si="2"/>
        <v>45662</v>
      </c>
      <c r="FH3" s="160">
        <f t="shared" si="2"/>
        <v>45663</v>
      </c>
      <c r="FI3" s="160">
        <f t="shared" si="2"/>
        <v>45664</v>
      </c>
      <c r="FJ3" s="160">
        <f t="shared" si="2"/>
        <v>45665</v>
      </c>
      <c r="FK3" s="160">
        <f t="shared" si="2"/>
        <v>45666</v>
      </c>
      <c r="FL3" s="160">
        <f t="shared" si="2"/>
        <v>45667</v>
      </c>
      <c r="FM3" s="160">
        <f t="shared" si="2"/>
        <v>45668</v>
      </c>
      <c r="FN3" s="162">
        <f t="shared" si="2"/>
        <v>45669</v>
      </c>
      <c r="FO3" s="160">
        <f t="shared" si="2"/>
        <v>45670</v>
      </c>
      <c r="FP3" s="160">
        <f t="shared" si="2"/>
        <v>45671</v>
      </c>
      <c r="FQ3" s="160">
        <f t="shared" ref="FQ3:IB3" si="3">+FP3+1</f>
        <v>45672</v>
      </c>
      <c r="FR3" s="160">
        <f t="shared" si="3"/>
        <v>45673</v>
      </c>
      <c r="FS3" s="160">
        <f t="shared" si="3"/>
        <v>45674</v>
      </c>
      <c r="FT3" s="160">
        <f t="shared" si="3"/>
        <v>45675</v>
      </c>
      <c r="FU3" s="162">
        <f t="shared" si="3"/>
        <v>45676</v>
      </c>
      <c r="FV3" s="160">
        <f t="shared" si="3"/>
        <v>45677</v>
      </c>
      <c r="FW3" s="160">
        <f t="shared" si="3"/>
        <v>45678</v>
      </c>
      <c r="FX3" s="160">
        <f t="shared" si="3"/>
        <v>45679</v>
      </c>
      <c r="FY3" s="160">
        <f t="shared" si="3"/>
        <v>45680</v>
      </c>
      <c r="FZ3" s="160">
        <f t="shared" si="3"/>
        <v>45681</v>
      </c>
      <c r="GA3" s="160">
        <f t="shared" si="3"/>
        <v>45682</v>
      </c>
      <c r="GB3" s="162">
        <f t="shared" si="3"/>
        <v>45683</v>
      </c>
      <c r="GC3" s="160">
        <f t="shared" si="3"/>
        <v>45684</v>
      </c>
      <c r="GD3" s="160">
        <f t="shared" si="3"/>
        <v>45685</v>
      </c>
      <c r="GE3" s="162">
        <f t="shared" si="3"/>
        <v>45686</v>
      </c>
      <c r="GF3" s="160">
        <f t="shared" si="3"/>
        <v>45687</v>
      </c>
      <c r="GG3" s="163">
        <f t="shared" si="3"/>
        <v>45688</v>
      </c>
      <c r="GH3" s="164">
        <f t="shared" si="3"/>
        <v>45689</v>
      </c>
      <c r="GI3" s="162">
        <f t="shared" si="3"/>
        <v>45690</v>
      </c>
      <c r="GJ3" s="160">
        <f t="shared" si="3"/>
        <v>45691</v>
      </c>
      <c r="GK3" s="160">
        <f t="shared" si="3"/>
        <v>45692</v>
      </c>
      <c r="GL3" s="160">
        <f t="shared" si="3"/>
        <v>45693</v>
      </c>
      <c r="GM3" s="160">
        <f t="shared" si="3"/>
        <v>45694</v>
      </c>
      <c r="GN3" s="160">
        <f t="shared" si="3"/>
        <v>45695</v>
      </c>
      <c r="GO3" s="160">
        <f t="shared" si="3"/>
        <v>45696</v>
      </c>
      <c r="GP3" s="162">
        <f t="shared" si="3"/>
        <v>45697</v>
      </c>
      <c r="GQ3" s="160">
        <f t="shared" si="3"/>
        <v>45698</v>
      </c>
      <c r="GR3" s="160">
        <f t="shared" si="3"/>
        <v>45699</v>
      </c>
      <c r="GS3" s="160">
        <f t="shared" si="3"/>
        <v>45700</v>
      </c>
      <c r="GT3" s="160">
        <f t="shared" si="3"/>
        <v>45701</v>
      </c>
      <c r="GU3" s="160">
        <f t="shared" si="3"/>
        <v>45702</v>
      </c>
      <c r="GV3" s="160">
        <f t="shared" si="3"/>
        <v>45703</v>
      </c>
      <c r="GW3" s="162">
        <f t="shared" si="3"/>
        <v>45704</v>
      </c>
      <c r="GX3" s="160">
        <f t="shared" si="3"/>
        <v>45705</v>
      </c>
      <c r="GY3" s="160">
        <f t="shared" si="3"/>
        <v>45706</v>
      </c>
      <c r="GZ3" s="160">
        <f t="shared" si="3"/>
        <v>45707</v>
      </c>
      <c r="HA3" s="160">
        <f t="shared" si="3"/>
        <v>45708</v>
      </c>
      <c r="HB3" s="160">
        <f t="shared" si="3"/>
        <v>45709</v>
      </c>
      <c r="HC3" s="160">
        <f t="shared" si="3"/>
        <v>45710</v>
      </c>
      <c r="HD3" s="162">
        <f t="shared" si="3"/>
        <v>45711</v>
      </c>
      <c r="HE3" s="160">
        <f t="shared" si="3"/>
        <v>45712</v>
      </c>
      <c r="HF3" s="160">
        <f t="shared" si="3"/>
        <v>45713</v>
      </c>
      <c r="HG3" s="160">
        <f t="shared" si="3"/>
        <v>45714</v>
      </c>
      <c r="HH3" s="160">
        <f t="shared" si="3"/>
        <v>45715</v>
      </c>
      <c r="HI3" s="163">
        <f t="shared" si="3"/>
        <v>45716</v>
      </c>
      <c r="HJ3" s="164">
        <f t="shared" si="3"/>
        <v>45717</v>
      </c>
      <c r="HK3" s="162">
        <f t="shared" si="3"/>
        <v>45718</v>
      </c>
      <c r="HL3" s="160">
        <f t="shared" si="3"/>
        <v>45719</v>
      </c>
      <c r="HM3" s="160">
        <f t="shared" si="3"/>
        <v>45720</v>
      </c>
      <c r="HN3" s="160">
        <f t="shared" si="3"/>
        <v>45721</v>
      </c>
      <c r="HO3" s="160">
        <f t="shared" si="3"/>
        <v>45722</v>
      </c>
      <c r="HP3" s="160">
        <f t="shared" si="3"/>
        <v>45723</v>
      </c>
      <c r="HQ3" s="160">
        <f t="shared" si="3"/>
        <v>45724</v>
      </c>
      <c r="HR3" s="162">
        <f t="shared" si="3"/>
        <v>45725</v>
      </c>
      <c r="HS3" s="160">
        <f t="shared" si="3"/>
        <v>45726</v>
      </c>
      <c r="HT3" s="160">
        <f t="shared" si="3"/>
        <v>45727</v>
      </c>
      <c r="HU3" s="160">
        <f t="shared" si="3"/>
        <v>45728</v>
      </c>
      <c r="HV3" s="160">
        <f t="shared" si="3"/>
        <v>45729</v>
      </c>
      <c r="HW3" s="160">
        <f t="shared" si="3"/>
        <v>45730</v>
      </c>
      <c r="HX3" s="160">
        <f t="shared" si="3"/>
        <v>45731</v>
      </c>
      <c r="HY3" s="162">
        <f t="shared" si="3"/>
        <v>45732</v>
      </c>
      <c r="HZ3" s="160">
        <f t="shared" si="3"/>
        <v>45733</v>
      </c>
      <c r="IA3" s="160">
        <f t="shared" si="3"/>
        <v>45734</v>
      </c>
      <c r="IB3" s="160">
        <f t="shared" si="3"/>
        <v>45735</v>
      </c>
      <c r="IC3" s="160">
        <f t="shared" ref="IC3:KN3" si="4">+IB3+1</f>
        <v>45736</v>
      </c>
      <c r="ID3" s="160">
        <f t="shared" si="4"/>
        <v>45737</v>
      </c>
      <c r="IE3" s="160">
        <f t="shared" si="4"/>
        <v>45738</v>
      </c>
      <c r="IF3" s="162">
        <f t="shared" si="4"/>
        <v>45739</v>
      </c>
      <c r="IG3" s="160">
        <f t="shared" si="4"/>
        <v>45740</v>
      </c>
      <c r="IH3" s="160">
        <f t="shared" si="4"/>
        <v>45741</v>
      </c>
      <c r="II3" s="160">
        <f t="shared" si="4"/>
        <v>45742</v>
      </c>
      <c r="IJ3" s="160">
        <f t="shared" si="4"/>
        <v>45743</v>
      </c>
      <c r="IK3" s="160">
        <f t="shared" si="4"/>
        <v>45744</v>
      </c>
      <c r="IL3" s="160">
        <f t="shared" si="4"/>
        <v>45745</v>
      </c>
      <c r="IM3" s="162">
        <f t="shared" si="4"/>
        <v>45746</v>
      </c>
      <c r="IN3" s="166">
        <f t="shared" si="4"/>
        <v>45747</v>
      </c>
      <c r="IO3" s="167">
        <f t="shared" si="4"/>
        <v>45748</v>
      </c>
      <c r="IP3" s="168">
        <f t="shared" si="4"/>
        <v>45749</v>
      </c>
      <c r="IQ3" s="168">
        <f t="shared" si="4"/>
        <v>45750</v>
      </c>
      <c r="IR3" s="168">
        <f t="shared" si="4"/>
        <v>45751</v>
      </c>
      <c r="IS3" s="168">
        <f t="shared" si="4"/>
        <v>45752</v>
      </c>
      <c r="IT3" s="169">
        <f t="shared" si="4"/>
        <v>45753</v>
      </c>
      <c r="IU3" s="168">
        <f t="shared" si="4"/>
        <v>45754</v>
      </c>
      <c r="IV3" s="168">
        <f t="shared" si="4"/>
        <v>45755</v>
      </c>
      <c r="IW3" s="168">
        <f t="shared" si="4"/>
        <v>45756</v>
      </c>
      <c r="IX3" s="168">
        <f t="shared" si="4"/>
        <v>45757</v>
      </c>
      <c r="IY3" s="168">
        <f t="shared" si="4"/>
        <v>45758</v>
      </c>
      <c r="IZ3" s="168">
        <f t="shared" si="4"/>
        <v>45759</v>
      </c>
      <c r="JA3" s="169">
        <f t="shared" si="4"/>
        <v>45760</v>
      </c>
      <c r="JB3" s="168">
        <f t="shared" si="4"/>
        <v>45761</v>
      </c>
      <c r="JC3" s="168">
        <f t="shared" si="4"/>
        <v>45762</v>
      </c>
      <c r="JD3" s="168">
        <f t="shared" si="4"/>
        <v>45763</v>
      </c>
      <c r="JE3" s="168">
        <f t="shared" si="4"/>
        <v>45764</v>
      </c>
      <c r="JF3" s="168">
        <f t="shared" si="4"/>
        <v>45765</v>
      </c>
      <c r="JG3" s="168">
        <f t="shared" si="4"/>
        <v>45766</v>
      </c>
      <c r="JH3" s="169">
        <f t="shared" si="4"/>
        <v>45767</v>
      </c>
      <c r="JI3" s="168">
        <f t="shared" si="4"/>
        <v>45768</v>
      </c>
      <c r="JJ3" s="168">
        <f t="shared" si="4"/>
        <v>45769</v>
      </c>
      <c r="JK3" s="168">
        <f t="shared" si="4"/>
        <v>45770</v>
      </c>
      <c r="JL3" s="168">
        <f t="shared" si="4"/>
        <v>45771</v>
      </c>
      <c r="JM3" s="168">
        <f t="shared" si="4"/>
        <v>45772</v>
      </c>
      <c r="JN3" s="168">
        <f t="shared" si="4"/>
        <v>45773</v>
      </c>
      <c r="JO3" s="169">
        <f t="shared" si="4"/>
        <v>45774</v>
      </c>
      <c r="JP3" s="168">
        <f t="shared" si="4"/>
        <v>45775</v>
      </c>
      <c r="JQ3" s="168">
        <f t="shared" si="4"/>
        <v>45776</v>
      </c>
      <c r="JR3" s="170">
        <f t="shared" si="4"/>
        <v>45777</v>
      </c>
      <c r="JS3" s="171">
        <f t="shared" si="4"/>
        <v>45778</v>
      </c>
      <c r="JT3" s="168">
        <f t="shared" si="4"/>
        <v>45779</v>
      </c>
      <c r="JU3" s="168">
        <f t="shared" si="4"/>
        <v>45780</v>
      </c>
      <c r="JV3" s="169">
        <f t="shared" si="4"/>
        <v>45781</v>
      </c>
      <c r="JW3" s="168">
        <f t="shared" si="4"/>
        <v>45782</v>
      </c>
      <c r="JX3" s="168">
        <f t="shared" si="4"/>
        <v>45783</v>
      </c>
      <c r="JY3" s="168">
        <f t="shared" si="4"/>
        <v>45784</v>
      </c>
      <c r="JZ3" s="168">
        <f t="shared" si="4"/>
        <v>45785</v>
      </c>
      <c r="KA3" s="168">
        <f t="shared" si="4"/>
        <v>45786</v>
      </c>
      <c r="KB3" s="168">
        <f t="shared" si="4"/>
        <v>45787</v>
      </c>
      <c r="KC3" s="169">
        <f t="shared" si="4"/>
        <v>45788</v>
      </c>
      <c r="KD3" s="168">
        <f t="shared" si="4"/>
        <v>45789</v>
      </c>
      <c r="KE3" s="168">
        <f t="shared" si="4"/>
        <v>45790</v>
      </c>
      <c r="KF3" s="168">
        <f t="shared" si="4"/>
        <v>45791</v>
      </c>
      <c r="KG3" s="168">
        <f t="shared" si="4"/>
        <v>45792</v>
      </c>
      <c r="KH3" s="168">
        <f t="shared" si="4"/>
        <v>45793</v>
      </c>
      <c r="KI3" s="168">
        <f t="shared" si="4"/>
        <v>45794</v>
      </c>
      <c r="KJ3" s="169">
        <f t="shared" si="4"/>
        <v>45795</v>
      </c>
      <c r="KK3" s="168">
        <f t="shared" si="4"/>
        <v>45796</v>
      </c>
      <c r="KL3" s="168">
        <f t="shared" si="4"/>
        <v>45797</v>
      </c>
      <c r="KM3" s="168">
        <f t="shared" si="4"/>
        <v>45798</v>
      </c>
      <c r="KN3" s="168">
        <f t="shared" si="4"/>
        <v>45799</v>
      </c>
      <c r="KO3" s="168">
        <f t="shared" ref="KO3:KW3" si="5">+KN3+1</f>
        <v>45800</v>
      </c>
      <c r="KP3" s="168">
        <f t="shared" si="5"/>
        <v>45801</v>
      </c>
      <c r="KQ3" s="169">
        <f t="shared" si="5"/>
        <v>45802</v>
      </c>
      <c r="KR3" s="168">
        <f t="shared" si="5"/>
        <v>45803</v>
      </c>
      <c r="KS3" s="168">
        <f t="shared" si="5"/>
        <v>45804</v>
      </c>
      <c r="KT3" s="168">
        <f t="shared" si="5"/>
        <v>45805</v>
      </c>
      <c r="KU3" s="168">
        <f t="shared" si="5"/>
        <v>45806</v>
      </c>
      <c r="KV3" s="168">
        <f t="shared" si="5"/>
        <v>45807</v>
      </c>
      <c r="KW3" s="172">
        <f t="shared" si="5"/>
        <v>45808</v>
      </c>
    </row>
    <row r="4" spans="2:309" ht="22.5" customHeight="1" x14ac:dyDescent="0.4">
      <c r="B4" s="351" t="s">
        <v>1851</v>
      </c>
      <c r="C4" s="173" t="s">
        <v>1852</v>
      </c>
      <c r="D4" s="174">
        <v>45527</v>
      </c>
      <c r="E4" s="174">
        <v>45542</v>
      </c>
      <c r="F4" s="175">
        <f t="shared" ref="F4:F30" si="6">IF(E4="","",E4-D4+1)</f>
        <v>16</v>
      </c>
      <c r="G4" s="176"/>
      <c r="H4" s="176"/>
      <c r="I4" s="176"/>
      <c r="J4" s="176"/>
      <c r="K4" s="176"/>
      <c r="L4" s="176"/>
      <c r="M4" s="176"/>
      <c r="N4" s="177"/>
      <c r="O4" s="177"/>
      <c r="P4" s="178" t="str">
        <f t="shared" ref="P4:AE19" si="7">IF(AND(P$3&gt;=$D4,P$3&lt;=$E4),$I4,"")</f>
        <v/>
      </c>
      <c r="Q4" s="179" t="str">
        <f t="shared" si="7"/>
        <v/>
      </c>
      <c r="R4" s="179" t="str">
        <f t="shared" si="7"/>
        <v/>
      </c>
      <c r="S4" s="179" t="str">
        <f t="shared" si="7"/>
        <v/>
      </c>
      <c r="T4" s="179" t="str">
        <f t="shared" si="7"/>
        <v/>
      </c>
      <c r="U4" s="179" t="str">
        <f t="shared" si="7"/>
        <v/>
      </c>
      <c r="V4" s="179" t="str">
        <f t="shared" si="7"/>
        <v/>
      </c>
      <c r="W4" s="179" t="str">
        <f t="shared" si="7"/>
        <v/>
      </c>
      <c r="X4" s="179" t="str">
        <f t="shared" si="7"/>
        <v/>
      </c>
      <c r="Y4" s="179" t="str">
        <f t="shared" si="7"/>
        <v/>
      </c>
      <c r="Z4" s="179" t="str">
        <f t="shared" si="7"/>
        <v/>
      </c>
      <c r="AA4" s="179" t="str">
        <f t="shared" si="7"/>
        <v/>
      </c>
      <c r="AB4" s="179">
        <f t="shared" si="7"/>
        <v>0</v>
      </c>
      <c r="AC4" s="179">
        <f t="shared" si="7"/>
        <v>0</v>
      </c>
      <c r="AD4" s="179">
        <f t="shared" si="7"/>
        <v>0</v>
      </c>
      <c r="AE4" s="179">
        <f t="shared" si="7"/>
        <v>0</v>
      </c>
      <c r="AF4" s="179">
        <f t="shared" ref="AF4:CQ7" si="8">IF(AND(AF$3&gt;=$D4,AF$3&lt;=$E4),$I4,"")</f>
        <v>0</v>
      </c>
      <c r="AG4" s="179">
        <f t="shared" si="8"/>
        <v>0</v>
      </c>
      <c r="AH4" s="179">
        <f t="shared" si="8"/>
        <v>0</v>
      </c>
      <c r="AI4" s="179">
        <f t="shared" si="8"/>
        <v>0</v>
      </c>
      <c r="AJ4" s="180">
        <f t="shared" si="8"/>
        <v>0</v>
      </c>
      <c r="AK4" s="178">
        <f t="shared" si="8"/>
        <v>0</v>
      </c>
      <c r="AL4" s="179">
        <f t="shared" si="8"/>
        <v>0</v>
      </c>
      <c r="AM4" s="179">
        <f t="shared" si="8"/>
        <v>0</v>
      </c>
      <c r="AN4" s="179">
        <f t="shared" si="8"/>
        <v>0</v>
      </c>
      <c r="AO4" s="179">
        <f t="shared" si="8"/>
        <v>0</v>
      </c>
      <c r="AP4" s="179">
        <f t="shared" si="8"/>
        <v>0</v>
      </c>
      <c r="AQ4" s="179">
        <f t="shared" si="8"/>
        <v>0</v>
      </c>
      <c r="AR4" s="179" t="str">
        <f t="shared" si="8"/>
        <v/>
      </c>
      <c r="AS4" s="179" t="str">
        <f t="shared" si="8"/>
        <v/>
      </c>
      <c r="AT4" s="179" t="str">
        <f t="shared" si="8"/>
        <v/>
      </c>
      <c r="AU4" s="179" t="str">
        <f t="shared" si="8"/>
        <v/>
      </c>
      <c r="AV4" s="179" t="str">
        <f t="shared" si="8"/>
        <v/>
      </c>
      <c r="AW4" s="179" t="str">
        <f t="shared" si="8"/>
        <v/>
      </c>
      <c r="AX4" s="179" t="str">
        <f t="shared" si="8"/>
        <v/>
      </c>
      <c r="AY4" s="179" t="str">
        <f t="shared" si="8"/>
        <v/>
      </c>
      <c r="AZ4" s="179" t="str">
        <f t="shared" si="8"/>
        <v/>
      </c>
      <c r="BA4" s="179" t="str">
        <f t="shared" si="8"/>
        <v/>
      </c>
      <c r="BB4" s="179" t="str">
        <f t="shared" si="8"/>
        <v/>
      </c>
      <c r="BC4" s="179" t="str">
        <f t="shared" si="8"/>
        <v/>
      </c>
      <c r="BD4" s="179" t="str">
        <f t="shared" si="8"/>
        <v/>
      </c>
      <c r="BE4" s="179" t="str">
        <f t="shared" si="8"/>
        <v/>
      </c>
      <c r="BF4" s="179" t="str">
        <f t="shared" si="8"/>
        <v/>
      </c>
      <c r="BG4" s="179" t="str">
        <f t="shared" si="8"/>
        <v/>
      </c>
      <c r="BH4" s="179" t="str">
        <f t="shared" si="8"/>
        <v/>
      </c>
      <c r="BI4" s="179" t="str">
        <f t="shared" si="8"/>
        <v/>
      </c>
      <c r="BJ4" s="179" t="str">
        <f t="shared" si="8"/>
        <v/>
      </c>
      <c r="BK4" s="179" t="str">
        <f t="shared" si="8"/>
        <v/>
      </c>
      <c r="BL4" s="179" t="str">
        <f t="shared" si="8"/>
        <v/>
      </c>
      <c r="BM4" s="179" t="str">
        <f t="shared" si="8"/>
        <v/>
      </c>
      <c r="BN4" s="180" t="str">
        <f t="shared" si="8"/>
        <v/>
      </c>
      <c r="BO4" s="178" t="str">
        <f t="shared" si="8"/>
        <v/>
      </c>
      <c r="BP4" s="179" t="str">
        <f t="shared" si="8"/>
        <v/>
      </c>
      <c r="BQ4" s="179" t="str">
        <f t="shared" si="8"/>
        <v/>
      </c>
      <c r="BR4" s="179" t="str">
        <f t="shared" si="8"/>
        <v/>
      </c>
      <c r="BS4" s="179" t="str">
        <f t="shared" si="8"/>
        <v/>
      </c>
      <c r="BT4" s="179" t="str">
        <f t="shared" si="8"/>
        <v/>
      </c>
      <c r="BU4" s="179" t="str">
        <f t="shared" si="8"/>
        <v/>
      </c>
      <c r="BV4" s="179" t="str">
        <f t="shared" si="8"/>
        <v/>
      </c>
      <c r="BW4" s="179" t="str">
        <f t="shared" si="8"/>
        <v/>
      </c>
      <c r="BX4" s="179" t="str">
        <f t="shared" si="8"/>
        <v/>
      </c>
      <c r="BY4" s="179" t="str">
        <f t="shared" si="8"/>
        <v/>
      </c>
      <c r="BZ4" s="179" t="str">
        <f t="shared" si="8"/>
        <v/>
      </c>
      <c r="CA4" s="179" t="str">
        <f t="shared" si="8"/>
        <v/>
      </c>
      <c r="CB4" s="179" t="str">
        <f t="shared" si="8"/>
        <v/>
      </c>
      <c r="CC4" s="179" t="str">
        <f t="shared" si="8"/>
        <v/>
      </c>
      <c r="CD4" s="179" t="str">
        <f t="shared" si="8"/>
        <v/>
      </c>
      <c r="CE4" s="179" t="str">
        <f t="shared" si="8"/>
        <v/>
      </c>
      <c r="CF4" s="179" t="str">
        <f t="shared" si="8"/>
        <v/>
      </c>
      <c r="CG4" s="179" t="str">
        <f t="shared" si="8"/>
        <v/>
      </c>
      <c r="CH4" s="179" t="str">
        <f t="shared" si="8"/>
        <v/>
      </c>
      <c r="CI4" s="179" t="str">
        <f t="shared" si="8"/>
        <v/>
      </c>
      <c r="CJ4" s="179" t="str">
        <f t="shared" si="8"/>
        <v/>
      </c>
      <c r="CK4" s="179" t="str">
        <f t="shared" si="8"/>
        <v/>
      </c>
      <c r="CL4" s="179" t="str">
        <f t="shared" si="8"/>
        <v/>
      </c>
      <c r="CM4" s="179" t="str">
        <f t="shared" si="8"/>
        <v/>
      </c>
      <c r="CN4" s="179" t="str">
        <f t="shared" si="8"/>
        <v/>
      </c>
      <c r="CO4" s="179" t="str">
        <f t="shared" si="8"/>
        <v/>
      </c>
      <c r="CP4" s="179" t="str">
        <f t="shared" si="8"/>
        <v/>
      </c>
      <c r="CQ4" s="179" t="str">
        <f t="shared" si="8"/>
        <v/>
      </c>
      <c r="CR4" s="179" t="str">
        <f t="shared" ref="CR4:FB8" si="9">IF(AND(CR$3&gt;=$D4,CR$3&lt;=$E4),$I4,"")</f>
        <v/>
      </c>
      <c r="CS4" s="180" t="str">
        <f t="shared" si="9"/>
        <v/>
      </c>
      <c r="CT4" s="181" t="str">
        <f t="shared" si="9"/>
        <v/>
      </c>
      <c r="CU4" s="179" t="str">
        <f t="shared" si="9"/>
        <v/>
      </c>
      <c r="CV4" s="179" t="str">
        <f t="shared" si="9"/>
        <v/>
      </c>
      <c r="CW4" s="179" t="str">
        <f t="shared" si="9"/>
        <v/>
      </c>
      <c r="CX4" s="179" t="str">
        <f t="shared" si="9"/>
        <v/>
      </c>
      <c r="CY4" s="179" t="str">
        <f t="shared" si="9"/>
        <v/>
      </c>
      <c r="CZ4" s="179" t="str">
        <f t="shared" si="9"/>
        <v/>
      </c>
      <c r="DA4" s="179" t="str">
        <f t="shared" si="9"/>
        <v/>
      </c>
      <c r="DB4" s="179" t="str">
        <f t="shared" si="9"/>
        <v/>
      </c>
      <c r="DC4" s="179" t="str">
        <f t="shared" si="9"/>
        <v/>
      </c>
      <c r="DD4" s="179" t="str">
        <f t="shared" si="9"/>
        <v/>
      </c>
      <c r="DE4" s="179" t="str">
        <f t="shared" si="9"/>
        <v/>
      </c>
      <c r="DF4" s="179" t="str">
        <f t="shared" si="9"/>
        <v/>
      </c>
      <c r="DG4" s="179" t="str">
        <f t="shared" si="9"/>
        <v/>
      </c>
      <c r="DH4" s="179" t="str">
        <f t="shared" si="9"/>
        <v/>
      </c>
      <c r="DI4" s="179" t="str">
        <f t="shared" si="9"/>
        <v/>
      </c>
      <c r="DJ4" s="179" t="str">
        <f t="shared" si="9"/>
        <v/>
      </c>
      <c r="DK4" s="179" t="str">
        <f t="shared" si="9"/>
        <v/>
      </c>
      <c r="DL4" s="179" t="str">
        <f t="shared" si="9"/>
        <v/>
      </c>
      <c r="DM4" s="179" t="str">
        <f t="shared" si="9"/>
        <v/>
      </c>
      <c r="DN4" s="179" t="str">
        <f t="shared" si="9"/>
        <v/>
      </c>
      <c r="DO4" s="179" t="str">
        <f t="shared" si="9"/>
        <v/>
      </c>
      <c r="DP4" s="179" t="str">
        <f t="shared" si="9"/>
        <v/>
      </c>
      <c r="DQ4" s="179" t="str">
        <f t="shared" si="9"/>
        <v/>
      </c>
      <c r="DR4" s="179" t="str">
        <f t="shared" si="9"/>
        <v/>
      </c>
      <c r="DS4" s="179" t="str">
        <f t="shared" si="9"/>
        <v/>
      </c>
      <c r="DT4" s="179" t="str">
        <f t="shared" si="9"/>
        <v/>
      </c>
      <c r="DU4" s="179" t="str">
        <f t="shared" si="9"/>
        <v/>
      </c>
      <c r="DV4" s="179" t="str">
        <f t="shared" si="9"/>
        <v/>
      </c>
      <c r="DW4" s="180" t="str">
        <f t="shared" si="9"/>
        <v/>
      </c>
      <c r="DX4" s="181" t="str">
        <f t="shared" si="9"/>
        <v/>
      </c>
      <c r="DY4" s="179" t="str">
        <f t="shared" si="9"/>
        <v/>
      </c>
      <c r="DZ4" s="179" t="str">
        <f t="shared" si="9"/>
        <v/>
      </c>
      <c r="EA4" s="179" t="str">
        <f t="shared" si="9"/>
        <v/>
      </c>
      <c r="EB4" s="179" t="str">
        <f t="shared" si="9"/>
        <v/>
      </c>
      <c r="EC4" s="179" t="str">
        <f t="shared" si="9"/>
        <v/>
      </c>
      <c r="ED4" s="179" t="str">
        <f t="shared" si="9"/>
        <v/>
      </c>
      <c r="EE4" s="179" t="str">
        <f t="shared" si="9"/>
        <v/>
      </c>
      <c r="EF4" s="179" t="str">
        <f t="shared" si="9"/>
        <v/>
      </c>
      <c r="EG4" s="179" t="str">
        <f t="shared" si="9"/>
        <v/>
      </c>
      <c r="EH4" s="179" t="str">
        <f t="shared" si="9"/>
        <v/>
      </c>
      <c r="EI4" s="179" t="str">
        <f t="shared" si="9"/>
        <v/>
      </c>
      <c r="EJ4" s="179" t="str">
        <f t="shared" si="9"/>
        <v/>
      </c>
      <c r="EK4" s="179" t="str">
        <f t="shared" si="9"/>
        <v/>
      </c>
      <c r="EL4" s="179" t="str">
        <f t="shared" si="9"/>
        <v/>
      </c>
      <c r="EM4" s="179" t="str">
        <f t="shared" si="9"/>
        <v/>
      </c>
      <c r="EN4" s="179" t="str">
        <f t="shared" si="9"/>
        <v/>
      </c>
      <c r="EO4" s="179" t="str">
        <f t="shared" si="9"/>
        <v/>
      </c>
      <c r="EP4" s="179" t="str">
        <f t="shared" si="9"/>
        <v/>
      </c>
      <c r="EQ4" s="179" t="str">
        <f t="shared" si="9"/>
        <v/>
      </c>
      <c r="ER4" s="179" t="str">
        <f t="shared" si="9"/>
        <v/>
      </c>
      <c r="ES4" s="179" t="str">
        <f t="shared" si="9"/>
        <v/>
      </c>
      <c r="ET4" s="179" t="str">
        <f t="shared" si="9"/>
        <v/>
      </c>
      <c r="EU4" s="179" t="str">
        <f t="shared" si="9"/>
        <v/>
      </c>
      <c r="EV4" s="179" t="str">
        <f t="shared" si="9"/>
        <v/>
      </c>
      <c r="EW4" s="179" t="str">
        <f t="shared" si="9"/>
        <v/>
      </c>
      <c r="EX4" s="179" t="str">
        <f t="shared" si="9"/>
        <v/>
      </c>
      <c r="EY4" s="179" t="str">
        <f t="shared" si="9"/>
        <v/>
      </c>
      <c r="EZ4" s="179" t="str">
        <f t="shared" si="9"/>
        <v/>
      </c>
      <c r="FA4" s="179" t="str">
        <f t="shared" si="9"/>
        <v/>
      </c>
      <c r="FB4" s="180" t="str">
        <f t="shared" si="9"/>
        <v/>
      </c>
      <c r="FC4" s="181" t="str">
        <f t="shared" ref="FC4:HN7" si="10">IF(AND(FC$3&gt;=$D4,FC$3&lt;=$E4),$I4,"")</f>
        <v/>
      </c>
      <c r="FD4" s="179" t="str">
        <f t="shared" si="10"/>
        <v/>
      </c>
      <c r="FE4" s="179" t="str">
        <f t="shared" si="10"/>
        <v/>
      </c>
      <c r="FF4" s="179" t="str">
        <f t="shared" si="10"/>
        <v/>
      </c>
      <c r="FG4" s="179" t="str">
        <f t="shared" si="10"/>
        <v/>
      </c>
      <c r="FH4" s="179" t="str">
        <f t="shared" si="10"/>
        <v/>
      </c>
      <c r="FI4" s="179" t="str">
        <f t="shared" si="10"/>
        <v/>
      </c>
      <c r="FJ4" s="179" t="str">
        <f t="shared" si="10"/>
        <v/>
      </c>
      <c r="FK4" s="179" t="str">
        <f t="shared" si="10"/>
        <v/>
      </c>
      <c r="FL4" s="179" t="str">
        <f t="shared" si="10"/>
        <v/>
      </c>
      <c r="FM4" s="179" t="str">
        <f t="shared" si="10"/>
        <v/>
      </c>
      <c r="FN4" s="179" t="str">
        <f t="shared" si="10"/>
        <v/>
      </c>
      <c r="FO4" s="179" t="str">
        <f t="shared" si="10"/>
        <v/>
      </c>
      <c r="FP4" s="179" t="str">
        <f t="shared" si="10"/>
        <v/>
      </c>
      <c r="FQ4" s="179" t="str">
        <f t="shared" si="10"/>
        <v/>
      </c>
      <c r="FR4" s="179" t="str">
        <f t="shared" si="10"/>
        <v/>
      </c>
      <c r="FS4" s="179" t="str">
        <f t="shared" si="10"/>
        <v/>
      </c>
      <c r="FT4" s="179" t="str">
        <f t="shared" si="10"/>
        <v/>
      </c>
      <c r="FU4" s="179" t="str">
        <f t="shared" si="10"/>
        <v/>
      </c>
      <c r="FV4" s="179" t="str">
        <f t="shared" si="10"/>
        <v/>
      </c>
      <c r="FW4" s="179" t="str">
        <f t="shared" si="10"/>
        <v/>
      </c>
      <c r="FX4" s="179" t="str">
        <f t="shared" si="10"/>
        <v/>
      </c>
      <c r="FY4" s="179" t="str">
        <f t="shared" si="10"/>
        <v/>
      </c>
      <c r="FZ4" s="179" t="str">
        <f t="shared" si="10"/>
        <v/>
      </c>
      <c r="GA4" s="179" t="str">
        <f t="shared" si="10"/>
        <v/>
      </c>
      <c r="GB4" s="179" t="str">
        <f t="shared" si="10"/>
        <v/>
      </c>
      <c r="GC4" s="179" t="str">
        <f t="shared" si="10"/>
        <v/>
      </c>
      <c r="GD4" s="179" t="str">
        <f t="shared" si="10"/>
        <v/>
      </c>
      <c r="GE4" s="179" t="str">
        <f t="shared" si="10"/>
        <v/>
      </c>
      <c r="GF4" s="179" t="str">
        <f t="shared" si="10"/>
        <v/>
      </c>
      <c r="GG4" s="180" t="str">
        <f t="shared" si="10"/>
        <v/>
      </c>
      <c r="GH4" s="181" t="str">
        <f t="shared" si="10"/>
        <v/>
      </c>
      <c r="GI4" s="179" t="str">
        <f t="shared" si="10"/>
        <v/>
      </c>
      <c r="GJ4" s="179" t="str">
        <f t="shared" si="10"/>
        <v/>
      </c>
      <c r="GK4" s="179" t="str">
        <f t="shared" si="10"/>
        <v/>
      </c>
      <c r="GL4" s="179" t="str">
        <f t="shared" si="10"/>
        <v/>
      </c>
      <c r="GM4" s="179" t="str">
        <f t="shared" si="10"/>
        <v/>
      </c>
      <c r="GN4" s="179" t="str">
        <f t="shared" si="10"/>
        <v/>
      </c>
      <c r="GO4" s="179" t="str">
        <f t="shared" si="10"/>
        <v/>
      </c>
      <c r="GP4" s="179" t="str">
        <f t="shared" si="10"/>
        <v/>
      </c>
      <c r="GQ4" s="179" t="str">
        <f t="shared" si="10"/>
        <v/>
      </c>
      <c r="GR4" s="179" t="str">
        <f t="shared" si="10"/>
        <v/>
      </c>
      <c r="GS4" s="179" t="str">
        <f t="shared" si="10"/>
        <v/>
      </c>
      <c r="GT4" s="179" t="str">
        <f t="shared" si="10"/>
        <v/>
      </c>
      <c r="GU4" s="179" t="str">
        <f t="shared" si="10"/>
        <v/>
      </c>
      <c r="GV4" s="179" t="str">
        <f t="shared" si="10"/>
        <v/>
      </c>
      <c r="GW4" s="179" t="str">
        <f t="shared" si="10"/>
        <v/>
      </c>
      <c r="GX4" s="179" t="str">
        <f t="shared" si="10"/>
        <v/>
      </c>
      <c r="GY4" s="179" t="str">
        <f t="shared" si="10"/>
        <v/>
      </c>
      <c r="GZ4" s="179" t="str">
        <f t="shared" si="10"/>
        <v/>
      </c>
      <c r="HA4" s="179" t="str">
        <f t="shared" si="10"/>
        <v/>
      </c>
      <c r="HB4" s="179" t="str">
        <f t="shared" si="10"/>
        <v/>
      </c>
      <c r="HC4" s="179" t="str">
        <f t="shared" si="10"/>
        <v/>
      </c>
      <c r="HD4" s="179" t="str">
        <f t="shared" si="10"/>
        <v/>
      </c>
      <c r="HE4" s="179" t="str">
        <f t="shared" si="10"/>
        <v/>
      </c>
      <c r="HF4" s="179" t="str">
        <f t="shared" si="10"/>
        <v/>
      </c>
      <c r="HG4" s="179" t="str">
        <f t="shared" si="10"/>
        <v/>
      </c>
      <c r="HH4" s="179" t="str">
        <f t="shared" si="10"/>
        <v/>
      </c>
      <c r="HI4" s="180" t="str">
        <f t="shared" si="10"/>
        <v/>
      </c>
      <c r="HJ4" s="181" t="str">
        <f t="shared" si="10"/>
        <v/>
      </c>
      <c r="HK4" s="179" t="str">
        <f t="shared" si="10"/>
        <v/>
      </c>
      <c r="HL4" s="179" t="str">
        <f t="shared" si="10"/>
        <v/>
      </c>
      <c r="HM4" s="179" t="str">
        <f t="shared" si="10"/>
        <v/>
      </c>
      <c r="HN4" s="179" t="str">
        <f t="shared" si="10"/>
        <v/>
      </c>
      <c r="HO4" s="179" t="str">
        <f t="shared" ref="HO4:JU9" si="11">IF(AND(HO$3&gt;=$D4,HO$3&lt;=$E4),$I4,"")</f>
        <v/>
      </c>
      <c r="HP4" s="179" t="str">
        <f t="shared" si="11"/>
        <v/>
      </c>
      <c r="HQ4" s="179" t="str">
        <f t="shared" si="11"/>
        <v/>
      </c>
      <c r="HR4" s="179" t="str">
        <f t="shared" si="11"/>
        <v/>
      </c>
      <c r="HS4" s="179" t="str">
        <f t="shared" si="11"/>
        <v/>
      </c>
      <c r="HT4" s="179" t="str">
        <f t="shared" si="11"/>
        <v/>
      </c>
      <c r="HU4" s="179" t="str">
        <f t="shared" si="11"/>
        <v/>
      </c>
      <c r="HV4" s="179" t="str">
        <f t="shared" si="11"/>
        <v/>
      </c>
      <c r="HW4" s="179" t="str">
        <f t="shared" si="11"/>
        <v/>
      </c>
      <c r="HX4" s="179" t="str">
        <f t="shared" si="11"/>
        <v/>
      </c>
      <c r="HY4" s="179" t="str">
        <f t="shared" si="11"/>
        <v/>
      </c>
      <c r="HZ4" s="179" t="str">
        <f t="shared" si="11"/>
        <v/>
      </c>
      <c r="IA4" s="179" t="str">
        <f t="shared" si="11"/>
        <v/>
      </c>
      <c r="IB4" s="179" t="str">
        <f t="shared" si="11"/>
        <v/>
      </c>
      <c r="IC4" s="179" t="str">
        <f t="shared" si="11"/>
        <v/>
      </c>
      <c r="ID4" s="179" t="str">
        <f t="shared" si="11"/>
        <v/>
      </c>
      <c r="IE4" s="179" t="str">
        <f t="shared" si="11"/>
        <v/>
      </c>
      <c r="IF4" s="179" t="str">
        <f t="shared" si="11"/>
        <v/>
      </c>
      <c r="IG4" s="179" t="str">
        <f t="shared" si="11"/>
        <v/>
      </c>
      <c r="IH4" s="179" t="str">
        <f t="shared" si="11"/>
        <v/>
      </c>
      <c r="II4" s="179" t="str">
        <f t="shared" si="11"/>
        <v/>
      </c>
      <c r="IJ4" s="179" t="str">
        <f t="shared" si="11"/>
        <v/>
      </c>
      <c r="IK4" s="179" t="str">
        <f t="shared" si="11"/>
        <v/>
      </c>
      <c r="IL4" s="179" t="str">
        <f t="shared" si="11"/>
        <v/>
      </c>
      <c r="IM4" s="179" t="str">
        <f t="shared" si="11"/>
        <v/>
      </c>
      <c r="IN4" s="182" t="str">
        <f t="shared" si="11"/>
        <v/>
      </c>
      <c r="IO4" s="183" t="str">
        <f t="shared" si="11"/>
        <v/>
      </c>
      <c r="IP4" s="184" t="str">
        <f t="shared" si="11"/>
        <v/>
      </c>
      <c r="IQ4" s="184" t="str">
        <f t="shared" si="11"/>
        <v/>
      </c>
      <c r="IR4" s="184" t="str">
        <f t="shared" si="11"/>
        <v/>
      </c>
      <c r="IS4" s="184" t="str">
        <f t="shared" si="11"/>
        <v/>
      </c>
      <c r="IT4" s="184" t="str">
        <f t="shared" si="11"/>
        <v/>
      </c>
      <c r="IU4" s="184" t="str">
        <f t="shared" si="11"/>
        <v/>
      </c>
      <c r="IV4" s="184" t="str">
        <f t="shared" si="11"/>
        <v/>
      </c>
      <c r="IW4" s="184" t="str">
        <f t="shared" si="11"/>
        <v/>
      </c>
      <c r="IX4" s="184" t="str">
        <f t="shared" si="11"/>
        <v/>
      </c>
      <c r="IY4" s="184" t="str">
        <f t="shared" si="11"/>
        <v/>
      </c>
      <c r="IZ4" s="184" t="str">
        <f t="shared" si="11"/>
        <v/>
      </c>
      <c r="JA4" s="184" t="str">
        <f t="shared" si="11"/>
        <v/>
      </c>
      <c r="JB4" s="184" t="str">
        <f t="shared" si="11"/>
        <v/>
      </c>
      <c r="JC4" s="184" t="str">
        <f t="shared" si="11"/>
        <v/>
      </c>
      <c r="JD4" s="184" t="str">
        <f t="shared" si="11"/>
        <v/>
      </c>
      <c r="JE4" s="184" t="str">
        <f t="shared" si="11"/>
        <v/>
      </c>
      <c r="JF4" s="184" t="str">
        <f t="shared" si="11"/>
        <v/>
      </c>
      <c r="JG4" s="184" t="str">
        <f t="shared" si="11"/>
        <v/>
      </c>
      <c r="JH4" s="184" t="str">
        <f t="shared" si="11"/>
        <v/>
      </c>
      <c r="JI4" s="184" t="str">
        <f t="shared" si="11"/>
        <v/>
      </c>
      <c r="JJ4" s="184" t="str">
        <f t="shared" si="11"/>
        <v/>
      </c>
      <c r="JK4" s="184" t="str">
        <f t="shared" si="11"/>
        <v/>
      </c>
      <c r="JL4" s="184" t="str">
        <f t="shared" si="11"/>
        <v/>
      </c>
      <c r="JM4" s="184" t="str">
        <f t="shared" si="11"/>
        <v/>
      </c>
      <c r="JN4" s="184" t="str">
        <f t="shared" si="11"/>
        <v/>
      </c>
      <c r="JO4" s="184" t="str">
        <f t="shared" si="11"/>
        <v/>
      </c>
      <c r="JP4" s="184" t="str">
        <f t="shared" si="11"/>
        <v/>
      </c>
      <c r="JQ4" s="184" t="str">
        <f t="shared" si="11"/>
        <v/>
      </c>
      <c r="JR4" s="184" t="str">
        <f t="shared" si="11"/>
        <v/>
      </c>
      <c r="JS4" s="184" t="str">
        <f t="shared" si="11"/>
        <v/>
      </c>
      <c r="JT4" s="184" t="str">
        <f t="shared" si="11"/>
        <v/>
      </c>
      <c r="JU4" s="184" t="str">
        <f t="shared" si="11"/>
        <v/>
      </c>
      <c r="JV4" s="184" t="str">
        <f t="shared" ref="JV4:KK14" si="12">IF(AND(JV$3&gt;=$D4,JV$3&lt;=$E4),$I4,"")</f>
        <v/>
      </c>
      <c r="JW4" s="184" t="str">
        <f t="shared" si="12"/>
        <v/>
      </c>
      <c r="JX4" s="184" t="str">
        <f t="shared" si="12"/>
        <v/>
      </c>
      <c r="JY4" s="184" t="str">
        <f t="shared" si="12"/>
        <v/>
      </c>
      <c r="JZ4" s="184" t="str">
        <f t="shared" si="12"/>
        <v/>
      </c>
      <c r="KA4" s="184" t="str">
        <f t="shared" si="12"/>
        <v/>
      </c>
      <c r="KB4" s="184" t="str">
        <f t="shared" si="12"/>
        <v/>
      </c>
      <c r="KC4" s="184" t="str">
        <f t="shared" si="12"/>
        <v/>
      </c>
      <c r="KD4" s="184" t="str">
        <f t="shared" si="12"/>
        <v/>
      </c>
      <c r="KE4" s="184" t="str">
        <f t="shared" si="12"/>
        <v/>
      </c>
      <c r="KF4" s="184" t="str">
        <f t="shared" si="12"/>
        <v/>
      </c>
      <c r="KG4" s="184" t="str">
        <f t="shared" si="12"/>
        <v/>
      </c>
      <c r="KH4" s="184" t="str">
        <f t="shared" si="12"/>
        <v/>
      </c>
      <c r="KI4" s="184" t="str">
        <f t="shared" si="12"/>
        <v/>
      </c>
      <c r="KJ4" s="184" t="str">
        <f t="shared" si="12"/>
        <v/>
      </c>
      <c r="KK4" s="184" t="str">
        <f t="shared" si="12"/>
        <v/>
      </c>
      <c r="KL4" s="184" t="str">
        <f t="shared" ref="KL4:KW14" si="13">IF(AND(KL$3&gt;=$D4,KL$3&lt;=$E4),$I4,"")</f>
        <v/>
      </c>
      <c r="KM4" s="184" t="str">
        <f t="shared" si="13"/>
        <v/>
      </c>
      <c r="KN4" s="184" t="str">
        <f t="shared" si="13"/>
        <v/>
      </c>
      <c r="KO4" s="184" t="str">
        <f t="shared" si="13"/>
        <v/>
      </c>
      <c r="KP4" s="184" t="str">
        <f t="shared" si="13"/>
        <v/>
      </c>
      <c r="KQ4" s="184" t="str">
        <f t="shared" si="13"/>
        <v/>
      </c>
      <c r="KR4" s="184" t="str">
        <f t="shared" si="13"/>
        <v/>
      </c>
      <c r="KS4" s="184" t="str">
        <f t="shared" si="13"/>
        <v/>
      </c>
      <c r="KT4" s="184" t="str">
        <f t="shared" si="13"/>
        <v/>
      </c>
      <c r="KU4" s="184" t="str">
        <f t="shared" si="13"/>
        <v/>
      </c>
      <c r="KV4" s="184" t="str">
        <f t="shared" si="13"/>
        <v/>
      </c>
      <c r="KW4" s="185" t="str">
        <f t="shared" si="13"/>
        <v/>
      </c>
    </row>
    <row r="5" spans="2:309" ht="22.5" customHeight="1" x14ac:dyDescent="0.4">
      <c r="B5" s="342"/>
      <c r="C5" s="186" t="s">
        <v>1853</v>
      </c>
      <c r="D5" s="187">
        <v>45517</v>
      </c>
      <c r="E5" s="187">
        <f t="shared" ref="E5:E68" si="14">D5+F5-1</f>
        <v>45518</v>
      </c>
      <c r="F5" s="188">
        <v>2</v>
      </c>
      <c r="G5" s="189">
        <v>1</v>
      </c>
      <c r="H5" s="189">
        <v>4</v>
      </c>
      <c r="I5" s="189">
        <f t="shared" ref="I5:I9" si="15">H5*G5</f>
        <v>4</v>
      </c>
      <c r="J5" s="189">
        <v>1</v>
      </c>
      <c r="K5" s="189">
        <v>1</v>
      </c>
      <c r="L5" s="189">
        <v>1</v>
      </c>
      <c r="M5" s="188">
        <v>2</v>
      </c>
      <c r="N5" s="190">
        <f>ROUND(M5/7,0)</f>
        <v>0</v>
      </c>
      <c r="O5" s="191">
        <f>SUM(P5:IN5)/I5</f>
        <v>2</v>
      </c>
      <c r="P5" s="192" t="str">
        <f t="shared" si="7"/>
        <v/>
      </c>
      <c r="Q5" s="184" t="str">
        <f t="shared" si="7"/>
        <v/>
      </c>
      <c r="R5" s="184">
        <f t="shared" si="7"/>
        <v>4</v>
      </c>
      <c r="S5" s="184">
        <f t="shared" si="7"/>
        <v>4</v>
      </c>
      <c r="T5" s="184" t="str">
        <f t="shared" si="7"/>
        <v/>
      </c>
      <c r="U5" s="184" t="str">
        <f t="shared" si="7"/>
        <v/>
      </c>
      <c r="V5" s="184" t="str">
        <f t="shared" si="7"/>
        <v/>
      </c>
      <c r="W5" s="184" t="str">
        <f t="shared" si="7"/>
        <v/>
      </c>
      <c r="X5" s="184" t="str">
        <f t="shared" si="7"/>
        <v/>
      </c>
      <c r="Y5" s="184" t="str">
        <f t="shared" si="7"/>
        <v/>
      </c>
      <c r="Z5" s="184" t="str">
        <f t="shared" si="7"/>
        <v/>
      </c>
      <c r="AA5" s="184" t="str">
        <f t="shared" si="7"/>
        <v/>
      </c>
      <c r="AB5" s="184" t="str">
        <f t="shared" si="7"/>
        <v/>
      </c>
      <c r="AC5" s="184" t="str">
        <f t="shared" si="7"/>
        <v/>
      </c>
      <c r="AD5" s="184" t="str">
        <f t="shared" si="7"/>
        <v/>
      </c>
      <c r="AE5" s="184" t="str">
        <f t="shared" si="7"/>
        <v/>
      </c>
      <c r="AF5" s="184" t="str">
        <f t="shared" si="8"/>
        <v/>
      </c>
      <c r="AG5" s="184" t="str">
        <f t="shared" si="8"/>
        <v/>
      </c>
      <c r="AH5" s="184" t="str">
        <f t="shared" si="8"/>
        <v/>
      </c>
      <c r="AI5" s="184" t="str">
        <f t="shared" si="8"/>
        <v/>
      </c>
      <c r="AJ5" s="185" t="str">
        <f t="shared" si="8"/>
        <v/>
      </c>
      <c r="AK5" s="192" t="str">
        <f t="shared" si="8"/>
        <v/>
      </c>
      <c r="AL5" s="184" t="str">
        <f t="shared" si="8"/>
        <v/>
      </c>
      <c r="AM5" s="184" t="str">
        <f t="shared" si="8"/>
        <v/>
      </c>
      <c r="AN5" s="184" t="str">
        <f t="shared" si="8"/>
        <v/>
      </c>
      <c r="AO5" s="184" t="str">
        <f t="shared" si="8"/>
        <v/>
      </c>
      <c r="AP5" s="184" t="str">
        <f t="shared" si="8"/>
        <v/>
      </c>
      <c r="AQ5" s="184" t="str">
        <f t="shared" si="8"/>
        <v/>
      </c>
      <c r="AR5" s="184" t="str">
        <f t="shared" si="8"/>
        <v/>
      </c>
      <c r="AS5" s="184" t="str">
        <f t="shared" si="8"/>
        <v/>
      </c>
      <c r="AT5" s="184" t="str">
        <f t="shared" si="8"/>
        <v/>
      </c>
      <c r="AU5" s="184" t="str">
        <f t="shared" si="8"/>
        <v/>
      </c>
      <c r="AV5" s="184" t="str">
        <f t="shared" si="8"/>
        <v/>
      </c>
      <c r="AW5" s="184" t="str">
        <f t="shared" si="8"/>
        <v/>
      </c>
      <c r="AX5" s="184" t="str">
        <f t="shared" si="8"/>
        <v/>
      </c>
      <c r="AY5" s="184" t="str">
        <f t="shared" si="8"/>
        <v/>
      </c>
      <c r="AZ5" s="184" t="str">
        <f t="shared" si="8"/>
        <v/>
      </c>
      <c r="BA5" s="184" t="str">
        <f t="shared" si="8"/>
        <v/>
      </c>
      <c r="BB5" s="184" t="str">
        <f t="shared" si="8"/>
        <v/>
      </c>
      <c r="BC5" s="184" t="str">
        <f t="shared" si="8"/>
        <v/>
      </c>
      <c r="BD5" s="184" t="str">
        <f t="shared" si="8"/>
        <v/>
      </c>
      <c r="BE5" s="184" t="str">
        <f t="shared" si="8"/>
        <v/>
      </c>
      <c r="BF5" s="184" t="str">
        <f t="shared" si="8"/>
        <v/>
      </c>
      <c r="BG5" s="184" t="str">
        <f t="shared" si="8"/>
        <v/>
      </c>
      <c r="BH5" s="184" t="str">
        <f t="shared" si="8"/>
        <v/>
      </c>
      <c r="BI5" s="184" t="str">
        <f t="shared" si="8"/>
        <v/>
      </c>
      <c r="BJ5" s="184" t="str">
        <f t="shared" si="8"/>
        <v/>
      </c>
      <c r="BK5" s="184" t="str">
        <f t="shared" si="8"/>
        <v/>
      </c>
      <c r="BL5" s="184" t="str">
        <f t="shared" si="8"/>
        <v/>
      </c>
      <c r="BM5" s="184" t="str">
        <f t="shared" si="8"/>
        <v/>
      </c>
      <c r="BN5" s="185" t="str">
        <f t="shared" si="8"/>
        <v/>
      </c>
      <c r="BO5" s="192" t="str">
        <f t="shared" si="8"/>
        <v/>
      </c>
      <c r="BP5" s="184" t="str">
        <f t="shared" si="8"/>
        <v/>
      </c>
      <c r="BQ5" s="184" t="str">
        <f t="shared" si="8"/>
        <v/>
      </c>
      <c r="BR5" s="184" t="str">
        <f t="shared" si="8"/>
        <v/>
      </c>
      <c r="BS5" s="184" t="str">
        <f t="shared" si="8"/>
        <v/>
      </c>
      <c r="BT5" s="184" t="str">
        <f t="shared" si="8"/>
        <v/>
      </c>
      <c r="BU5" s="184" t="str">
        <f t="shared" si="8"/>
        <v/>
      </c>
      <c r="BV5" s="184" t="str">
        <f t="shared" si="8"/>
        <v/>
      </c>
      <c r="BW5" s="184" t="str">
        <f t="shared" si="8"/>
        <v/>
      </c>
      <c r="BX5" s="184" t="str">
        <f t="shared" si="8"/>
        <v/>
      </c>
      <c r="BY5" s="184" t="str">
        <f t="shared" si="8"/>
        <v/>
      </c>
      <c r="BZ5" s="184" t="str">
        <f t="shared" si="8"/>
        <v/>
      </c>
      <c r="CA5" s="184" t="str">
        <f t="shared" si="8"/>
        <v/>
      </c>
      <c r="CB5" s="184" t="str">
        <f t="shared" si="8"/>
        <v/>
      </c>
      <c r="CC5" s="184" t="str">
        <f t="shared" si="8"/>
        <v/>
      </c>
      <c r="CD5" s="184" t="str">
        <f t="shared" si="8"/>
        <v/>
      </c>
      <c r="CE5" s="184" t="str">
        <f t="shared" si="8"/>
        <v/>
      </c>
      <c r="CF5" s="184" t="str">
        <f t="shared" si="8"/>
        <v/>
      </c>
      <c r="CG5" s="184" t="str">
        <f t="shared" si="8"/>
        <v/>
      </c>
      <c r="CH5" s="184" t="str">
        <f t="shared" si="8"/>
        <v/>
      </c>
      <c r="CI5" s="184" t="str">
        <f t="shared" si="8"/>
        <v/>
      </c>
      <c r="CJ5" s="184" t="str">
        <f t="shared" si="8"/>
        <v/>
      </c>
      <c r="CK5" s="184" t="str">
        <f t="shared" si="8"/>
        <v/>
      </c>
      <c r="CL5" s="184" t="str">
        <f t="shared" si="8"/>
        <v/>
      </c>
      <c r="CM5" s="184" t="str">
        <f t="shared" si="8"/>
        <v/>
      </c>
      <c r="CN5" s="184" t="str">
        <f t="shared" si="8"/>
        <v/>
      </c>
      <c r="CO5" s="184" t="str">
        <f t="shared" si="8"/>
        <v/>
      </c>
      <c r="CP5" s="184" t="str">
        <f t="shared" si="8"/>
        <v/>
      </c>
      <c r="CQ5" s="184" t="str">
        <f t="shared" si="8"/>
        <v/>
      </c>
      <c r="CR5" s="184" t="str">
        <f t="shared" si="9"/>
        <v/>
      </c>
      <c r="CS5" s="185" t="str">
        <f t="shared" si="9"/>
        <v/>
      </c>
      <c r="CT5" s="183" t="str">
        <f t="shared" si="9"/>
        <v/>
      </c>
      <c r="CU5" s="184" t="str">
        <f t="shared" si="9"/>
        <v/>
      </c>
      <c r="CV5" s="184" t="str">
        <f t="shared" si="9"/>
        <v/>
      </c>
      <c r="CW5" s="184" t="str">
        <f t="shared" si="9"/>
        <v/>
      </c>
      <c r="CX5" s="184" t="str">
        <f t="shared" si="9"/>
        <v/>
      </c>
      <c r="CY5" s="184" t="str">
        <f t="shared" si="9"/>
        <v/>
      </c>
      <c r="CZ5" s="184" t="str">
        <f t="shared" si="9"/>
        <v/>
      </c>
      <c r="DA5" s="184" t="str">
        <f t="shared" si="9"/>
        <v/>
      </c>
      <c r="DB5" s="184" t="str">
        <f t="shared" si="9"/>
        <v/>
      </c>
      <c r="DC5" s="184" t="str">
        <f t="shared" si="9"/>
        <v/>
      </c>
      <c r="DD5" s="184" t="str">
        <f t="shared" si="9"/>
        <v/>
      </c>
      <c r="DE5" s="184" t="str">
        <f t="shared" si="9"/>
        <v/>
      </c>
      <c r="DF5" s="184" t="str">
        <f t="shared" si="9"/>
        <v/>
      </c>
      <c r="DG5" s="184" t="str">
        <f t="shared" si="9"/>
        <v/>
      </c>
      <c r="DH5" s="184" t="str">
        <f t="shared" si="9"/>
        <v/>
      </c>
      <c r="DI5" s="184" t="str">
        <f t="shared" si="9"/>
        <v/>
      </c>
      <c r="DJ5" s="184" t="str">
        <f t="shared" si="9"/>
        <v/>
      </c>
      <c r="DK5" s="184" t="str">
        <f t="shared" si="9"/>
        <v/>
      </c>
      <c r="DL5" s="184" t="str">
        <f t="shared" si="9"/>
        <v/>
      </c>
      <c r="DM5" s="184" t="str">
        <f t="shared" si="9"/>
        <v/>
      </c>
      <c r="DN5" s="184" t="str">
        <f t="shared" si="9"/>
        <v/>
      </c>
      <c r="DO5" s="184" t="str">
        <f t="shared" si="9"/>
        <v/>
      </c>
      <c r="DP5" s="184" t="str">
        <f t="shared" si="9"/>
        <v/>
      </c>
      <c r="DQ5" s="184" t="str">
        <f t="shared" si="9"/>
        <v/>
      </c>
      <c r="DR5" s="184" t="str">
        <f t="shared" si="9"/>
        <v/>
      </c>
      <c r="DS5" s="184" t="str">
        <f t="shared" si="9"/>
        <v/>
      </c>
      <c r="DT5" s="184" t="str">
        <f t="shared" si="9"/>
        <v/>
      </c>
      <c r="DU5" s="184" t="str">
        <f t="shared" si="9"/>
        <v/>
      </c>
      <c r="DV5" s="184" t="str">
        <f t="shared" si="9"/>
        <v/>
      </c>
      <c r="DW5" s="185" t="str">
        <f t="shared" si="9"/>
        <v/>
      </c>
      <c r="DX5" s="183" t="str">
        <f t="shared" si="9"/>
        <v/>
      </c>
      <c r="DY5" s="184" t="str">
        <f t="shared" si="9"/>
        <v/>
      </c>
      <c r="DZ5" s="184" t="str">
        <f t="shared" si="9"/>
        <v/>
      </c>
      <c r="EA5" s="184" t="str">
        <f t="shared" si="9"/>
        <v/>
      </c>
      <c r="EB5" s="184" t="str">
        <f t="shared" si="9"/>
        <v/>
      </c>
      <c r="EC5" s="184" t="str">
        <f t="shared" si="9"/>
        <v/>
      </c>
      <c r="ED5" s="184" t="str">
        <f t="shared" si="9"/>
        <v/>
      </c>
      <c r="EE5" s="184" t="str">
        <f t="shared" si="9"/>
        <v/>
      </c>
      <c r="EF5" s="184" t="str">
        <f t="shared" si="9"/>
        <v/>
      </c>
      <c r="EG5" s="184" t="str">
        <f t="shared" si="9"/>
        <v/>
      </c>
      <c r="EH5" s="184" t="str">
        <f t="shared" si="9"/>
        <v/>
      </c>
      <c r="EI5" s="184" t="str">
        <f t="shared" si="9"/>
        <v/>
      </c>
      <c r="EJ5" s="184" t="str">
        <f t="shared" si="9"/>
        <v/>
      </c>
      <c r="EK5" s="184" t="str">
        <f t="shared" si="9"/>
        <v/>
      </c>
      <c r="EL5" s="184" t="str">
        <f t="shared" si="9"/>
        <v/>
      </c>
      <c r="EM5" s="184" t="str">
        <f t="shared" si="9"/>
        <v/>
      </c>
      <c r="EN5" s="184" t="str">
        <f t="shared" si="9"/>
        <v/>
      </c>
      <c r="EO5" s="184" t="str">
        <f t="shared" si="9"/>
        <v/>
      </c>
      <c r="EP5" s="184" t="str">
        <f t="shared" si="9"/>
        <v/>
      </c>
      <c r="EQ5" s="184" t="str">
        <f t="shared" si="9"/>
        <v/>
      </c>
      <c r="ER5" s="184" t="str">
        <f t="shared" si="9"/>
        <v/>
      </c>
      <c r="ES5" s="184" t="str">
        <f t="shared" si="9"/>
        <v/>
      </c>
      <c r="ET5" s="184" t="str">
        <f t="shared" si="9"/>
        <v/>
      </c>
      <c r="EU5" s="184" t="str">
        <f t="shared" si="9"/>
        <v/>
      </c>
      <c r="EV5" s="184" t="str">
        <f t="shared" si="9"/>
        <v/>
      </c>
      <c r="EW5" s="184" t="str">
        <f t="shared" si="9"/>
        <v/>
      </c>
      <c r="EX5" s="184" t="str">
        <f t="shared" si="9"/>
        <v/>
      </c>
      <c r="EY5" s="184" t="str">
        <f t="shared" si="9"/>
        <v/>
      </c>
      <c r="EZ5" s="184" t="str">
        <f t="shared" si="9"/>
        <v/>
      </c>
      <c r="FA5" s="184" t="str">
        <f t="shared" si="9"/>
        <v/>
      </c>
      <c r="FB5" s="185" t="str">
        <f t="shared" si="9"/>
        <v/>
      </c>
      <c r="FC5" s="183" t="str">
        <f t="shared" si="10"/>
        <v/>
      </c>
      <c r="FD5" s="184" t="str">
        <f t="shared" si="10"/>
        <v/>
      </c>
      <c r="FE5" s="184" t="str">
        <f t="shared" si="10"/>
        <v/>
      </c>
      <c r="FF5" s="184" t="str">
        <f t="shared" si="10"/>
        <v/>
      </c>
      <c r="FG5" s="184" t="str">
        <f t="shared" si="10"/>
        <v/>
      </c>
      <c r="FH5" s="184" t="str">
        <f t="shared" si="10"/>
        <v/>
      </c>
      <c r="FI5" s="184" t="str">
        <f t="shared" si="10"/>
        <v/>
      </c>
      <c r="FJ5" s="184" t="str">
        <f t="shared" si="10"/>
        <v/>
      </c>
      <c r="FK5" s="184" t="str">
        <f t="shared" si="10"/>
        <v/>
      </c>
      <c r="FL5" s="184" t="str">
        <f t="shared" si="10"/>
        <v/>
      </c>
      <c r="FM5" s="184" t="str">
        <f t="shared" si="10"/>
        <v/>
      </c>
      <c r="FN5" s="184" t="str">
        <f t="shared" si="10"/>
        <v/>
      </c>
      <c r="FO5" s="184" t="str">
        <f t="shared" si="10"/>
        <v/>
      </c>
      <c r="FP5" s="184" t="str">
        <f t="shared" si="10"/>
        <v/>
      </c>
      <c r="FQ5" s="184" t="str">
        <f t="shared" si="10"/>
        <v/>
      </c>
      <c r="FR5" s="184" t="str">
        <f t="shared" si="10"/>
        <v/>
      </c>
      <c r="FS5" s="184" t="str">
        <f t="shared" si="10"/>
        <v/>
      </c>
      <c r="FT5" s="184" t="str">
        <f t="shared" si="10"/>
        <v/>
      </c>
      <c r="FU5" s="184" t="str">
        <f t="shared" si="10"/>
        <v/>
      </c>
      <c r="FV5" s="184" t="str">
        <f t="shared" si="10"/>
        <v/>
      </c>
      <c r="FW5" s="184" t="str">
        <f t="shared" si="10"/>
        <v/>
      </c>
      <c r="FX5" s="184" t="str">
        <f t="shared" si="10"/>
        <v/>
      </c>
      <c r="FY5" s="184" t="str">
        <f t="shared" si="10"/>
        <v/>
      </c>
      <c r="FZ5" s="184" t="str">
        <f t="shared" si="10"/>
        <v/>
      </c>
      <c r="GA5" s="184" t="str">
        <f t="shared" si="10"/>
        <v/>
      </c>
      <c r="GB5" s="184" t="str">
        <f t="shared" si="10"/>
        <v/>
      </c>
      <c r="GC5" s="184" t="str">
        <f t="shared" si="10"/>
        <v/>
      </c>
      <c r="GD5" s="184" t="str">
        <f t="shared" si="10"/>
        <v/>
      </c>
      <c r="GE5" s="184" t="str">
        <f t="shared" si="10"/>
        <v/>
      </c>
      <c r="GF5" s="184" t="str">
        <f t="shared" si="10"/>
        <v/>
      </c>
      <c r="GG5" s="185" t="str">
        <f t="shared" si="10"/>
        <v/>
      </c>
      <c r="GH5" s="183" t="str">
        <f t="shared" si="10"/>
        <v/>
      </c>
      <c r="GI5" s="184" t="str">
        <f t="shared" si="10"/>
        <v/>
      </c>
      <c r="GJ5" s="184" t="str">
        <f t="shared" si="10"/>
        <v/>
      </c>
      <c r="GK5" s="184" t="str">
        <f t="shared" si="10"/>
        <v/>
      </c>
      <c r="GL5" s="184" t="str">
        <f t="shared" si="10"/>
        <v/>
      </c>
      <c r="GM5" s="184" t="str">
        <f t="shared" si="10"/>
        <v/>
      </c>
      <c r="GN5" s="184" t="str">
        <f t="shared" si="10"/>
        <v/>
      </c>
      <c r="GO5" s="184" t="str">
        <f t="shared" si="10"/>
        <v/>
      </c>
      <c r="GP5" s="184" t="str">
        <f t="shared" si="10"/>
        <v/>
      </c>
      <c r="GQ5" s="184" t="str">
        <f t="shared" si="10"/>
        <v/>
      </c>
      <c r="GR5" s="184" t="str">
        <f t="shared" si="10"/>
        <v/>
      </c>
      <c r="GS5" s="184" t="str">
        <f t="shared" si="10"/>
        <v/>
      </c>
      <c r="GT5" s="184" t="str">
        <f t="shared" si="10"/>
        <v/>
      </c>
      <c r="GU5" s="184" t="str">
        <f t="shared" si="10"/>
        <v/>
      </c>
      <c r="GV5" s="184" t="str">
        <f t="shared" si="10"/>
        <v/>
      </c>
      <c r="GW5" s="184" t="str">
        <f t="shared" si="10"/>
        <v/>
      </c>
      <c r="GX5" s="184" t="str">
        <f t="shared" si="10"/>
        <v/>
      </c>
      <c r="GY5" s="184" t="str">
        <f t="shared" si="10"/>
        <v/>
      </c>
      <c r="GZ5" s="184" t="str">
        <f t="shared" si="10"/>
        <v/>
      </c>
      <c r="HA5" s="184" t="str">
        <f t="shared" si="10"/>
        <v/>
      </c>
      <c r="HB5" s="184" t="str">
        <f t="shared" si="10"/>
        <v/>
      </c>
      <c r="HC5" s="184" t="str">
        <f t="shared" si="10"/>
        <v/>
      </c>
      <c r="HD5" s="184" t="str">
        <f t="shared" si="10"/>
        <v/>
      </c>
      <c r="HE5" s="184" t="str">
        <f t="shared" si="10"/>
        <v/>
      </c>
      <c r="HF5" s="184" t="str">
        <f t="shared" si="10"/>
        <v/>
      </c>
      <c r="HG5" s="184" t="str">
        <f t="shared" si="10"/>
        <v/>
      </c>
      <c r="HH5" s="184" t="str">
        <f t="shared" si="10"/>
        <v/>
      </c>
      <c r="HI5" s="185" t="str">
        <f t="shared" si="10"/>
        <v/>
      </c>
      <c r="HJ5" s="183" t="str">
        <f t="shared" si="10"/>
        <v/>
      </c>
      <c r="HK5" s="184" t="str">
        <f t="shared" si="10"/>
        <v/>
      </c>
      <c r="HL5" s="184" t="str">
        <f t="shared" si="10"/>
        <v/>
      </c>
      <c r="HM5" s="184" t="str">
        <f t="shared" si="10"/>
        <v/>
      </c>
      <c r="HN5" s="184" t="str">
        <f t="shared" si="10"/>
        <v/>
      </c>
      <c r="HO5" s="184" t="str">
        <f t="shared" si="11"/>
        <v/>
      </c>
      <c r="HP5" s="184" t="str">
        <f t="shared" si="11"/>
        <v/>
      </c>
      <c r="HQ5" s="184" t="str">
        <f t="shared" si="11"/>
        <v/>
      </c>
      <c r="HR5" s="184" t="str">
        <f t="shared" si="11"/>
        <v/>
      </c>
      <c r="HS5" s="184" t="str">
        <f t="shared" si="11"/>
        <v/>
      </c>
      <c r="HT5" s="184" t="str">
        <f t="shared" si="11"/>
        <v/>
      </c>
      <c r="HU5" s="184" t="str">
        <f t="shared" si="11"/>
        <v/>
      </c>
      <c r="HV5" s="184" t="str">
        <f t="shared" si="11"/>
        <v/>
      </c>
      <c r="HW5" s="184" t="str">
        <f t="shared" si="11"/>
        <v/>
      </c>
      <c r="HX5" s="184" t="str">
        <f t="shared" si="11"/>
        <v/>
      </c>
      <c r="HY5" s="184" t="str">
        <f t="shared" si="11"/>
        <v/>
      </c>
      <c r="HZ5" s="184" t="str">
        <f t="shared" si="11"/>
        <v/>
      </c>
      <c r="IA5" s="184" t="str">
        <f t="shared" si="11"/>
        <v/>
      </c>
      <c r="IB5" s="184" t="str">
        <f t="shared" si="11"/>
        <v/>
      </c>
      <c r="IC5" s="184" t="str">
        <f t="shared" si="11"/>
        <v/>
      </c>
      <c r="ID5" s="184" t="str">
        <f t="shared" si="11"/>
        <v/>
      </c>
      <c r="IE5" s="184" t="str">
        <f t="shared" si="11"/>
        <v/>
      </c>
      <c r="IF5" s="184" t="str">
        <f t="shared" si="11"/>
        <v/>
      </c>
      <c r="IG5" s="184" t="str">
        <f t="shared" si="11"/>
        <v/>
      </c>
      <c r="IH5" s="184" t="str">
        <f t="shared" si="11"/>
        <v/>
      </c>
      <c r="II5" s="184" t="str">
        <f t="shared" si="11"/>
        <v/>
      </c>
      <c r="IJ5" s="184" t="str">
        <f t="shared" si="11"/>
        <v/>
      </c>
      <c r="IK5" s="184" t="str">
        <f t="shared" si="11"/>
        <v/>
      </c>
      <c r="IL5" s="184" t="str">
        <f t="shared" si="11"/>
        <v/>
      </c>
      <c r="IM5" s="184" t="str">
        <f t="shared" si="11"/>
        <v/>
      </c>
      <c r="IN5" s="193" t="str">
        <f t="shared" si="11"/>
        <v/>
      </c>
      <c r="IO5" s="183" t="str">
        <f t="shared" si="11"/>
        <v/>
      </c>
      <c r="IP5" s="184" t="str">
        <f t="shared" si="11"/>
        <v/>
      </c>
      <c r="IQ5" s="184" t="str">
        <f t="shared" si="11"/>
        <v/>
      </c>
      <c r="IR5" s="184" t="str">
        <f t="shared" si="11"/>
        <v/>
      </c>
      <c r="IS5" s="184" t="str">
        <f t="shared" si="11"/>
        <v/>
      </c>
      <c r="IT5" s="184" t="str">
        <f t="shared" si="11"/>
        <v/>
      </c>
      <c r="IU5" s="184" t="str">
        <f t="shared" si="11"/>
        <v/>
      </c>
      <c r="IV5" s="184" t="str">
        <f t="shared" si="11"/>
        <v/>
      </c>
      <c r="IW5" s="184" t="str">
        <f t="shared" si="11"/>
        <v/>
      </c>
      <c r="IX5" s="184" t="str">
        <f t="shared" si="11"/>
        <v/>
      </c>
      <c r="IY5" s="184" t="str">
        <f t="shared" si="11"/>
        <v/>
      </c>
      <c r="IZ5" s="184" t="str">
        <f t="shared" si="11"/>
        <v/>
      </c>
      <c r="JA5" s="184" t="str">
        <f t="shared" si="11"/>
        <v/>
      </c>
      <c r="JB5" s="184" t="str">
        <f t="shared" si="11"/>
        <v/>
      </c>
      <c r="JC5" s="184" t="str">
        <f t="shared" si="11"/>
        <v/>
      </c>
      <c r="JD5" s="184" t="str">
        <f t="shared" si="11"/>
        <v/>
      </c>
      <c r="JE5" s="184" t="str">
        <f t="shared" si="11"/>
        <v/>
      </c>
      <c r="JF5" s="184" t="str">
        <f t="shared" si="11"/>
        <v/>
      </c>
      <c r="JG5" s="184" t="str">
        <f t="shared" si="11"/>
        <v/>
      </c>
      <c r="JH5" s="184" t="str">
        <f t="shared" si="11"/>
        <v/>
      </c>
      <c r="JI5" s="184" t="str">
        <f t="shared" si="11"/>
        <v/>
      </c>
      <c r="JJ5" s="184" t="str">
        <f t="shared" si="11"/>
        <v/>
      </c>
      <c r="JK5" s="184" t="str">
        <f t="shared" si="11"/>
        <v/>
      </c>
      <c r="JL5" s="184" t="str">
        <f t="shared" si="11"/>
        <v/>
      </c>
      <c r="JM5" s="184" t="str">
        <f t="shared" si="11"/>
        <v/>
      </c>
      <c r="JN5" s="184" t="str">
        <f t="shared" si="11"/>
        <v/>
      </c>
      <c r="JO5" s="184" t="str">
        <f t="shared" si="11"/>
        <v/>
      </c>
      <c r="JP5" s="184" t="str">
        <f t="shared" si="11"/>
        <v/>
      </c>
      <c r="JQ5" s="184" t="str">
        <f t="shared" si="11"/>
        <v/>
      </c>
      <c r="JR5" s="184" t="str">
        <f t="shared" si="11"/>
        <v/>
      </c>
      <c r="JS5" s="184" t="str">
        <f t="shared" si="11"/>
        <v/>
      </c>
      <c r="JT5" s="184" t="str">
        <f t="shared" si="11"/>
        <v/>
      </c>
      <c r="JU5" s="184" t="str">
        <f t="shared" si="11"/>
        <v/>
      </c>
      <c r="JV5" s="184" t="str">
        <f t="shared" si="12"/>
        <v/>
      </c>
      <c r="JW5" s="184" t="str">
        <f t="shared" si="12"/>
        <v/>
      </c>
      <c r="JX5" s="184" t="str">
        <f t="shared" si="12"/>
        <v/>
      </c>
      <c r="JY5" s="184" t="str">
        <f t="shared" si="12"/>
        <v/>
      </c>
      <c r="JZ5" s="184" t="str">
        <f t="shared" si="12"/>
        <v/>
      </c>
      <c r="KA5" s="184" t="str">
        <f t="shared" si="12"/>
        <v/>
      </c>
      <c r="KB5" s="184" t="str">
        <f t="shared" si="12"/>
        <v/>
      </c>
      <c r="KC5" s="184" t="str">
        <f t="shared" si="12"/>
        <v/>
      </c>
      <c r="KD5" s="184" t="str">
        <f t="shared" si="12"/>
        <v/>
      </c>
      <c r="KE5" s="184" t="str">
        <f t="shared" si="12"/>
        <v/>
      </c>
      <c r="KF5" s="184" t="str">
        <f t="shared" si="12"/>
        <v/>
      </c>
      <c r="KG5" s="184" t="str">
        <f t="shared" si="12"/>
        <v/>
      </c>
      <c r="KH5" s="184" t="str">
        <f t="shared" si="12"/>
        <v/>
      </c>
      <c r="KI5" s="184" t="str">
        <f t="shared" si="12"/>
        <v/>
      </c>
      <c r="KJ5" s="184" t="str">
        <f t="shared" si="12"/>
        <v/>
      </c>
      <c r="KK5" s="184" t="str">
        <f t="shared" si="12"/>
        <v/>
      </c>
      <c r="KL5" s="184" t="str">
        <f t="shared" si="13"/>
        <v/>
      </c>
      <c r="KM5" s="184" t="str">
        <f t="shared" si="13"/>
        <v/>
      </c>
      <c r="KN5" s="184" t="str">
        <f t="shared" si="13"/>
        <v/>
      </c>
      <c r="KO5" s="184" t="str">
        <f t="shared" si="13"/>
        <v/>
      </c>
      <c r="KP5" s="184" t="str">
        <f t="shared" si="13"/>
        <v/>
      </c>
      <c r="KQ5" s="184" t="str">
        <f t="shared" si="13"/>
        <v/>
      </c>
      <c r="KR5" s="184" t="str">
        <f t="shared" si="13"/>
        <v/>
      </c>
      <c r="KS5" s="184" t="str">
        <f t="shared" si="13"/>
        <v/>
      </c>
      <c r="KT5" s="184" t="str">
        <f t="shared" si="13"/>
        <v/>
      </c>
      <c r="KU5" s="184" t="str">
        <f t="shared" si="13"/>
        <v/>
      </c>
      <c r="KV5" s="184" t="str">
        <f t="shared" si="13"/>
        <v/>
      </c>
      <c r="KW5" s="185" t="str">
        <f t="shared" si="13"/>
        <v/>
      </c>
    </row>
    <row r="6" spans="2:309" ht="22.5" customHeight="1" x14ac:dyDescent="0.4">
      <c r="B6" s="342"/>
      <c r="C6" s="186" t="s">
        <v>1854</v>
      </c>
      <c r="D6" s="187">
        <v>45544</v>
      </c>
      <c r="E6" s="187">
        <f t="shared" si="14"/>
        <v>45551</v>
      </c>
      <c r="F6" s="188">
        <f>M6+N6</f>
        <v>8</v>
      </c>
      <c r="G6" s="189">
        <v>1</v>
      </c>
      <c r="H6" s="189">
        <v>4</v>
      </c>
      <c r="I6" s="189">
        <f t="shared" si="15"/>
        <v>4</v>
      </c>
      <c r="J6" s="189">
        <v>50</v>
      </c>
      <c r="K6" s="189">
        <f>J6*G6</f>
        <v>50</v>
      </c>
      <c r="L6" s="189">
        <f>K6*M6</f>
        <v>350</v>
      </c>
      <c r="M6" s="188">
        <v>7</v>
      </c>
      <c r="N6" s="190">
        <f>ROUND(M6/7,0)</f>
        <v>1</v>
      </c>
      <c r="O6" s="191">
        <f t="shared" ref="O6:O88" si="16">SUM(P6:IN6)/I6</f>
        <v>8</v>
      </c>
      <c r="P6" s="192" t="str">
        <f t="shared" si="7"/>
        <v/>
      </c>
      <c r="Q6" s="184" t="str">
        <f t="shared" si="7"/>
        <v/>
      </c>
      <c r="R6" s="184" t="str">
        <f t="shared" si="7"/>
        <v/>
      </c>
      <c r="S6" s="184" t="str">
        <f t="shared" si="7"/>
        <v/>
      </c>
      <c r="T6" s="184" t="str">
        <f t="shared" si="7"/>
        <v/>
      </c>
      <c r="U6" s="184" t="str">
        <f t="shared" si="7"/>
        <v/>
      </c>
      <c r="V6" s="184" t="str">
        <f t="shared" si="7"/>
        <v/>
      </c>
      <c r="W6" s="184" t="str">
        <f t="shared" si="7"/>
        <v/>
      </c>
      <c r="X6" s="184" t="str">
        <f t="shared" si="7"/>
        <v/>
      </c>
      <c r="Y6" s="184" t="str">
        <f t="shared" si="7"/>
        <v/>
      </c>
      <c r="Z6" s="184" t="str">
        <f t="shared" si="7"/>
        <v/>
      </c>
      <c r="AA6" s="184" t="str">
        <f t="shared" si="7"/>
        <v/>
      </c>
      <c r="AB6" s="184" t="str">
        <f t="shared" si="7"/>
        <v/>
      </c>
      <c r="AC6" s="184" t="str">
        <f t="shared" si="7"/>
        <v/>
      </c>
      <c r="AD6" s="184" t="str">
        <f t="shared" si="7"/>
        <v/>
      </c>
      <c r="AE6" s="184" t="str">
        <f t="shared" si="7"/>
        <v/>
      </c>
      <c r="AF6" s="184" t="str">
        <f t="shared" si="8"/>
        <v/>
      </c>
      <c r="AG6" s="184" t="str">
        <f t="shared" si="8"/>
        <v/>
      </c>
      <c r="AH6" s="184" t="str">
        <f t="shared" si="8"/>
        <v/>
      </c>
      <c r="AI6" s="184" t="str">
        <f t="shared" si="8"/>
        <v/>
      </c>
      <c r="AJ6" s="185" t="str">
        <f t="shared" si="8"/>
        <v/>
      </c>
      <c r="AK6" s="192" t="str">
        <f t="shared" si="8"/>
        <v/>
      </c>
      <c r="AL6" s="184" t="str">
        <f t="shared" si="8"/>
        <v/>
      </c>
      <c r="AM6" s="184" t="str">
        <f t="shared" si="8"/>
        <v/>
      </c>
      <c r="AN6" s="184" t="str">
        <f t="shared" si="8"/>
        <v/>
      </c>
      <c r="AO6" s="184" t="str">
        <f t="shared" si="8"/>
        <v/>
      </c>
      <c r="AP6" s="184" t="str">
        <f t="shared" si="8"/>
        <v/>
      </c>
      <c r="AQ6" s="184" t="str">
        <f t="shared" si="8"/>
        <v/>
      </c>
      <c r="AR6" s="184" t="str">
        <f t="shared" si="8"/>
        <v/>
      </c>
      <c r="AS6" s="184">
        <f t="shared" si="8"/>
        <v>4</v>
      </c>
      <c r="AT6" s="184">
        <f t="shared" si="8"/>
        <v>4</v>
      </c>
      <c r="AU6" s="184">
        <f t="shared" si="8"/>
        <v>4</v>
      </c>
      <c r="AV6" s="184">
        <f t="shared" si="8"/>
        <v>4</v>
      </c>
      <c r="AW6" s="184">
        <f t="shared" si="8"/>
        <v>4</v>
      </c>
      <c r="AX6" s="184">
        <f t="shared" si="8"/>
        <v>4</v>
      </c>
      <c r="AY6" s="184">
        <f t="shared" si="8"/>
        <v>4</v>
      </c>
      <c r="AZ6" s="184">
        <f t="shared" si="8"/>
        <v>4</v>
      </c>
      <c r="BA6" s="184" t="str">
        <f t="shared" si="8"/>
        <v/>
      </c>
      <c r="BB6" s="184" t="str">
        <f t="shared" si="8"/>
        <v/>
      </c>
      <c r="BC6" s="184" t="str">
        <f t="shared" si="8"/>
        <v/>
      </c>
      <c r="BD6" s="184" t="str">
        <f t="shared" si="8"/>
        <v/>
      </c>
      <c r="BE6" s="184" t="str">
        <f t="shared" si="8"/>
        <v/>
      </c>
      <c r="BF6" s="184" t="str">
        <f t="shared" si="8"/>
        <v/>
      </c>
      <c r="BG6" s="184" t="str">
        <f t="shared" si="8"/>
        <v/>
      </c>
      <c r="BH6" s="184" t="str">
        <f t="shared" si="8"/>
        <v/>
      </c>
      <c r="BI6" s="184" t="str">
        <f t="shared" si="8"/>
        <v/>
      </c>
      <c r="BJ6" s="184" t="str">
        <f t="shared" si="8"/>
        <v/>
      </c>
      <c r="BK6" s="184" t="str">
        <f t="shared" si="8"/>
        <v/>
      </c>
      <c r="BL6" s="184" t="str">
        <f t="shared" si="8"/>
        <v/>
      </c>
      <c r="BM6" s="184" t="str">
        <f t="shared" si="8"/>
        <v/>
      </c>
      <c r="BN6" s="185" t="str">
        <f t="shared" si="8"/>
        <v/>
      </c>
      <c r="BO6" s="192" t="str">
        <f t="shared" si="8"/>
        <v/>
      </c>
      <c r="BP6" s="184" t="str">
        <f t="shared" si="8"/>
        <v/>
      </c>
      <c r="BQ6" s="184" t="str">
        <f t="shared" si="8"/>
        <v/>
      </c>
      <c r="BR6" s="184" t="str">
        <f t="shared" si="8"/>
        <v/>
      </c>
      <c r="BS6" s="184" t="str">
        <f t="shared" si="8"/>
        <v/>
      </c>
      <c r="BT6" s="184" t="str">
        <f t="shared" si="8"/>
        <v/>
      </c>
      <c r="BU6" s="184" t="str">
        <f t="shared" si="8"/>
        <v/>
      </c>
      <c r="BV6" s="184" t="str">
        <f t="shared" si="8"/>
        <v/>
      </c>
      <c r="BW6" s="184" t="str">
        <f t="shared" si="8"/>
        <v/>
      </c>
      <c r="BX6" s="184" t="str">
        <f t="shared" si="8"/>
        <v/>
      </c>
      <c r="BY6" s="184" t="str">
        <f t="shared" si="8"/>
        <v/>
      </c>
      <c r="BZ6" s="184" t="str">
        <f t="shared" si="8"/>
        <v/>
      </c>
      <c r="CA6" s="184" t="str">
        <f t="shared" si="8"/>
        <v/>
      </c>
      <c r="CB6" s="184" t="str">
        <f t="shared" si="8"/>
        <v/>
      </c>
      <c r="CC6" s="184" t="str">
        <f t="shared" si="8"/>
        <v/>
      </c>
      <c r="CD6" s="184" t="str">
        <f t="shared" si="8"/>
        <v/>
      </c>
      <c r="CE6" s="184" t="str">
        <f t="shared" si="8"/>
        <v/>
      </c>
      <c r="CF6" s="184" t="str">
        <f t="shared" si="8"/>
        <v/>
      </c>
      <c r="CG6" s="184" t="str">
        <f t="shared" si="8"/>
        <v/>
      </c>
      <c r="CH6" s="184" t="str">
        <f t="shared" si="8"/>
        <v/>
      </c>
      <c r="CI6" s="184" t="str">
        <f t="shared" si="8"/>
        <v/>
      </c>
      <c r="CJ6" s="184" t="str">
        <f t="shared" si="8"/>
        <v/>
      </c>
      <c r="CK6" s="184" t="str">
        <f t="shared" si="8"/>
        <v/>
      </c>
      <c r="CL6" s="184" t="str">
        <f t="shared" si="8"/>
        <v/>
      </c>
      <c r="CM6" s="184" t="str">
        <f t="shared" si="8"/>
        <v/>
      </c>
      <c r="CN6" s="184" t="str">
        <f t="shared" si="8"/>
        <v/>
      </c>
      <c r="CO6" s="184" t="str">
        <f t="shared" si="8"/>
        <v/>
      </c>
      <c r="CP6" s="184" t="str">
        <f t="shared" si="8"/>
        <v/>
      </c>
      <c r="CQ6" s="184" t="str">
        <f t="shared" si="8"/>
        <v/>
      </c>
      <c r="CR6" s="184" t="str">
        <f t="shared" si="9"/>
        <v/>
      </c>
      <c r="CS6" s="185" t="str">
        <f t="shared" si="9"/>
        <v/>
      </c>
      <c r="CT6" s="183" t="str">
        <f t="shared" si="9"/>
        <v/>
      </c>
      <c r="CU6" s="184" t="str">
        <f t="shared" si="9"/>
        <v/>
      </c>
      <c r="CV6" s="184" t="str">
        <f t="shared" si="9"/>
        <v/>
      </c>
      <c r="CW6" s="184" t="str">
        <f t="shared" si="9"/>
        <v/>
      </c>
      <c r="CX6" s="184" t="str">
        <f t="shared" si="9"/>
        <v/>
      </c>
      <c r="CY6" s="184" t="str">
        <f t="shared" si="9"/>
        <v/>
      </c>
      <c r="CZ6" s="184" t="str">
        <f t="shared" si="9"/>
        <v/>
      </c>
      <c r="DA6" s="184" t="str">
        <f t="shared" si="9"/>
        <v/>
      </c>
      <c r="DB6" s="184" t="str">
        <f t="shared" si="9"/>
        <v/>
      </c>
      <c r="DC6" s="184" t="str">
        <f t="shared" si="9"/>
        <v/>
      </c>
      <c r="DD6" s="184" t="str">
        <f t="shared" si="9"/>
        <v/>
      </c>
      <c r="DE6" s="184" t="str">
        <f t="shared" si="9"/>
        <v/>
      </c>
      <c r="DF6" s="184" t="str">
        <f t="shared" si="9"/>
        <v/>
      </c>
      <c r="DG6" s="184" t="str">
        <f t="shared" si="9"/>
        <v/>
      </c>
      <c r="DH6" s="184" t="str">
        <f t="shared" si="9"/>
        <v/>
      </c>
      <c r="DI6" s="184" t="str">
        <f t="shared" si="9"/>
        <v/>
      </c>
      <c r="DJ6" s="184" t="str">
        <f t="shared" si="9"/>
        <v/>
      </c>
      <c r="DK6" s="184" t="str">
        <f t="shared" si="9"/>
        <v/>
      </c>
      <c r="DL6" s="184" t="str">
        <f t="shared" si="9"/>
        <v/>
      </c>
      <c r="DM6" s="184" t="str">
        <f t="shared" si="9"/>
        <v/>
      </c>
      <c r="DN6" s="184" t="str">
        <f t="shared" si="9"/>
        <v/>
      </c>
      <c r="DO6" s="184" t="str">
        <f t="shared" si="9"/>
        <v/>
      </c>
      <c r="DP6" s="184" t="str">
        <f t="shared" si="9"/>
        <v/>
      </c>
      <c r="DQ6" s="184" t="str">
        <f t="shared" si="9"/>
        <v/>
      </c>
      <c r="DR6" s="184" t="str">
        <f t="shared" si="9"/>
        <v/>
      </c>
      <c r="DS6" s="184" t="str">
        <f t="shared" si="9"/>
        <v/>
      </c>
      <c r="DT6" s="184" t="str">
        <f t="shared" si="9"/>
        <v/>
      </c>
      <c r="DU6" s="184" t="str">
        <f t="shared" si="9"/>
        <v/>
      </c>
      <c r="DV6" s="184" t="str">
        <f t="shared" si="9"/>
        <v/>
      </c>
      <c r="DW6" s="185" t="str">
        <f t="shared" si="9"/>
        <v/>
      </c>
      <c r="DX6" s="183" t="str">
        <f t="shared" si="9"/>
        <v/>
      </c>
      <c r="DY6" s="184" t="str">
        <f t="shared" si="9"/>
        <v/>
      </c>
      <c r="DZ6" s="184" t="str">
        <f t="shared" si="9"/>
        <v/>
      </c>
      <c r="EA6" s="184" t="str">
        <f t="shared" si="9"/>
        <v/>
      </c>
      <c r="EB6" s="184" t="str">
        <f t="shared" si="9"/>
        <v/>
      </c>
      <c r="EC6" s="184" t="str">
        <f t="shared" si="9"/>
        <v/>
      </c>
      <c r="ED6" s="184" t="str">
        <f t="shared" si="9"/>
        <v/>
      </c>
      <c r="EE6" s="184" t="str">
        <f t="shared" si="9"/>
        <v/>
      </c>
      <c r="EF6" s="184" t="str">
        <f t="shared" si="9"/>
        <v/>
      </c>
      <c r="EG6" s="184" t="str">
        <f t="shared" si="9"/>
        <v/>
      </c>
      <c r="EH6" s="184" t="str">
        <f t="shared" si="9"/>
        <v/>
      </c>
      <c r="EI6" s="184" t="str">
        <f t="shared" si="9"/>
        <v/>
      </c>
      <c r="EJ6" s="184" t="str">
        <f t="shared" si="9"/>
        <v/>
      </c>
      <c r="EK6" s="184" t="str">
        <f t="shared" si="9"/>
        <v/>
      </c>
      <c r="EL6" s="184" t="str">
        <f t="shared" si="9"/>
        <v/>
      </c>
      <c r="EM6" s="184" t="str">
        <f t="shared" si="9"/>
        <v/>
      </c>
      <c r="EN6" s="184" t="str">
        <f t="shared" si="9"/>
        <v/>
      </c>
      <c r="EO6" s="184" t="str">
        <f t="shared" si="9"/>
        <v/>
      </c>
      <c r="EP6" s="184" t="str">
        <f t="shared" si="9"/>
        <v/>
      </c>
      <c r="EQ6" s="184" t="str">
        <f t="shared" si="9"/>
        <v/>
      </c>
      <c r="ER6" s="184" t="str">
        <f t="shared" si="9"/>
        <v/>
      </c>
      <c r="ES6" s="184" t="str">
        <f t="shared" si="9"/>
        <v/>
      </c>
      <c r="ET6" s="184" t="str">
        <f t="shared" si="9"/>
        <v/>
      </c>
      <c r="EU6" s="184" t="str">
        <f t="shared" si="9"/>
        <v/>
      </c>
      <c r="EV6" s="184" t="str">
        <f t="shared" si="9"/>
        <v/>
      </c>
      <c r="EW6" s="184" t="str">
        <f t="shared" si="9"/>
        <v/>
      </c>
      <c r="EX6" s="184" t="str">
        <f t="shared" si="9"/>
        <v/>
      </c>
      <c r="EY6" s="184" t="str">
        <f t="shared" si="9"/>
        <v/>
      </c>
      <c r="EZ6" s="184" t="str">
        <f t="shared" si="9"/>
        <v/>
      </c>
      <c r="FA6" s="184" t="str">
        <f t="shared" si="9"/>
        <v/>
      </c>
      <c r="FB6" s="185" t="str">
        <f t="shared" si="9"/>
        <v/>
      </c>
      <c r="FC6" s="183" t="str">
        <f t="shared" si="10"/>
        <v/>
      </c>
      <c r="FD6" s="184" t="str">
        <f t="shared" si="10"/>
        <v/>
      </c>
      <c r="FE6" s="184" t="str">
        <f t="shared" si="10"/>
        <v/>
      </c>
      <c r="FF6" s="184" t="str">
        <f t="shared" si="10"/>
        <v/>
      </c>
      <c r="FG6" s="184" t="str">
        <f t="shared" si="10"/>
        <v/>
      </c>
      <c r="FH6" s="184" t="str">
        <f t="shared" si="10"/>
        <v/>
      </c>
      <c r="FI6" s="184" t="str">
        <f t="shared" si="10"/>
        <v/>
      </c>
      <c r="FJ6" s="184" t="str">
        <f t="shared" si="10"/>
        <v/>
      </c>
      <c r="FK6" s="184" t="str">
        <f t="shared" si="10"/>
        <v/>
      </c>
      <c r="FL6" s="184" t="str">
        <f t="shared" si="10"/>
        <v/>
      </c>
      <c r="FM6" s="184" t="str">
        <f t="shared" si="10"/>
        <v/>
      </c>
      <c r="FN6" s="184" t="str">
        <f t="shared" si="10"/>
        <v/>
      </c>
      <c r="FO6" s="184" t="str">
        <f t="shared" si="10"/>
        <v/>
      </c>
      <c r="FP6" s="184" t="str">
        <f t="shared" si="10"/>
        <v/>
      </c>
      <c r="FQ6" s="184" t="str">
        <f t="shared" si="10"/>
        <v/>
      </c>
      <c r="FR6" s="184" t="str">
        <f t="shared" si="10"/>
        <v/>
      </c>
      <c r="FS6" s="184" t="str">
        <f t="shared" si="10"/>
        <v/>
      </c>
      <c r="FT6" s="184" t="str">
        <f t="shared" si="10"/>
        <v/>
      </c>
      <c r="FU6" s="184" t="str">
        <f t="shared" si="10"/>
        <v/>
      </c>
      <c r="FV6" s="184" t="str">
        <f t="shared" si="10"/>
        <v/>
      </c>
      <c r="FW6" s="184" t="str">
        <f t="shared" si="10"/>
        <v/>
      </c>
      <c r="FX6" s="184" t="str">
        <f t="shared" si="10"/>
        <v/>
      </c>
      <c r="FY6" s="184" t="str">
        <f t="shared" si="10"/>
        <v/>
      </c>
      <c r="FZ6" s="184" t="str">
        <f t="shared" si="10"/>
        <v/>
      </c>
      <c r="GA6" s="184" t="str">
        <f t="shared" si="10"/>
        <v/>
      </c>
      <c r="GB6" s="184" t="str">
        <f t="shared" si="10"/>
        <v/>
      </c>
      <c r="GC6" s="184" t="str">
        <f t="shared" si="10"/>
        <v/>
      </c>
      <c r="GD6" s="184" t="str">
        <f t="shared" si="10"/>
        <v/>
      </c>
      <c r="GE6" s="184" t="str">
        <f t="shared" si="10"/>
        <v/>
      </c>
      <c r="GF6" s="184" t="str">
        <f t="shared" si="10"/>
        <v/>
      </c>
      <c r="GG6" s="185" t="str">
        <f t="shared" si="10"/>
        <v/>
      </c>
      <c r="GH6" s="183" t="str">
        <f t="shared" si="10"/>
        <v/>
      </c>
      <c r="GI6" s="184" t="str">
        <f t="shared" si="10"/>
        <v/>
      </c>
      <c r="GJ6" s="184" t="str">
        <f t="shared" si="10"/>
        <v/>
      </c>
      <c r="GK6" s="184" t="str">
        <f t="shared" si="10"/>
        <v/>
      </c>
      <c r="GL6" s="184" t="str">
        <f t="shared" si="10"/>
        <v/>
      </c>
      <c r="GM6" s="184" t="str">
        <f t="shared" si="10"/>
        <v/>
      </c>
      <c r="GN6" s="184" t="str">
        <f t="shared" si="10"/>
        <v/>
      </c>
      <c r="GO6" s="184" t="str">
        <f t="shared" si="10"/>
        <v/>
      </c>
      <c r="GP6" s="184" t="str">
        <f t="shared" si="10"/>
        <v/>
      </c>
      <c r="GQ6" s="184" t="str">
        <f t="shared" si="10"/>
        <v/>
      </c>
      <c r="GR6" s="184" t="str">
        <f t="shared" si="10"/>
        <v/>
      </c>
      <c r="GS6" s="184" t="str">
        <f t="shared" si="10"/>
        <v/>
      </c>
      <c r="GT6" s="184" t="str">
        <f t="shared" si="10"/>
        <v/>
      </c>
      <c r="GU6" s="184" t="str">
        <f t="shared" si="10"/>
        <v/>
      </c>
      <c r="GV6" s="184" t="str">
        <f t="shared" si="10"/>
        <v/>
      </c>
      <c r="GW6" s="184" t="str">
        <f t="shared" si="10"/>
        <v/>
      </c>
      <c r="GX6" s="184" t="str">
        <f t="shared" si="10"/>
        <v/>
      </c>
      <c r="GY6" s="184" t="str">
        <f t="shared" si="10"/>
        <v/>
      </c>
      <c r="GZ6" s="184" t="str">
        <f t="shared" si="10"/>
        <v/>
      </c>
      <c r="HA6" s="184" t="str">
        <f t="shared" si="10"/>
        <v/>
      </c>
      <c r="HB6" s="184" t="str">
        <f t="shared" si="10"/>
        <v/>
      </c>
      <c r="HC6" s="184" t="str">
        <f t="shared" si="10"/>
        <v/>
      </c>
      <c r="HD6" s="184" t="str">
        <f t="shared" si="10"/>
        <v/>
      </c>
      <c r="HE6" s="184" t="str">
        <f t="shared" si="10"/>
        <v/>
      </c>
      <c r="HF6" s="184" t="str">
        <f t="shared" si="10"/>
        <v/>
      </c>
      <c r="HG6" s="184" t="str">
        <f t="shared" si="10"/>
        <v/>
      </c>
      <c r="HH6" s="184" t="str">
        <f t="shared" si="10"/>
        <v/>
      </c>
      <c r="HI6" s="185" t="str">
        <f t="shared" si="10"/>
        <v/>
      </c>
      <c r="HJ6" s="183" t="str">
        <f t="shared" si="10"/>
        <v/>
      </c>
      <c r="HK6" s="184" t="str">
        <f t="shared" si="10"/>
        <v/>
      </c>
      <c r="HL6" s="184" t="str">
        <f t="shared" si="10"/>
        <v/>
      </c>
      <c r="HM6" s="184" t="str">
        <f t="shared" si="10"/>
        <v/>
      </c>
      <c r="HN6" s="184" t="str">
        <f t="shared" si="10"/>
        <v/>
      </c>
      <c r="HO6" s="184" t="str">
        <f t="shared" si="11"/>
        <v/>
      </c>
      <c r="HP6" s="184" t="str">
        <f t="shared" si="11"/>
        <v/>
      </c>
      <c r="HQ6" s="184" t="str">
        <f t="shared" si="11"/>
        <v/>
      </c>
      <c r="HR6" s="184" t="str">
        <f t="shared" si="11"/>
        <v/>
      </c>
      <c r="HS6" s="184" t="str">
        <f t="shared" si="11"/>
        <v/>
      </c>
      <c r="HT6" s="184" t="str">
        <f t="shared" si="11"/>
        <v/>
      </c>
      <c r="HU6" s="184" t="str">
        <f t="shared" si="11"/>
        <v/>
      </c>
      <c r="HV6" s="184" t="str">
        <f t="shared" si="11"/>
        <v/>
      </c>
      <c r="HW6" s="184" t="str">
        <f t="shared" si="11"/>
        <v/>
      </c>
      <c r="HX6" s="184" t="str">
        <f t="shared" si="11"/>
        <v/>
      </c>
      <c r="HY6" s="184" t="str">
        <f t="shared" si="11"/>
        <v/>
      </c>
      <c r="HZ6" s="184" t="str">
        <f t="shared" si="11"/>
        <v/>
      </c>
      <c r="IA6" s="184" t="str">
        <f t="shared" si="11"/>
        <v/>
      </c>
      <c r="IB6" s="184" t="str">
        <f t="shared" si="11"/>
        <v/>
      </c>
      <c r="IC6" s="184" t="str">
        <f t="shared" si="11"/>
        <v/>
      </c>
      <c r="ID6" s="184" t="str">
        <f t="shared" si="11"/>
        <v/>
      </c>
      <c r="IE6" s="184" t="str">
        <f t="shared" si="11"/>
        <v/>
      </c>
      <c r="IF6" s="184" t="str">
        <f t="shared" si="11"/>
        <v/>
      </c>
      <c r="IG6" s="184" t="str">
        <f t="shared" si="11"/>
        <v/>
      </c>
      <c r="IH6" s="184" t="str">
        <f t="shared" si="11"/>
        <v/>
      </c>
      <c r="II6" s="184" t="str">
        <f t="shared" si="11"/>
        <v/>
      </c>
      <c r="IJ6" s="184" t="str">
        <f t="shared" si="11"/>
        <v/>
      </c>
      <c r="IK6" s="184" t="str">
        <f t="shared" si="11"/>
        <v/>
      </c>
      <c r="IL6" s="184" t="str">
        <f t="shared" si="11"/>
        <v/>
      </c>
      <c r="IM6" s="184" t="str">
        <f t="shared" si="11"/>
        <v/>
      </c>
      <c r="IN6" s="193" t="str">
        <f t="shared" si="11"/>
        <v/>
      </c>
      <c r="IO6" s="183" t="str">
        <f t="shared" si="11"/>
        <v/>
      </c>
      <c r="IP6" s="184" t="str">
        <f t="shared" si="11"/>
        <v/>
      </c>
      <c r="IQ6" s="184" t="str">
        <f t="shared" si="11"/>
        <v/>
      </c>
      <c r="IR6" s="184" t="str">
        <f t="shared" si="11"/>
        <v/>
      </c>
      <c r="IS6" s="184" t="str">
        <f t="shared" si="11"/>
        <v/>
      </c>
      <c r="IT6" s="184" t="str">
        <f t="shared" si="11"/>
        <v/>
      </c>
      <c r="IU6" s="184" t="str">
        <f t="shared" si="11"/>
        <v/>
      </c>
      <c r="IV6" s="184" t="str">
        <f t="shared" si="11"/>
        <v/>
      </c>
      <c r="IW6" s="184" t="str">
        <f t="shared" si="11"/>
        <v/>
      </c>
      <c r="IX6" s="184" t="str">
        <f t="shared" si="11"/>
        <v/>
      </c>
      <c r="IY6" s="184" t="str">
        <f t="shared" si="11"/>
        <v/>
      </c>
      <c r="IZ6" s="184" t="str">
        <f t="shared" si="11"/>
        <v/>
      </c>
      <c r="JA6" s="184" t="str">
        <f t="shared" si="11"/>
        <v/>
      </c>
      <c r="JB6" s="184" t="str">
        <f t="shared" si="11"/>
        <v/>
      </c>
      <c r="JC6" s="184" t="str">
        <f t="shared" si="11"/>
        <v/>
      </c>
      <c r="JD6" s="184" t="str">
        <f t="shared" si="11"/>
        <v/>
      </c>
      <c r="JE6" s="184" t="str">
        <f t="shared" si="11"/>
        <v/>
      </c>
      <c r="JF6" s="184" t="str">
        <f t="shared" si="11"/>
        <v/>
      </c>
      <c r="JG6" s="184" t="str">
        <f t="shared" si="11"/>
        <v/>
      </c>
      <c r="JH6" s="184" t="str">
        <f t="shared" si="11"/>
        <v/>
      </c>
      <c r="JI6" s="184" t="str">
        <f t="shared" si="11"/>
        <v/>
      </c>
      <c r="JJ6" s="184" t="str">
        <f t="shared" si="11"/>
        <v/>
      </c>
      <c r="JK6" s="184" t="str">
        <f t="shared" si="11"/>
        <v/>
      </c>
      <c r="JL6" s="184" t="str">
        <f t="shared" si="11"/>
        <v/>
      </c>
      <c r="JM6" s="184" t="str">
        <f t="shared" si="11"/>
        <v/>
      </c>
      <c r="JN6" s="184" t="str">
        <f t="shared" si="11"/>
        <v/>
      </c>
      <c r="JO6" s="184" t="str">
        <f t="shared" si="11"/>
        <v/>
      </c>
      <c r="JP6" s="184" t="str">
        <f t="shared" si="11"/>
        <v/>
      </c>
      <c r="JQ6" s="184" t="str">
        <f t="shared" si="11"/>
        <v/>
      </c>
      <c r="JR6" s="184" t="str">
        <f t="shared" si="11"/>
        <v/>
      </c>
      <c r="JS6" s="184" t="str">
        <f t="shared" si="11"/>
        <v/>
      </c>
      <c r="JT6" s="184" t="str">
        <f t="shared" si="11"/>
        <v/>
      </c>
      <c r="JU6" s="184" t="str">
        <f t="shared" si="11"/>
        <v/>
      </c>
      <c r="JV6" s="184" t="str">
        <f t="shared" si="12"/>
        <v/>
      </c>
      <c r="JW6" s="184" t="str">
        <f t="shared" si="12"/>
        <v/>
      </c>
      <c r="JX6" s="184" t="str">
        <f t="shared" si="12"/>
        <v/>
      </c>
      <c r="JY6" s="184" t="str">
        <f t="shared" si="12"/>
        <v/>
      </c>
      <c r="JZ6" s="184" t="str">
        <f t="shared" si="12"/>
        <v/>
      </c>
      <c r="KA6" s="184" t="str">
        <f t="shared" si="12"/>
        <v/>
      </c>
      <c r="KB6" s="184" t="str">
        <f t="shared" si="12"/>
        <v/>
      </c>
      <c r="KC6" s="184" t="str">
        <f t="shared" si="12"/>
        <v/>
      </c>
      <c r="KD6" s="184" t="str">
        <f t="shared" si="12"/>
        <v/>
      </c>
      <c r="KE6" s="184" t="str">
        <f t="shared" si="12"/>
        <v/>
      </c>
      <c r="KF6" s="184" t="str">
        <f t="shared" si="12"/>
        <v/>
      </c>
      <c r="KG6" s="184" t="str">
        <f t="shared" si="12"/>
        <v/>
      </c>
      <c r="KH6" s="184" t="str">
        <f t="shared" si="12"/>
        <v/>
      </c>
      <c r="KI6" s="184" t="str">
        <f t="shared" si="12"/>
        <v/>
      </c>
      <c r="KJ6" s="184" t="str">
        <f t="shared" si="12"/>
        <v/>
      </c>
      <c r="KK6" s="184" t="str">
        <f t="shared" si="12"/>
        <v/>
      </c>
      <c r="KL6" s="184" t="str">
        <f t="shared" si="13"/>
        <v/>
      </c>
      <c r="KM6" s="184" t="str">
        <f t="shared" si="13"/>
        <v/>
      </c>
      <c r="KN6" s="184" t="str">
        <f t="shared" si="13"/>
        <v/>
      </c>
      <c r="KO6" s="184" t="str">
        <f t="shared" si="13"/>
        <v/>
      </c>
      <c r="KP6" s="184" t="str">
        <f t="shared" si="13"/>
        <v/>
      </c>
      <c r="KQ6" s="184" t="str">
        <f t="shared" si="13"/>
        <v/>
      </c>
      <c r="KR6" s="184" t="str">
        <f t="shared" si="13"/>
        <v/>
      </c>
      <c r="KS6" s="184" t="str">
        <f t="shared" si="13"/>
        <v/>
      </c>
      <c r="KT6" s="184" t="str">
        <f t="shared" si="13"/>
        <v/>
      </c>
      <c r="KU6" s="184" t="str">
        <f t="shared" si="13"/>
        <v/>
      </c>
      <c r="KV6" s="184" t="str">
        <f t="shared" si="13"/>
        <v/>
      </c>
      <c r="KW6" s="185" t="str">
        <f t="shared" si="13"/>
        <v/>
      </c>
    </row>
    <row r="7" spans="2:309" ht="22.5" customHeight="1" x14ac:dyDescent="0.4">
      <c r="B7" s="342"/>
      <c r="C7" s="186" t="s">
        <v>1855</v>
      </c>
      <c r="D7" s="187">
        <v>45517</v>
      </c>
      <c r="E7" s="187">
        <f t="shared" si="14"/>
        <v>45524</v>
      </c>
      <c r="F7" s="188">
        <f t="shared" ref="F7:F16" si="17">M7+N7</f>
        <v>8</v>
      </c>
      <c r="G7" s="189">
        <v>1</v>
      </c>
      <c r="H7" s="189">
        <v>4</v>
      </c>
      <c r="I7" s="189">
        <f t="shared" si="15"/>
        <v>4</v>
      </c>
      <c r="J7" s="189">
        <v>50</v>
      </c>
      <c r="K7" s="189">
        <f t="shared" ref="K7:K15" si="18">J7*G7</f>
        <v>50</v>
      </c>
      <c r="L7" s="189">
        <f t="shared" ref="L7:L16" si="19">K7*M7</f>
        <v>350</v>
      </c>
      <c r="M7" s="188">
        <v>7</v>
      </c>
      <c r="N7" s="190">
        <f>ROUND(M7/7,0)</f>
        <v>1</v>
      </c>
      <c r="O7" s="191">
        <f t="shared" si="16"/>
        <v>8</v>
      </c>
      <c r="P7" s="192" t="str">
        <f t="shared" si="7"/>
        <v/>
      </c>
      <c r="Q7" s="184" t="str">
        <f t="shared" si="7"/>
        <v/>
      </c>
      <c r="R7" s="184">
        <f t="shared" si="7"/>
        <v>4</v>
      </c>
      <c r="S7" s="184">
        <f t="shared" si="7"/>
        <v>4</v>
      </c>
      <c r="T7" s="184">
        <f t="shared" si="7"/>
        <v>4</v>
      </c>
      <c r="U7" s="184">
        <f t="shared" si="7"/>
        <v>4</v>
      </c>
      <c r="V7" s="184">
        <f t="shared" si="7"/>
        <v>4</v>
      </c>
      <c r="W7" s="184">
        <f t="shared" si="7"/>
        <v>4</v>
      </c>
      <c r="X7" s="184">
        <f t="shared" si="7"/>
        <v>4</v>
      </c>
      <c r="Y7" s="184">
        <f t="shared" si="7"/>
        <v>4</v>
      </c>
      <c r="Z7" s="184" t="str">
        <f t="shared" si="7"/>
        <v/>
      </c>
      <c r="AA7" s="184" t="str">
        <f t="shared" si="7"/>
        <v/>
      </c>
      <c r="AB7" s="184" t="str">
        <f t="shared" si="7"/>
        <v/>
      </c>
      <c r="AC7" s="184" t="str">
        <f t="shared" si="7"/>
        <v/>
      </c>
      <c r="AD7" s="184" t="str">
        <f t="shared" si="7"/>
        <v/>
      </c>
      <c r="AE7" s="184" t="str">
        <f t="shared" si="7"/>
        <v/>
      </c>
      <c r="AF7" s="184" t="str">
        <f t="shared" si="8"/>
        <v/>
      </c>
      <c r="AG7" s="184" t="str">
        <f t="shared" si="8"/>
        <v/>
      </c>
      <c r="AH7" s="184" t="str">
        <f t="shared" si="8"/>
        <v/>
      </c>
      <c r="AI7" s="184" t="str">
        <f t="shared" si="8"/>
        <v/>
      </c>
      <c r="AJ7" s="185" t="str">
        <f t="shared" si="8"/>
        <v/>
      </c>
      <c r="AK7" s="192" t="str">
        <f t="shared" si="8"/>
        <v/>
      </c>
      <c r="AL7" s="184" t="str">
        <f t="shared" si="8"/>
        <v/>
      </c>
      <c r="AM7" s="184" t="str">
        <f t="shared" si="8"/>
        <v/>
      </c>
      <c r="AN7" s="184" t="str">
        <f t="shared" si="8"/>
        <v/>
      </c>
      <c r="AO7" s="184" t="str">
        <f t="shared" si="8"/>
        <v/>
      </c>
      <c r="AP7" s="184" t="str">
        <f t="shared" si="8"/>
        <v/>
      </c>
      <c r="AQ7" s="184" t="str">
        <f t="shared" si="8"/>
        <v/>
      </c>
      <c r="AR7" s="184" t="str">
        <f t="shared" si="8"/>
        <v/>
      </c>
      <c r="AS7" s="184" t="str">
        <f t="shared" si="8"/>
        <v/>
      </c>
      <c r="AT7" s="184" t="str">
        <f t="shared" si="8"/>
        <v/>
      </c>
      <c r="AU7" s="184" t="str">
        <f t="shared" si="8"/>
        <v/>
      </c>
      <c r="AV7" s="184" t="str">
        <f t="shared" si="8"/>
        <v/>
      </c>
      <c r="AW7" s="184" t="str">
        <f t="shared" si="8"/>
        <v/>
      </c>
      <c r="AX7" s="184" t="str">
        <f t="shared" si="8"/>
        <v/>
      </c>
      <c r="AY7" s="184" t="str">
        <f t="shared" si="8"/>
        <v/>
      </c>
      <c r="AZ7" s="184" t="str">
        <f t="shared" si="8"/>
        <v/>
      </c>
      <c r="BA7" s="184" t="str">
        <f t="shared" si="8"/>
        <v/>
      </c>
      <c r="BB7" s="184" t="str">
        <f t="shared" si="8"/>
        <v/>
      </c>
      <c r="BC7" s="184" t="str">
        <f t="shared" si="8"/>
        <v/>
      </c>
      <c r="BD7" s="184" t="str">
        <f t="shared" si="8"/>
        <v/>
      </c>
      <c r="BE7" s="184" t="str">
        <f t="shared" si="8"/>
        <v/>
      </c>
      <c r="BF7" s="184" t="str">
        <f t="shared" si="8"/>
        <v/>
      </c>
      <c r="BG7" s="184" t="str">
        <f t="shared" si="8"/>
        <v/>
      </c>
      <c r="BH7" s="184" t="str">
        <f t="shared" si="8"/>
        <v/>
      </c>
      <c r="BI7" s="184" t="str">
        <f t="shared" si="8"/>
        <v/>
      </c>
      <c r="BJ7" s="184" t="str">
        <f t="shared" si="8"/>
        <v/>
      </c>
      <c r="BK7" s="184" t="str">
        <f t="shared" si="8"/>
        <v/>
      </c>
      <c r="BL7" s="184" t="str">
        <f t="shared" si="8"/>
        <v/>
      </c>
      <c r="BM7" s="184" t="str">
        <f t="shared" si="8"/>
        <v/>
      </c>
      <c r="BN7" s="185" t="str">
        <f t="shared" si="8"/>
        <v/>
      </c>
      <c r="BO7" s="192" t="str">
        <f t="shared" si="8"/>
        <v/>
      </c>
      <c r="BP7" s="184" t="str">
        <f t="shared" si="8"/>
        <v/>
      </c>
      <c r="BQ7" s="184" t="str">
        <f t="shared" si="8"/>
        <v/>
      </c>
      <c r="BR7" s="184" t="str">
        <f t="shared" si="8"/>
        <v/>
      </c>
      <c r="BS7" s="184" t="str">
        <f t="shared" si="8"/>
        <v/>
      </c>
      <c r="BT7" s="184" t="str">
        <f t="shared" si="8"/>
        <v/>
      </c>
      <c r="BU7" s="184" t="str">
        <f t="shared" si="8"/>
        <v/>
      </c>
      <c r="BV7" s="184" t="str">
        <f t="shared" si="8"/>
        <v/>
      </c>
      <c r="BW7" s="184" t="str">
        <f t="shared" si="8"/>
        <v/>
      </c>
      <c r="BX7" s="184" t="str">
        <f t="shared" si="8"/>
        <v/>
      </c>
      <c r="BY7" s="184" t="str">
        <f t="shared" si="8"/>
        <v/>
      </c>
      <c r="BZ7" s="184" t="str">
        <f t="shared" si="8"/>
        <v/>
      </c>
      <c r="CA7" s="184" t="str">
        <f t="shared" si="8"/>
        <v/>
      </c>
      <c r="CB7" s="184" t="str">
        <f t="shared" si="8"/>
        <v/>
      </c>
      <c r="CC7" s="184" t="str">
        <f t="shared" si="8"/>
        <v/>
      </c>
      <c r="CD7" s="184" t="str">
        <f t="shared" si="8"/>
        <v/>
      </c>
      <c r="CE7" s="184" t="str">
        <f t="shared" si="8"/>
        <v/>
      </c>
      <c r="CF7" s="184" t="str">
        <f t="shared" si="8"/>
        <v/>
      </c>
      <c r="CG7" s="184" t="str">
        <f t="shared" si="8"/>
        <v/>
      </c>
      <c r="CH7" s="184" t="str">
        <f t="shared" si="8"/>
        <v/>
      </c>
      <c r="CI7" s="184" t="str">
        <f t="shared" si="8"/>
        <v/>
      </c>
      <c r="CJ7" s="184" t="str">
        <f t="shared" si="8"/>
        <v/>
      </c>
      <c r="CK7" s="184" t="str">
        <f t="shared" si="8"/>
        <v/>
      </c>
      <c r="CL7" s="184" t="str">
        <f t="shared" si="8"/>
        <v/>
      </c>
      <c r="CM7" s="184" t="str">
        <f t="shared" si="8"/>
        <v/>
      </c>
      <c r="CN7" s="184" t="str">
        <f t="shared" si="8"/>
        <v/>
      </c>
      <c r="CO7" s="184" t="str">
        <f t="shared" si="8"/>
        <v/>
      </c>
      <c r="CP7" s="184" t="str">
        <f t="shared" si="8"/>
        <v/>
      </c>
      <c r="CQ7" s="184" t="str">
        <f t="shared" ref="CQ7" si="20">IF(AND(CQ$3&gt;=$D7,CQ$3&lt;=$E7),$I7,"")</f>
        <v/>
      </c>
      <c r="CR7" s="184" t="str">
        <f t="shared" si="9"/>
        <v/>
      </c>
      <c r="CS7" s="185" t="str">
        <f t="shared" si="9"/>
        <v/>
      </c>
      <c r="CT7" s="183" t="str">
        <f t="shared" si="9"/>
        <v/>
      </c>
      <c r="CU7" s="184" t="str">
        <f t="shared" si="9"/>
        <v/>
      </c>
      <c r="CV7" s="184" t="str">
        <f t="shared" si="9"/>
        <v/>
      </c>
      <c r="CW7" s="184" t="str">
        <f t="shared" si="9"/>
        <v/>
      </c>
      <c r="CX7" s="184" t="str">
        <f t="shared" si="9"/>
        <v/>
      </c>
      <c r="CY7" s="184" t="str">
        <f t="shared" si="9"/>
        <v/>
      </c>
      <c r="CZ7" s="184" t="str">
        <f t="shared" si="9"/>
        <v/>
      </c>
      <c r="DA7" s="184" t="str">
        <f t="shared" si="9"/>
        <v/>
      </c>
      <c r="DB7" s="184" t="str">
        <f t="shared" si="9"/>
        <v/>
      </c>
      <c r="DC7" s="184" t="str">
        <f t="shared" si="9"/>
        <v/>
      </c>
      <c r="DD7" s="184" t="str">
        <f t="shared" si="9"/>
        <v/>
      </c>
      <c r="DE7" s="184" t="str">
        <f t="shared" si="9"/>
        <v/>
      </c>
      <c r="DF7" s="184" t="str">
        <f t="shared" si="9"/>
        <v/>
      </c>
      <c r="DG7" s="184" t="str">
        <f t="shared" si="9"/>
        <v/>
      </c>
      <c r="DH7" s="184" t="str">
        <f t="shared" si="9"/>
        <v/>
      </c>
      <c r="DI7" s="184" t="str">
        <f t="shared" si="9"/>
        <v/>
      </c>
      <c r="DJ7" s="184" t="str">
        <f t="shared" si="9"/>
        <v/>
      </c>
      <c r="DK7" s="184" t="str">
        <f t="shared" si="9"/>
        <v/>
      </c>
      <c r="DL7" s="184" t="str">
        <f t="shared" si="9"/>
        <v/>
      </c>
      <c r="DM7" s="184" t="str">
        <f t="shared" si="9"/>
        <v/>
      </c>
      <c r="DN7" s="184" t="str">
        <f t="shared" si="9"/>
        <v/>
      </c>
      <c r="DO7" s="184" t="str">
        <f t="shared" si="9"/>
        <v/>
      </c>
      <c r="DP7" s="184" t="str">
        <f t="shared" si="9"/>
        <v/>
      </c>
      <c r="DQ7" s="184" t="str">
        <f t="shared" si="9"/>
        <v/>
      </c>
      <c r="DR7" s="184" t="str">
        <f t="shared" si="9"/>
        <v/>
      </c>
      <c r="DS7" s="184" t="str">
        <f t="shared" si="9"/>
        <v/>
      </c>
      <c r="DT7" s="184" t="str">
        <f t="shared" si="9"/>
        <v/>
      </c>
      <c r="DU7" s="184" t="str">
        <f t="shared" si="9"/>
        <v/>
      </c>
      <c r="DV7" s="184" t="str">
        <f t="shared" si="9"/>
        <v/>
      </c>
      <c r="DW7" s="185" t="str">
        <f t="shared" si="9"/>
        <v/>
      </c>
      <c r="DX7" s="183" t="str">
        <f t="shared" si="9"/>
        <v/>
      </c>
      <c r="DY7" s="184" t="str">
        <f t="shared" si="9"/>
        <v/>
      </c>
      <c r="DZ7" s="184" t="str">
        <f t="shared" si="9"/>
        <v/>
      </c>
      <c r="EA7" s="184" t="str">
        <f t="shared" si="9"/>
        <v/>
      </c>
      <c r="EB7" s="184" t="str">
        <f t="shared" si="9"/>
        <v/>
      </c>
      <c r="EC7" s="184" t="str">
        <f t="shared" si="9"/>
        <v/>
      </c>
      <c r="ED7" s="184" t="str">
        <f t="shared" si="9"/>
        <v/>
      </c>
      <c r="EE7" s="184" t="str">
        <f t="shared" si="9"/>
        <v/>
      </c>
      <c r="EF7" s="184" t="str">
        <f t="shared" si="9"/>
        <v/>
      </c>
      <c r="EG7" s="184" t="str">
        <f t="shared" si="9"/>
        <v/>
      </c>
      <c r="EH7" s="184" t="str">
        <f t="shared" si="9"/>
        <v/>
      </c>
      <c r="EI7" s="184" t="str">
        <f t="shared" si="9"/>
        <v/>
      </c>
      <c r="EJ7" s="184" t="str">
        <f t="shared" si="9"/>
        <v/>
      </c>
      <c r="EK7" s="184" t="str">
        <f t="shared" si="9"/>
        <v/>
      </c>
      <c r="EL7" s="184" t="str">
        <f t="shared" si="9"/>
        <v/>
      </c>
      <c r="EM7" s="184" t="str">
        <f t="shared" si="9"/>
        <v/>
      </c>
      <c r="EN7" s="184" t="str">
        <f t="shared" si="9"/>
        <v/>
      </c>
      <c r="EO7" s="184" t="str">
        <f t="shared" si="9"/>
        <v/>
      </c>
      <c r="EP7" s="184" t="str">
        <f t="shared" si="9"/>
        <v/>
      </c>
      <c r="EQ7" s="184" t="str">
        <f t="shared" si="9"/>
        <v/>
      </c>
      <c r="ER7" s="184" t="str">
        <f t="shared" si="9"/>
        <v/>
      </c>
      <c r="ES7" s="184" t="str">
        <f t="shared" si="9"/>
        <v/>
      </c>
      <c r="ET7" s="184" t="str">
        <f t="shared" si="9"/>
        <v/>
      </c>
      <c r="EU7" s="184" t="str">
        <f t="shared" si="9"/>
        <v/>
      </c>
      <c r="EV7" s="184" t="str">
        <f t="shared" si="9"/>
        <v/>
      </c>
      <c r="EW7" s="184" t="str">
        <f t="shared" si="9"/>
        <v/>
      </c>
      <c r="EX7" s="184" t="str">
        <f t="shared" si="9"/>
        <v/>
      </c>
      <c r="EY7" s="184" t="str">
        <f t="shared" si="9"/>
        <v/>
      </c>
      <c r="EZ7" s="184" t="str">
        <f t="shared" si="9"/>
        <v/>
      </c>
      <c r="FA7" s="184" t="str">
        <f t="shared" si="9"/>
        <v/>
      </c>
      <c r="FB7" s="185" t="str">
        <f t="shared" si="9"/>
        <v/>
      </c>
      <c r="FC7" s="183" t="str">
        <f t="shared" si="10"/>
        <v/>
      </c>
      <c r="FD7" s="184" t="str">
        <f t="shared" si="10"/>
        <v/>
      </c>
      <c r="FE7" s="184" t="str">
        <f t="shared" si="10"/>
        <v/>
      </c>
      <c r="FF7" s="184" t="str">
        <f t="shared" si="10"/>
        <v/>
      </c>
      <c r="FG7" s="184" t="str">
        <f t="shared" si="10"/>
        <v/>
      </c>
      <c r="FH7" s="184" t="str">
        <f t="shared" si="10"/>
        <v/>
      </c>
      <c r="FI7" s="184" t="str">
        <f t="shared" si="10"/>
        <v/>
      </c>
      <c r="FJ7" s="184" t="str">
        <f t="shared" si="10"/>
        <v/>
      </c>
      <c r="FK7" s="184" t="str">
        <f t="shared" si="10"/>
        <v/>
      </c>
      <c r="FL7" s="184" t="str">
        <f t="shared" si="10"/>
        <v/>
      </c>
      <c r="FM7" s="184" t="str">
        <f t="shared" si="10"/>
        <v/>
      </c>
      <c r="FN7" s="184" t="str">
        <f t="shared" si="10"/>
        <v/>
      </c>
      <c r="FO7" s="184" t="str">
        <f t="shared" si="10"/>
        <v/>
      </c>
      <c r="FP7" s="184" t="str">
        <f t="shared" si="10"/>
        <v/>
      </c>
      <c r="FQ7" s="184" t="str">
        <f t="shared" si="10"/>
        <v/>
      </c>
      <c r="FR7" s="184" t="str">
        <f t="shared" si="10"/>
        <v/>
      </c>
      <c r="FS7" s="184" t="str">
        <f t="shared" si="10"/>
        <v/>
      </c>
      <c r="FT7" s="184" t="str">
        <f t="shared" si="10"/>
        <v/>
      </c>
      <c r="FU7" s="184" t="str">
        <f t="shared" si="10"/>
        <v/>
      </c>
      <c r="FV7" s="184" t="str">
        <f t="shared" si="10"/>
        <v/>
      </c>
      <c r="FW7" s="184" t="str">
        <f t="shared" si="10"/>
        <v/>
      </c>
      <c r="FX7" s="184" t="str">
        <f t="shared" si="10"/>
        <v/>
      </c>
      <c r="FY7" s="184" t="str">
        <f t="shared" si="10"/>
        <v/>
      </c>
      <c r="FZ7" s="184" t="str">
        <f t="shared" si="10"/>
        <v/>
      </c>
      <c r="GA7" s="184" t="str">
        <f t="shared" si="10"/>
        <v/>
      </c>
      <c r="GB7" s="184" t="str">
        <f t="shared" si="10"/>
        <v/>
      </c>
      <c r="GC7" s="184" t="str">
        <f t="shared" si="10"/>
        <v/>
      </c>
      <c r="GD7" s="184" t="str">
        <f t="shared" si="10"/>
        <v/>
      </c>
      <c r="GE7" s="184" t="str">
        <f t="shared" si="10"/>
        <v/>
      </c>
      <c r="GF7" s="184" t="str">
        <f t="shared" si="10"/>
        <v/>
      </c>
      <c r="GG7" s="185" t="str">
        <f t="shared" si="10"/>
        <v/>
      </c>
      <c r="GH7" s="183" t="str">
        <f t="shared" si="10"/>
        <v/>
      </c>
      <c r="GI7" s="184" t="str">
        <f t="shared" si="10"/>
        <v/>
      </c>
      <c r="GJ7" s="184" t="str">
        <f t="shared" si="10"/>
        <v/>
      </c>
      <c r="GK7" s="184" t="str">
        <f t="shared" si="10"/>
        <v/>
      </c>
      <c r="GL7" s="184" t="str">
        <f t="shared" si="10"/>
        <v/>
      </c>
      <c r="GM7" s="184" t="str">
        <f t="shared" si="10"/>
        <v/>
      </c>
      <c r="GN7" s="184" t="str">
        <f t="shared" si="10"/>
        <v/>
      </c>
      <c r="GO7" s="184" t="str">
        <f t="shared" si="10"/>
        <v/>
      </c>
      <c r="GP7" s="184" t="str">
        <f t="shared" si="10"/>
        <v/>
      </c>
      <c r="GQ7" s="184" t="str">
        <f t="shared" si="10"/>
        <v/>
      </c>
      <c r="GR7" s="184" t="str">
        <f t="shared" si="10"/>
        <v/>
      </c>
      <c r="GS7" s="184" t="str">
        <f t="shared" si="10"/>
        <v/>
      </c>
      <c r="GT7" s="184" t="str">
        <f t="shared" si="10"/>
        <v/>
      </c>
      <c r="GU7" s="184" t="str">
        <f t="shared" si="10"/>
        <v/>
      </c>
      <c r="GV7" s="184" t="str">
        <f t="shared" si="10"/>
        <v/>
      </c>
      <c r="GW7" s="184" t="str">
        <f t="shared" si="10"/>
        <v/>
      </c>
      <c r="GX7" s="184" t="str">
        <f t="shared" si="10"/>
        <v/>
      </c>
      <c r="GY7" s="184" t="str">
        <f t="shared" si="10"/>
        <v/>
      </c>
      <c r="GZ7" s="184" t="str">
        <f t="shared" si="10"/>
        <v/>
      </c>
      <c r="HA7" s="184" t="str">
        <f t="shared" si="10"/>
        <v/>
      </c>
      <c r="HB7" s="184" t="str">
        <f t="shared" si="10"/>
        <v/>
      </c>
      <c r="HC7" s="184" t="str">
        <f t="shared" si="10"/>
        <v/>
      </c>
      <c r="HD7" s="184" t="str">
        <f t="shared" si="10"/>
        <v/>
      </c>
      <c r="HE7" s="184" t="str">
        <f t="shared" si="10"/>
        <v/>
      </c>
      <c r="HF7" s="184" t="str">
        <f t="shared" si="10"/>
        <v/>
      </c>
      <c r="HG7" s="184" t="str">
        <f t="shared" si="10"/>
        <v/>
      </c>
      <c r="HH7" s="184" t="str">
        <f t="shared" si="10"/>
        <v/>
      </c>
      <c r="HI7" s="185" t="str">
        <f t="shared" si="10"/>
        <v/>
      </c>
      <c r="HJ7" s="183" t="str">
        <f t="shared" si="10"/>
        <v/>
      </c>
      <c r="HK7" s="184" t="str">
        <f t="shared" si="10"/>
        <v/>
      </c>
      <c r="HL7" s="184" t="str">
        <f t="shared" si="10"/>
        <v/>
      </c>
      <c r="HM7" s="184" t="str">
        <f t="shared" si="10"/>
        <v/>
      </c>
      <c r="HN7" s="184" t="str">
        <f t="shared" ref="HN7:HQ7" si="21">IF(AND(HN$3&gt;=$D7,HN$3&lt;=$E7),$I7,"")</f>
        <v/>
      </c>
      <c r="HO7" s="184" t="str">
        <f t="shared" si="21"/>
        <v/>
      </c>
      <c r="HP7" s="184" t="str">
        <f t="shared" si="21"/>
        <v/>
      </c>
      <c r="HQ7" s="184" t="str">
        <f t="shared" si="21"/>
        <v/>
      </c>
      <c r="HR7" s="184" t="str">
        <f t="shared" si="11"/>
        <v/>
      </c>
      <c r="HS7" s="184" t="str">
        <f t="shared" si="11"/>
        <v/>
      </c>
      <c r="HT7" s="184" t="str">
        <f t="shared" si="11"/>
        <v/>
      </c>
      <c r="HU7" s="184" t="str">
        <f t="shared" si="11"/>
        <v/>
      </c>
      <c r="HV7" s="184" t="str">
        <f t="shared" si="11"/>
        <v/>
      </c>
      <c r="HW7" s="184" t="str">
        <f t="shared" si="11"/>
        <v/>
      </c>
      <c r="HX7" s="184" t="str">
        <f t="shared" si="11"/>
        <v/>
      </c>
      <c r="HY7" s="184" t="str">
        <f t="shared" si="11"/>
        <v/>
      </c>
      <c r="HZ7" s="184" t="str">
        <f t="shared" si="11"/>
        <v/>
      </c>
      <c r="IA7" s="184" t="str">
        <f t="shared" si="11"/>
        <v/>
      </c>
      <c r="IB7" s="184" t="str">
        <f t="shared" si="11"/>
        <v/>
      </c>
      <c r="IC7" s="184" t="str">
        <f t="shared" si="11"/>
        <v/>
      </c>
      <c r="ID7" s="184" t="str">
        <f t="shared" si="11"/>
        <v/>
      </c>
      <c r="IE7" s="184" t="str">
        <f t="shared" si="11"/>
        <v/>
      </c>
      <c r="IF7" s="184" t="str">
        <f t="shared" si="11"/>
        <v/>
      </c>
      <c r="IG7" s="184" t="str">
        <f t="shared" si="11"/>
        <v/>
      </c>
      <c r="IH7" s="184" t="str">
        <f t="shared" si="11"/>
        <v/>
      </c>
      <c r="II7" s="184" t="str">
        <f t="shared" si="11"/>
        <v/>
      </c>
      <c r="IJ7" s="184" t="str">
        <f t="shared" si="11"/>
        <v/>
      </c>
      <c r="IK7" s="184" t="str">
        <f t="shared" si="11"/>
        <v/>
      </c>
      <c r="IL7" s="184" t="str">
        <f t="shared" si="11"/>
        <v/>
      </c>
      <c r="IM7" s="184" t="str">
        <f t="shared" si="11"/>
        <v/>
      </c>
      <c r="IN7" s="193" t="str">
        <f t="shared" si="11"/>
        <v/>
      </c>
      <c r="IO7" s="183" t="str">
        <f t="shared" si="11"/>
        <v/>
      </c>
      <c r="IP7" s="184" t="str">
        <f t="shared" si="11"/>
        <v/>
      </c>
      <c r="IQ7" s="184" t="str">
        <f t="shared" si="11"/>
        <v/>
      </c>
      <c r="IR7" s="184" t="str">
        <f t="shared" si="11"/>
        <v/>
      </c>
      <c r="IS7" s="184" t="str">
        <f t="shared" si="11"/>
        <v/>
      </c>
      <c r="IT7" s="184" t="str">
        <f t="shared" si="11"/>
        <v/>
      </c>
      <c r="IU7" s="184" t="str">
        <f t="shared" si="11"/>
        <v/>
      </c>
      <c r="IV7" s="184" t="str">
        <f t="shared" si="11"/>
        <v/>
      </c>
      <c r="IW7" s="184" t="str">
        <f t="shared" si="11"/>
        <v/>
      </c>
      <c r="IX7" s="184" t="str">
        <f t="shared" si="11"/>
        <v/>
      </c>
      <c r="IY7" s="184" t="str">
        <f t="shared" si="11"/>
        <v/>
      </c>
      <c r="IZ7" s="184" t="str">
        <f t="shared" si="11"/>
        <v/>
      </c>
      <c r="JA7" s="184" t="str">
        <f t="shared" si="11"/>
        <v/>
      </c>
      <c r="JB7" s="184" t="str">
        <f t="shared" si="11"/>
        <v/>
      </c>
      <c r="JC7" s="184" t="str">
        <f t="shared" si="11"/>
        <v/>
      </c>
      <c r="JD7" s="184" t="str">
        <f t="shared" si="11"/>
        <v/>
      </c>
      <c r="JE7" s="184" t="str">
        <f t="shared" si="11"/>
        <v/>
      </c>
      <c r="JF7" s="184" t="str">
        <f t="shared" si="11"/>
        <v/>
      </c>
      <c r="JG7" s="184" t="str">
        <f t="shared" si="11"/>
        <v/>
      </c>
      <c r="JH7" s="184" t="str">
        <f t="shared" si="11"/>
        <v/>
      </c>
      <c r="JI7" s="184" t="str">
        <f t="shared" si="11"/>
        <v/>
      </c>
      <c r="JJ7" s="184" t="str">
        <f t="shared" si="11"/>
        <v/>
      </c>
      <c r="JK7" s="184" t="str">
        <f t="shared" si="11"/>
        <v/>
      </c>
      <c r="JL7" s="184" t="str">
        <f t="shared" si="11"/>
        <v/>
      </c>
      <c r="JM7" s="184" t="str">
        <f t="shared" si="11"/>
        <v/>
      </c>
      <c r="JN7" s="184" t="str">
        <f t="shared" si="11"/>
        <v/>
      </c>
      <c r="JO7" s="184" t="str">
        <f t="shared" si="11"/>
        <v/>
      </c>
      <c r="JP7" s="184" t="str">
        <f t="shared" si="11"/>
        <v/>
      </c>
      <c r="JQ7" s="184" t="str">
        <f t="shared" si="11"/>
        <v/>
      </c>
      <c r="JR7" s="184" t="str">
        <f t="shared" si="11"/>
        <v/>
      </c>
      <c r="JS7" s="184" t="str">
        <f t="shared" si="11"/>
        <v/>
      </c>
      <c r="JT7" s="184" t="str">
        <f t="shared" si="11"/>
        <v/>
      </c>
      <c r="JU7" s="184" t="str">
        <f t="shared" si="11"/>
        <v/>
      </c>
      <c r="JV7" s="184" t="str">
        <f t="shared" si="12"/>
        <v/>
      </c>
      <c r="JW7" s="184" t="str">
        <f t="shared" si="12"/>
        <v/>
      </c>
      <c r="JX7" s="184" t="str">
        <f t="shared" si="12"/>
        <v/>
      </c>
      <c r="JY7" s="184" t="str">
        <f t="shared" si="12"/>
        <v/>
      </c>
      <c r="JZ7" s="184" t="str">
        <f t="shared" si="12"/>
        <v/>
      </c>
      <c r="KA7" s="184" t="str">
        <f t="shared" si="12"/>
        <v/>
      </c>
      <c r="KB7" s="184" t="str">
        <f t="shared" si="12"/>
        <v/>
      </c>
      <c r="KC7" s="184" t="str">
        <f t="shared" si="12"/>
        <v/>
      </c>
      <c r="KD7" s="184" t="str">
        <f t="shared" si="12"/>
        <v/>
      </c>
      <c r="KE7" s="184" t="str">
        <f t="shared" si="12"/>
        <v/>
      </c>
      <c r="KF7" s="184" t="str">
        <f t="shared" si="12"/>
        <v/>
      </c>
      <c r="KG7" s="184" t="str">
        <f t="shared" si="12"/>
        <v/>
      </c>
      <c r="KH7" s="184" t="str">
        <f t="shared" si="12"/>
        <v/>
      </c>
      <c r="KI7" s="184" t="str">
        <f t="shared" si="12"/>
        <v/>
      </c>
      <c r="KJ7" s="184" t="str">
        <f t="shared" si="12"/>
        <v/>
      </c>
      <c r="KK7" s="184" t="str">
        <f t="shared" si="12"/>
        <v/>
      </c>
      <c r="KL7" s="184" t="str">
        <f t="shared" si="13"/>
        <v/>
      </c>
      <c r="KM7" s="184" t="str">
        <f t="shared" si="13"/>
        <v/>
      </c>
      <c r="KN7" s="184" t="str">
        <f t="shared" si="13"/>
        <v/>
      </c>
      <c r="KO7" s="184" t="str">
        <f t="shared" si="13"/>
        <v/>
      </c>
      <c r="KP7" s="184" t="str">
        <f t="shared" si="13"/>
        <v/>
      </c>
      <c r="KQ7" s="184" t="str">
        <f t="shared" si="13"/>
        <v/>
      </c>
      <c r="KR7" s="184" t="str">
        <f t="shared" si="13"/>
        <v/>
      </c>
      <c r="KS7" s="184" t="str">
        <f t="shared" si="13"/>
        <v/>
      </c>
      <c r="KT7" s="184" t="str">
        <f t="shared" si="13"/>
        <v/>
      </c>
      <c r="KU7" s="184" t="str">
        <f t="shared" si="13"/>
        <v/>
      </c>
      <c r="KV7" s="184" t="str">
        <f t="shared" si="13"/>
        <v/>
      </c>
      <c r="KW7" s="185" t="str">
        <f t="shared" si="13"/>
        <v/>
      </c>
    </row>
    <row r="8" spans="2:309" ht="22.5" customHeight="1" x14ac:dyDescent="0.4">
      <c r="B8" s="342"/>
      <c r="C8" s="186" t="s">
        <v>1856</v>
      </c>
      <c r="D8" s="187">
        <f>D7+5</f>
        <v>45522</v>
      </c>
      <c r="E8" s="187">
        <f t="shared" si="14"/>
        <v>45538</v>
      </c>
      <c r="F8" s="188">
        <f t="shared" si="17"/>
        <v>17</v>
      </c>
      <c r="G8" s="194">
        <v>1</v>
      </c>
      <c r="H8" s="189">
        <v>4</v>
      </c>
      <c r="I8" s="189">
        <f t="shared" si="15"/>
        <v>4</v>
      </c>
      <c r="J8" s="189">
        <v>30</v>
      </c>
      <c r="K8" s="189">
        <f t="shared" si="18"/>
        <v>30</v>
      </c>
      <c r="L8" s="189">
        <f t="shared" si="19"/>
        <v>450</v>
      </c>
      <c r="M8" s="188">
        <v>15</v>
      </c>
      <c r="N8" s="190">
        <f t="shared" ref="N8:N90" si="22">ROUND(M8/7,0)</f>
        <v>2</v>
      </c>
      <c r="O8" s="191">
        <f t="shared" si="16"/>
        <v>17</v>
      </c>
      <c r="P8" s="192" t="str">
        <f t="shared" si="7"/>
        <v/>
      </c>
      <c r="Q8" s="184" t="str">
        <f t="shared" si="7"/>
        <v/>
      </c>
      <c r="R8" s="184" t="str">
        <f t="shared" si="7"/>
        <v/>
      </c>
      <c r="S8" s="184" t="str">
        <f t="shared" si="7"/>
        <v/>
      </c>
      <c r="T8" s="184" t="str">
        <f t="shared" si="7"/>
        <v/>
      </c>
      <c r="U8" s="184" t="str">
        <f t="shared" si="7"/>
        <v/>
      </c>
      <c r="V8" s="184" t="str">
        <f t="shared" si="7"/>
        <v/>
      </c>
      <c r="W8" s="184">
        <f t="shared" si="7"/>
        <v>4</v>
      </c>
      <c r="X8" s="184">
        <f t="shared" si="7"/>
        <v>4</v>
      </c>
      <c r="Y8" s="184">
        <f t="shared" si="7"/>
        <v>4</v>
      </c>
      <c r="Z8" s="184">
        <f t="shared" si="7"/>
        <v>4</v>
      </c>
      <c r="AA8" s="184">
        <f t="shared" si="7"/>
        <v>4</v>
      </c>
      <c r="AB8" s="184">
        <f t="shared" si="7"/>
        <v>4</v>
      </c>
      <c r="AC8" s="184">
        <f t="shared" si="7"/>
        <v>4</v>
      </c>
      <c r="AD8" s="184">
        <f t="shared" si="7"/>
        <v>4</v>
      </c>
      <c r="AE8" s="184">
        <f t="shared" si="7"/>
        <v>4</v>
      </c>
      <c r="AF8" s="184">
        <f t="shared" ref="AF8:CM12" si="23">IF(AND(AF$3&gt;=$D8,AF$3&lt;=$E8),$I8,"")</f>
        <v>4</v>
      </c>
      <c r="AG8" s="184">
        <f t="shared" si="23"/>
        <v>4</v>
      </c>
      <c r="AH8" s="184">
        <f t="shared" si="23"/>
        <v>4</v>
      </c>
      <c r="AI8" s="184">
        <f t="shared" si="23"/>
        <v>4</v>
      </c>
      <c r="AJ8" s="185">
        <f t="shared" si="23"/>
        <v>4</v>
      </c>
      <c r="AK8" s="192">
        <f t="shared" si="23"/>
        <v>4</v>
      </c>
      <c r="AL8" s="184">
        <f t="shared" si="23"/>
        <v>4</v>
      </c>
      <c r="AM8" s="184">
        <f t="shared" si="23"/>
        <v>4</v>
      </c>
      <c r="AN8" s="184" t="str">
        <f t="shared" si="23"/>
        <v/>
      </c>
      <c r="AO8" s="184" t="str">
        <f t="shared" si="23"/>
        <v/>
      </c>
      <c r="AP8" s="184" t="str">
        <f t="shared" si="23"/>
        <v/>
      </c>
      <c r="AQ8" s="184" t="str">
        <f t="shared" si="23"/>
        <v/>
      </c>
      <c r="AR8" s="184" t="str">
        <f t="shared" si="23"/>
        <v/>
      </c>
      <c r="AS8" s="184" t="str">
        <f t="shared" si="23"/>
        <v/>
      </c>
      <c r="AT8" s="184" t="str">
        <f t="shared" si="23"/>
        <v/>
      </c>
      <c r="AU8" s="184" t="str">
        <f t="shared" si="23"/>
        <v/>
      </c>
      <c r="AV8" s="184" t="str">
        <f t="shared" si="23"/>
        <v/>
      </c>
      <c r="AW8" s="184" t="str">
        <f t="shared" si="23"/>
        <v/>
      </c>
      <c r="AX8" s="184" t="str">
        <f t="shared" si="23"/>
        <v/>
      </c>
      <c r="AY8" s="184" t="str">
        <f t="shared" si="23"/>
        <v/>
      </c>
      <c r="AZ8" s="184" t="str">
        <f t="shared" si="23"/>
        <v/>
      </c>
      <c r="BA8" s="184" t="str">
        <f t="shared" si="23"/>
        <v/>
      </c>
      <c r="BB8" s="184" t="str">
        <f t="shared" si="23"/>
        <v/>
      </c>
      <c r="BC8" s="184" t="str">
        <f t="shared" si="23"/>
        <v/>
      </c>
      <c r="BD8" s="184" t="str">
        <f t="shared" si="23"/>
        <v/>
      </c>
      <c r="BE8" s="184" t="str">
        <f t="shared" si="23"/>
        <v/>
      </c>
      <c r="BF8" s="184" t="str">
        <f t="shared" si="23"/>
        <v/>
      </c>
      <c r="BG8" s="184" t="str">
        <f t="shared" si="23"/>
        <v/>
      </c>
      <c r="BH8" s="184" t="str">
        <f t="shared" si="23"/>
        <v/>
      </c>
      <c r="BI8" s="184" t="str">
        <f t="shared" si="23"/>
        <v/>
      </c>
      <c r="BJ8" s="184" t="str">
        <f t="shared" si="23"/>
        <v/>
      </c>
      <c r="BK8" s="184" t="str">
        <f t="shared" si="23"/>
        <v/>
      </c>
      <c r="BL8" s="184" t="str">
        <f t="shared" si="23"/>
        <v/>
      </c>
      <c r="BM8" s="184" t="str">
        <f t="shared" si="23"/>
        <v/>
      </c>
      <c r="BN8" s="185" t="str">
        <f t="shared" si="23"/>
        <v/>
      </c>
      <c r="BO8" s="192" t="str">
        <f t="shared" si="23"/>
        <v/>
      </c>
      <c r="BP8" s="184" t="str">
        <f t="shared" si="23"/>
        <v/>
      </c>
      <c r="BQ8" s="184" t="str">
        <f t="shared" si="23"/>
        <v/>
      </c>
      <c r="BR8" s="184" t="str">
        <f t="shared" si="23"/>
        <v/>
      </c>
      <c r="BS8" s="184" t="str">
        <f t="shared" si="23"/>
        <v/>
      </c>
      <c r="BT8" s="184" t="str">
        <f t="shared" si="23"/>
        <v/>
      </c>
      <c r="BU8" s="184" t="str">
        <f t="shared" si="23"/>
        <v/>
      </c>
      <c r="BV8" s="184" t="str">
        <f t="shared" si="23"/>
        <v/>
      </c>
      <c r="BW8" s="184" t="str">
        <f t="shared" si="23"/>
        <v/>
      </c>
      <c r="BX8" s="184" t="str">
        <f t="shared" si="23"/>
        <v/>
      </c>
      <c r="BY8" s="184" t="str">
        <f t="shared" si="23"/>
        <v/>
      </c>
      <c r="BZ8" s="184" t="str">
        <f t="shared" si="23"/>
        <v/>
      </c>
      <c r="CA8" s="184" t="str">
        <f t="shared" si="23"/>
        <v/>
      </c>
      <c r="CB8" s="184" t="str">
        <f t="shared" si="23"/>
        <v/>
      </c>
      <c r="CC8" s="184" t="str">
        <f t="shared" si="23"/>
        <v/>
      </c>
      <c r="CD8" s="184" t="str">
        <f t="shared" si="23"/>
        <v/>
      </c>
      <c r="CE8" s="184" t="str">
        <f t="shared" si="23"/>
        <v/>
      </c>
      <c r="CF8" s="184" t="str">
        <f t="shared" si="23"/>
        <v/>
      </c>
      <c r="CG8" s="184" t="str">
        <f t="shared" si="23"/>
        <v/>
      </c>
      <c r="CH8" s="184" t="str">
        <f t="shared" si="23"/>
        <v/>
      </c>
      <c r="CI8" s="184" t="str">
        <f t="shared" si="23"/>
        <v/>
      </c>
      <c r="CJ8" s="184" t="str">
        <f t="shared" si="23"/>
        <v/>
      </c>
      <c r="CK8" s="184" t="str">
        <f t="shared" si="23"/>
        <v/>
      </c>
      <c r="CL8" s="184" t="str">
        <f t="shared" si="23"/>
        <v/>
      </c>
      <c r="CM8" s="184" t="str">
        <f t="shared" si="23"/>
        <v/>
      </c>
      <c r="CN8" s="184" t="str">
        <f t="shared" ref="CN8:EY13" si="24">IF(AND(CN$3&gt;=$D8,CN$3&lt;=$E8),$I8,"")</f>
        <v/>
      </c>
      <c r="CO8" s="184" t="str">
        <f t="shared" si="24"/>
        <v/>
      </c>
      <c r="CP8" s="184" t="str">
        <f t="shared" si="24"/>
        <v/>
      </c>
      <c r="CQ8" s="184" t="str">
        <f t="shared" si="24"/>
        <v/>
      </c>
      <c r="CR8" s="184" t="str">
        <f t="shared" si="9"/>
        <v/>
      </c>
      <c r="CS8" s="185" t="str">
        <f t="shared" si="9"/>
        <v/>
      </c>
      <c r="CT8" s="183" t="str">
        <f t="shared" si="9"/>
        <v/>
      </c>
      <c r="CU8" s="184" t="str">
        <f t="shared" ref="CU8:EP10" si="25">IF(AND(CU$3&gt;=$D8,CU$3&lt;=$E8),$I8,"")</f>
        <v/>
      </c>
      <c r="CV8" s="184" t="str">
        <f t="shared" si="25"/>
        <v/>
      </c>
      <c r="CW8" s="184" t="str">
        <f t="shared" si="25"/>
        <v/>
      </c>
      <c r="CX8" s="184" t="str">
        <f t="shared" si="25"/>
        <v/>
      </c>
      <c r="CY8" s="184" t="str">
        <f t="shared" si="25"/>
        <v/>
      </c>
      <c r="CZ8" s="184" t="str">
        <f t="shared" si="25"/>
        <v/>
      </c>
      <c r="DA8" s="184" t="str">
        <f t="shared" si="25"/>
        <v/>
      </c>
      <c r="DB8" s="184" t="str">
        <f t="shared" si="25"/>
        <v/>
      </c>
      <c r="DC8" s="184" t="str">
        <f t="shared" si="25"/>
        <v/>
      </c>
      <c r="DD8" s="184" t="str">
        <f t="shared" si="25"/>
        <v/>
      </c>
      <c r="DE8" s="184" t="str">
        <f t="shared" si="25"/>
        <v/>
      </c>
      <c r="DF8" s="184" t="str">
        <f t="shared" si="25"/>
        <v/>
      </c>
      <c r="DG8" s="184" t="str">
        <f t="shared" si="25"/>
        <v/>
      </c>
      <c r="DH8" s="184" t="str">
        <f t="shared" si="25"/>
        <v/>
      </c>
      <c r="DI8" s="184" t="str">
        <f t="shared" si="25"/>
        <v/>
      </c>
      <c r="DJ8" s="184" t="str">
        <f t="shared" si="25"/>
        <v/>
      </c>
      <c r="DK8" s="184" t="str">
        <f t="shared" si="25"/>
        <v/>
      </c>
      <c r="DL8" s="184" t="str">
        <f t="shared" si="25"/>
        <v/>
      </c>
      <c r="DM8" s="184" t="str">
        <f t="shared" si="25"/>
        <v/>
      </c>
      <c r="DN8" s="184" t="str">
        <f t="shared" si="25"/>
        <v/>
      </c>
      <c r="DO8" s="184" t="str">
        <f t="shared" si="25"/>
        <v/>
      </c>
      <c r="DP8" s="184" t="str">
        <f t="shared" si="25"/>
        <v/>
      </c>
      <c r="DQ8" s="184" t="str">
        <f t="shared" si="25"/>
        <v/>
      </c>
      <c r="DR8" s="184" t="str">
        <f t="shared" si="25"/>
        <v/>
      </c>
      <c r="DS8" s="184" t="str">
        <f t="shared" si="25"/>
        <v/>
      </c>
      <c r="DT8" s="184" t="str">
        <f t="shared" si="25"/>
        <v/>
      </c>
      <c r="DU8" s="184" t="str">
        <f t="shared" si="25"/>
        <v/>
      </c>
      <c r="DV8" s="184" t="str">
        <f t="shared" si="25"/>
        <v/>
      </c>
      <c r="DW8" s="185" t="str">
        <f t="shared" si="25"/>
        <v/>
      </c>
      <c r="DX8" s="183" t="str">
        <f t="shared" si="25"/>
        <v/>
      </c>
      <c r="DY8" s="184" t="str">
        <f t="shared" si="25"/>
        <v/>
      </c>
      <c r="DZ8" s="184" t="str">
        <f t="shared" si="25"/>
        <v/>
      </c>
      <c r="EA8" s="184" t="str">
        <f t="shared" si="25"/>
        <v/>
      </c>
      <c r="EB8" s="184" t="str">
        <f t="shared" si="25"/>
        <v/>
      </c>
      <c r="EC8" s="184" t="str">
        <f t="shared" si="25"/>
        <v/>
      </c>
      <c r="ED8" s="184" t="str">
        <f t="shared" si="25"/>
        <v/>
      </c>
      <c r="EE8" s="184" t="str">
        <f t="shared" si="25"/>
        <v/>
      </c>
      <c r="EF8" s="184" t="str">
        <f t="shared" si="25"/>
        <v/>
      </c>
      <c r="EG8" s="184" t="str">
        <f t="shared" si="25"/>
        <v/>
      </c>
      <c r="EH8" s="184" t="str">
        <f t="shared" si="25"/>
        <v/>
      </c>
      <c r="EI8" s="184" t="str">
        <f t="shared" si="25"/>
        <v/>
      </c>
      <c r="EJ8" s="184" t="str">
        <f t="shared" si="25"/>
        <v/>
      </c>
      <c r="EK8" s="184" t="str">
        <f t="shared" si="25"/>
        <v/>
      </c>
      <c r="EL8" s="184" t="str">
        <f t="shared" si="25"/>
        <v/>
      </c>
      <c r="EM8" s="184" t="str">
        <f t="shared" si="25"/>
        <v/>
      </c>
      <c r="EN8" s="184" t="str">
        <f t="shared" si="25"/>
        <v/>
      </c>
      <c r="EO8" s="184" t="str">
        <f t="shared" si="25"/>
        <v/>
      </c>
      <c r="EP8" s="184" t="str">
        <f t="shared" si="25"/>
        <v/>
      </c>
      <c r="EQ8" s="184" t="str">
        <f t="shared" ref="EQ8:HB12" si="26">IF(AND(EQ$3&gt;=$D8,EQ$3&lt;=$E8),$I8,"")</f>
        <v/>
      </c>
      <c r="ER8" s="184" t="str">
        <f t="shared" si="26"/>
        <v/>
      </c>
      <c r="ES8" s="184" t="str">
        <f t="shared" si="26"/>
        <v/>
      </c>
      <c r="ET8" s="184" t="str">
        <f t="shared" si="26"/>
        <v/>
      </c>
      <c r="EU8" s="184" t="str">
        <f t="shared" si="26"/>
        <v/>
      </c>
      <c r="EV8" s="184" t="str">
        <f t="shared" si="26"/>
        <v/>
      </c>
      <c r="EW8" s="184" t="str">
        <f t="shared" si="26"/>
        <v/>
      </c>
      <c r="EX8" s="184" t="str">
        <f t="shared" si="26"/>
        <v/>
      </c>
      <c r="EY8" s="184" t="str">
        <f t="shared" si="26"/>
        <v/>
      </c>
      <c r="EZ8" s="184" t="str">
        <f t="shared" si="26"/>
        <v/>
      </c>
      <c r="FA8" s="184" t="str">
        <f t="shared" si="26"/>
        <v/>
      </c>
      <c r="FB8" s="185" t="str">
        <f t="shared" si="26"/>
        <v/>
      </c>
      <c r="FC8" s="183" t="str">
        <f t="shared" si="26"/>
        <v/>
      </c>
      <c r="FD8" s="184" t="str">
        <f t="shared" si="26"/>
        <v/>
      </c>
      <c r="FE8" s="184" t="str">
        <f t="shared" si="26"/>
        <v/>
      </c>
      <c r="FF8" s="184" t="str">
        <f t="shared" si="26"/>
        <v/>
      </c>
      <c r="FG8" s="184" t="str">
        <f t="shared" si="26"/>
        <v/>
      </c>
      <c r="FH8" s="184" t="str">
        <f t="shared" si="26"/>
        <v/>
      </c>
      <c r="FI8" s="184" t="str">
        <f t="shared" si="26"/>
        <v/>
      </c>
      <c r="FJ8" s="184" t="str">
        <f t="shared" si="26"/>
        <v/>
      </c>
      <c r="FK8" s="184" t="str">
        <f t="shared" si="26"/>
        <v/>
      </c>
      <c r="FL8" s="184" t="str">
        <f t="shared" si="26"/>
        <v/>
      </c>
      <c r="FM8" s="184" t="str">
        <f t="shared" si="26"/>
        <v/>
      </c>
      <c r="FN8" s="184" t="str">
        <f t="shared" si="26"/>
        <v/>
      </c>
      <c r="FO8" s="184" t="str">
        <f t="shared" si="26"/>
        <v/>
      </c>
      <c r="FP8" s="184" t="str">
        <f t="shared" si="26"/>
        <v/>
      </c>
      <c r="FQ8" s="184" t="str">
        <f t="shared" si="26"/>
        <v/>
      </c>
      <c r="FR8" s="184" t="str">
        <f t="shared" si="26"/>
        <v/>
      </c>
      <c r="FS8" s="184" t="str">
        <f t="shared" si="26"/>
        <v/>
      </c>
      <c r="FT8" s="184" t="str">
        <f t="shared" si="26"/>
        <v/>
      </c>
      <c r="FU8" s="184" t="str">
        <f t="shared" si="26"/>
        <v/>
      </c>
      <c r="FV8" s="184" t="str">
        <f t="shared" si="26"/>
        <v/>
      </c>
      <c r="FW8" s="184" t="str">
        <f t="shared" si="26"/>
        <v/>
      </c>
      <c r="FX8" s="184" t="str">
        <f t="shared" si="26"/>
        <v/>
      </c>
      <c r="FY8" s="184" t="str">
        <f t="shared" si="26"/>
        <v/>
      </c>
      <c r="FZ8" s="184" t="str">
        <f t="shared" si="26"/>
        <v/>
      </c>
      <c r="GA8" s="184" t="str">
        <f t="shared" si="26"/>
        <v/>
      </c>
      <c r="GB8" s="184" t="str">
        <f t="shared" si="26"/>
        <v/>
      </c>
      <c r="GC8" s="184" t="str">
        <f t="shared" si="26"/>
        <v/>
      </c>
      <c r="GD8" s="184" t="str">
        <f t="shared" si="26"/>
        <v/>
      </c>
      <c r="GE8" s="184" t="str">
        <f t="shared" si="26"/>
        <v/>
      </c>
      <c r="GF8" s="184" t="str">
        <f t="shared" si="26"/>
        <v/>
      </c>
      <c r="GG8" s="185" t="str">
        <f t="shared" si="26"/>
        <v/>
      </c>
      <c r="GH8" s="183" t="str">
        <f t="shared" si="26"/>
        <v/>
      </c>
      <c r="GI8" s="184" t="str">
        <f t="shared" si="26"/>
        <v/>
      </c>
      <c r="GJ8" s="184" t="str">
        <f t="shared" si="26"/>
        <v/>
      </c>
      <c r="GK8" s="184" t="str">
        <f t="shared" si="26"/>
        <v/>
      </c>
      <c r="GL8" s="184" t="str">
        <f t="shared" si="26"/>
        <v/>
      </c>
      <c r="GM8" s="184" t="str">
        <f t="shared" si="26"/>
        <v/>
      </c>
      <c r="GN8" s="184" t="str">
        <f t="shared" si="26"/>
        <v/>
      </c>
      <c r="GO8" s="184" t="str">
        <f t="shared" si="26"/>
        <v/>
      </c>
      <c r="GP8" s="184" t="str">
        <f t="shared" si="26"/>
        <v/>
      </c>
      <c r="GQ8" s="184" t="str">
        <f t="shared" si="26"/>
        <v/>
      </c>
      <c r="GR8" s="184" t="str">
        <f t="shared" si="26"/>
        <v/>
      </c>
      <c r="GS8" s="184" t="str">
        <f t="shared" si="26"/>
        <v/>
      </c>
      <c r="GT8" s="184" t="str">
        <f t="shared" si="26"/>
        <v/>
      </c>
      <c r="GU8" s="184" t="str">
        <f t="shared" si="26"/>
        <v/>
      </c>
      <c r="GV8" s="184" t="str">
        <f t="shared" si="26"/>
        <v/>
      </c>
      <c r="GW8" s="184" t="str">
        <f t="shared" si="26"/>
        <v/>
      </c>
      <c r="GX8" s="184" t="str">
        <f t="shared" si="26"/>
        <v/>
      </c>
      <c r="GY8" s="184" t="str">
        <f t="shared" si="26"/>
        <v/>
      </c>
      <c r="GZ8" s="184" t="str">
        <f t="shared" si="26"/>
        <v/>
      </c>
      <c r="HA8" s="184" t="str">
        <f t="shared" si="26"/>
        <v/>
      </c>
      <c r="HB8" s="184" t="str">
        <f t="shared" si="26"/>
        <v/>
      </c>
      <c r="HC8" s="184" t="str">
        <f t="shared" ref="HC8:JN12" si="27">IF(AND(HC$3&gt;=$D8,HC$3&lt;=$E8),$I8,"")</f>
        <v/>
      </c>
      <c r="HD8" s="184" t="str">
        <f t="shared" si="27"/>
        <v/>
      </c>
      <c r="HE8" s="184" t="str">
        <f t="shared" si="27"/>
        <v/>
      </c>
      <c r="HF8" s="184" t="str">
        <f t="shared" si="27"/>
        <v/>
      </c>
      <c r="HG8" s="184" t="str">
        <f t="shared" si="27"/>
        <v/>
      </c>
      <c r="HH8" s="184" t="str">
        <f t="shared" si="27"/>
        <v/>
      </c>
      <c r="HI8" s="185" t="str">
        <f t="shared" si="27"/>
        <v/>
      </c>
      <c r="HJ8" s="183" t="str">
        <f t="shared" si="27"/>
        <v/>
      </c>
      <c r="HK8" s="184" t="str">
        <f t="shared" si="27"/>
        <v/>
      </c>
      <c r="HL8" s="184" t="str">
        <f t="shared" si="27"/>
        <v/>
      </c>
      <c r="HM8" s="184" t="str">
        <f t="shared" si="27"/>
        <v/>
      </c>
      <c r="HN8" s="184" t="str">
        <f t="shared" si="27"/>
        <v/>
      </c>
      <c r="HO8" s="184" t="str">
        <f t="shared" si="27"/>
        <v/>
      </c>
      <c r="HP8" s="184" t="str">
        <f t="shared" si="27"/>
        <v/>
      </c>
      <c r="HQ8" s="184" t="str">
        <f t="shared" si="27"/>
        <v/>
      </c>
      <c r="HR8" s="184" t="str">
        <f t="shared" si="27"/>
        <v/>
      </c>
      <c r="HS8" s="184" t="str">
        <f t="shared" si="27"/>
        <v/>
      </c>
      <c r="HT8" s="184" t="str">
        <f t="shared" si="27"/>
        <v/>
      </c>
      <c r="HU8" s="184" t="str">
        <f t="shared" si="27"/>
        <v/>
      </c>
      <c r="HV8" s="184" t="str">
        <f t="shared" si="27"/>
        <v/>
      </c>
      <c r="HW8" s="184" t="str">
        <f t="shared" si="27"/>
        <v/>
      </c>
      <c r="HX8" s="184" t="str">
        <f t="shared" si="27"/>
        <v/>
      </c>
      <c r="HY8" s="184" t="str">
        <f t="shared" si="27"/>
        <v/>
      </c>
      <c r="HZ8" s="184" t="str">
        <f t="shared" si="27"/>
        <v/>
      </c>
      <c r="IA8" s="184" t="str">
        <f t="shared" si="27"/>
        <v/>
      </c>
      <c r="IB8" s="184" t="str">
        <f t="shared" si="27"/>
        <v/>
      </c>
      <c r="IC8" s="184" t="str">
        <f t="shared" si="27"/>
        <v/>
      </c>
      <c r="ID8" s="184" t="str">
        <f t="shared" si="27"/>
        <v/>
      </c>
      <c r="IE8" s="184" t="str">
        <f t="shared" si="27"/>
        <v/>
      </c>
      <c r="IF8" s="184" t="str">
        <f t="shared" si="27"/>
        <v/>
      </c>
      <c r="IG8" s="184" t="str">
        <f t="shared" si="27"/>
        <v/>
      </c>
      <c r="IH8" s="184" t="str">
        <f t="shared" si="27"/>
        <v/>
      </c>
      <c r="II8" s="184" t="str">
        <f t="shared" si="27"/>
        <v/>
      </c>
      <c r="IJ8" s="184" t="str">
        <f t="shared" si="27"/>
        <v/>
      </c>
      <c r="IK8" s="184" t="str">
        <f t="shared" si="27"/>
        <v/>
      </c>
      <c r="IL8" s="184" t="str">
        <f t="shared" si="27"/>
        <v/>
      </c>
      <c r="IM8" s="184" t="str">
        <f t="shared" si="27"/>
        <v/>
      </c>
      <c r="IN8" s="193" t="str">
        <f t="shared" si="27"/>
        <v/>
      </c>
      <c r="IO8" s="183" t="str">
        <f t="shared" si="27"/>
        <v/>
      </c>
      <c r="IP8" s="184" t="str">
        <f t="shared" si="27"/>
        <v/>
      </c>
      <c r="IQ8" s="184" t="str">
        <f t="shared" si="27"/>
        <v/>
      </c>
      <c r="IR8" s="184" t="str">
        <f t="shared" si="27"/>
        <v/>
      </c>
      <c r="IS8" s="184" t="str">
        <f t="shared" si="27"/>
        <v/>
      </c>
      <c r="IT8" s="184" t="str">
        <f t="shared" si="27"/>
        <v/>
      </c>
      <c r="IU8" s="184" t="str">
        <f t="shared" si="27"/>
        <v/>
      </c>
      <c r="IV8" s="184" t="str">
        <f t="shared" si="27"/>
        <v/>
      </c>
      <c r="IW8" s="184" t="str">
        <f t="shared" si="27"/>
        <v/>
      </c>
      <c r="IX8" s="184" t="str">
        <f t="shared" si="27"/>
        <v/>
      </c>
      <c r="IY8" s="184" t="str">
        <f t="shared" si="27"/>
        <v/>
      </c>
      <c r="IZ8" s="184" t="str">
        <f t="shared" si="27"/>
        <v/>
      </c>
      <c r="JA8" s="184" t="str">
        <f t="shared" si="27"/>
        <v/>
      </c>
      <c r="JB8" s="184" t="str">
        <f t="shared" si="27"/>
        <v/>
      </c>
      <c r="JC8" s="184" t="str">
        <f t="shared" si="27"/>
        <v/>
      </c>
      <c r="JD8" s="184" t="str">
        <f t="shared" si="27"/>
        <v/>
      </c>
      <c r="JE8" s="184" t="str">
        <f t="shared" si="27"/>
        <v/>
      </c>
      <c r="JF8" s="184" t="str">
        <f t="shared" si="27"/>
        <v/>
      </c>
      <c r="JG8" s="184" t="str">
        <f t="shared" si="27"/>
        <v/>
      </c>
      <c r="JH8" s="184" t="str">
        <f t="shared" si="27"/>
        <v/>
      </c>
      <c r="JI8" s="184" t="str">
        <f t="shared" si="27"/>
        <v/>
      </c>
      <c r="JJ8" s="184" t="str">
        <f t="shared" si="27"/>
        <v/>
      </c>
      <c r="JK8" s="184" t="str">
        <f t="shared" si="11"/>
        <v/>
      </c>
      <c r="JL8" s="184" t="str">
        <f t="shared" si="11"/>
        <v/>
      </c>
      <c r="JM8" s="184" t="str">
        <f t="shared" si="11"/>
        <v/>
      </c>
      <c r="JN8" s="184" t="str">
        <f t="shared" si="11"/>
        <v/>
      </c>
      <c r="JO8" s="184" t="str">
        <f t="shared" si="11"/>
        <v/>
      </c>
      <c r="JP8" s="184" t="str">
        <f t="shared" si="11"/>
        <v/>
      </c>
      <c r="JQ8" s="184" t="str">
        <f t="shared" si="11"/>
        <v/>
      </c>
      <c r="JR8" s="184" t="str">
        <f t="shared" si="11"/>
        <v/>
      </c>
      <c r="JS8" s="184" t="str">
        <f t="shared" si="11"/>
        <v/>
      </c>
      <c r="JT8" s="184" t="str">
        <f t="shared" si="11"/>
        <v/>
      </c>
      <c r="JU8" s="184" t="str">
        <f t="shared" si="11"/>
        <v/>
      </c>
      <c r="JV8" s="184" t="str">
        <f t="shared" si="12"/>
        <v/>
      </c>
      <c r="JW8" s="184" t="str">
        <f t="shared" si="12"/>
        <v/>
      </c>
      <c r="JX8" s="184" t="str">
        <f t="shared" si="12"/>
        <v/>
      </c>
      <c r="JY8" s="184" t="str">
        <f t="shared" si="12"/>
        <v/>
      </c>
      <c r="JZ8" s="184" t="str">
        <f t="shared" si="12"/>
        <v/>
      </c>
      <c r="KA8" s="184" t="str">
        <f t="shared" si="12"/>
        <v/>
      </c>
      <c r="KB8" s="184" t="str">
        <f t="shared" si="12"/>
        <v/>
      </c>
      <c r="KC8" s="184" t="str">
        <f t="shared" si="12"/>
        <v/>
      </c>
      <c r="KD8" s="184" t="str">
        <f t="shared" si="12"/>
        <v/>
      </c>
      <c r="KE8" s="184" t="str">
        <f t="shared" si="12"/>
        <v/>
      </c>
      <c r="KF8" s="184" t="str">
        <f t="shared" si="12"/>
        <v/>
      </c>
      <c r="KG8" s="184" t="str">
        <f t="shared" si="12"/>
        <v/>
      </c>
      <c r="KH8" s="184" t="str">
        <f t="shared" si="12"/>
        <v/>
      </c>
      <c r="KI8" s="184" t="str">
        <f t="shared" si="12"/>
        <v/>
      </c>
      <c r="KJ8" s="184" t="str">
        <f t="shared" si="12"/>
        <v/>
      </c>
      <c r="KK8" s="184" t="str">
        <f t="shared" si="12"/>
        <v/>
      </c>
      <c r="KL8" s="184" t="str">
        <f t="shared" si="13"/>
        <v/>
      </c>
      <c r="KM8" s="184" t="str">
        <f t="shared" si="13"/>
        <v/>
      </c>
      <c r="KN8" s="184" t="str">
        <f t="shared" si="13"/>
        <v/>
      </c>
      <c r="KO8" s="184" t="str">
        <f t="shared" si="13"/>
        <v/>
      </c>
      <c r="KP8" s="184" t="str">
        <f t="shared" si="13"/>
        <v/>
      </c>
      <c r="KQ8" s="184" t="str">
        <f t="shared" si="13"/>
        <v/>
      </c>
      <c r="KR8" s="184" t="str">
        <f t="shared" si="13"/>
        <v/>
      </c>
      <c r="KS8" s="184" t="str">
        <f t="shared" si="13"/>
        <v/>
      </c>
      <c r="KT8" s="184" t="str">
        <f t="shared" si="13"/>
        <v/>
      </c>
      <c r="KU8" s="184" t="str">
        <f t="shared" si="13"/>
        <v/>
      </c>
      <c r="KV8" s="184" t="str">
        <f t="shared" si="13"/>
        <v/>
      </c>
      <c r="KW8" s="185" t="str">
        <f t="shared" si="13"/>
        <v/>
      </c>
    </row>
    <row r="9" spans="2:309" ht="22.5" customHeight="1" x14ac:dyDescent="0.4">
      <c r="B9" s="342"/>
      <c r="C9" s="186" t="s">
        <v>1857</v>
      </c>
      <c r="D9" s="187">
        <f>E6+1</f>
        <v>45552</v>
      </c>
      <c r="E9" s="187">
        <f t="shared" si="14"/>
        <v>45568</v>
      </c>
      <c r="F9" s="188">
        <f t="shared" si="17"/>
        <v>17</v>
      </c>
      <c r="G9" s="194">
        <v>1</v>
      </c>
      <c r="H9" s="189">
        <v>4</v>
      </c>
      <c r="I9" s="189">
        <f t="shared" si="15"/>
        <v>4</v>
      </c>
      <c r="J9" s="189">
        <v>30</v>
      </c>
      <c r="K9" s="189">
        <f t="shared" si="18"/>
        <v>30</v>
      </c>
      <c r="L9" s="189">
        <f t="shared" si="19"/>
        <v>450</v>
      </c>
      <c r="M9" s="188">
        <v>15</v>
      </c>
      <c r="N9" s="190">
        <f t="shared" si="22"/>
        <v>2</v>
      </c>
      <c r="O9" s="191">
        <f t="shared" si="16"/>
        <v>17</v>
      </c>
      <c r="P9" s="192" t="str">
        <f t="shared" si="7"/>
        <v/>
      </c>
      <c r="Q9" s="184" t="str">
        <f t="shared" si="7"/>
        <v/>
      </c>
      <c r="R9" s="184" t="str">
        <f t="shared" si="7"/>
        <v/>
      </c>
      <c r="S9" s="184" t="str">
        <f t="shared" si="7"/>
        <v/>
      </c>
      <c r="T9" s="184" t="str">
        <f t="shared" si="7"/>
        <v/>
      </c>
      <c r="U9" s="184" t="str">
        <f t="shared" si="7"/>
        <v/>
      </c>
      <c r="V9" s="184" t="str">
        <f t="shared" si="7"/>
        <v/>
      </c>
      <c r="W9" s="184" t="str">
        <f t="shared" si="7"/>
        <v/>
      </c>
      <c r="X9" s="184" t="str">
        <f t="shared" si="7"/>
        <v/>
      </c>
      <c r="Y9" s="184" t="str">
        <f t="shared" si="7"/>
        <v/>
      </c>
      <c r="Z9" s="184" t="str">
        <f t="shared" si="7"/>
        <v/>
      </c>
      <c r="AA9" s="184" t="str">
        <f t="shared" si="7"/>
        <v/>
      </c>
      <c r="AB9" s="184" t="str">
        <f t="shared" si="7"/>
        <v/>
      </c>
      <c r="AC9" s="184" t="str">
        <f t="shared" si="7"/>
        <v/>
      </c>
      <c r="AD9" s="184" t="str">
        <f t="shared" si="7"/>
        <v/>
      </c>
      <c r="AE9" s="184" t="str">
        <f t="shared" si="7"/>
        <v/>
      </c>
      <c r="AF9" s="184" t="str">
        <f t="shared" si="23"/>
        <v/>
      </c>
      <c r="AG9" s="184" t="str">
        <f t="shared" si="23"/>
        <v/>
      </c>
      <c r="AH9" s="184" t="str">
        <f t="shared" si="23"/>
        <v/>
      </c>
      <c r="AI9" s="184" t="str">
        <f t="shared" si="23"/>
        <v/>
      </c>
      <c r="AJ9" s="185" t="str">
        <f t="shared" si="23"/>
        <v/>
      </c>
      <c r="AK9" s="192" t="str">
        <f t="shared" si="23"/>
        <v/>
      </c>
      <c r="AL9" s="184" t="str">
        <f t="shared" si="23"/>
        <v/>
      </c>
      <c r="AM9" s="184" t="str">
        <f t="shared" si="23"/>
        <v/>
      </c>
      <c r="AN9" s="184" t="str">
        <f t="shared" si="23"/>
        <v/>
      </c>
      <c r="AO9" s="184" t="str">
        <f t="shared" si="23"/>
        <v/>
      </c>
      <c r="AP9" s="184" t="str">
        <f t="shared" si="23"/>
        <v/>
      </c>
      <c r="AQ9" s="184" t="str">
        <f t="shared" si="23"/>
        <v/>
      </c>
      <c r="AR9" s="184" t="str">
        <f t="shared" si="23"/>
        <v/>
      </c>
      <c r="AS9" s="184" t="str">
        <f t="shared" si="23"/>
        <v/>
      </c>
      <c r="AT9" s="184" t="str">
        <f t="shared" si="23"/>
        <v/>
      </c>
      <c r="AU9" s="184" t="str">
        <f t="shared" si="23"/>
        <v/>
      </c>
      <c r="AV9" s="184" t="str">
        <f t="shared" si="23"/>
        <v/>
      </c>
      <c r="AW9" s="184" t="str">
        <f t="shared" si="23"/>
        <v/>
      </c>
      <c r="AX9" s="184" t="str">
        <f t="shared" si="23"/>
        <v/>
      </c>
      <c r="AY9" s="184" t="str">
        <f t="shared" si="23"/>
        <v/>
      </c>
      <c r="AZ9" s="184" t="str">
        <f t="shared" si="23"/>
        <v/>
      </c>
      <c r="BA9" s="184">
        <f t="shared" si="23"/>
        <v>4</v>
      </c>
      <c r="BB9" s="184">
        <f t="shared" si="23"/>
        <v>4</v>
      </c>
      <c r="BC9" s="184">
        <f t="shared" si="23"/>
        <v>4</v>
      </c>
      <c r="BD9" s="184">
        <f t="shared" si="23"/>
        <v>4</v>
      </c>
      <c r="BE9" s="184">
        <f t="shared" si="23"/>
        <v>4</v>
      </c>
      <c r="BF9" s="184">
        <f t="shared" si="23"/>
        <v>4</v>
      </c>
      <c r="BG9" s="184">
        <f t="shared" si="23"/>
        <v>4</v>
      </c>
      <c r="BH9" s="184">
        <f t="shared" si="23"/>
        <v>4</v>
      </c>
      <c r="BI9" s="184">
        <f t="shared" si="23"/>
        <v>4</v>
      </c>
      <c r="BJ9" s="184">
        <f t="shared" si="23"/>
        <v>4</v>
      </c>
      <c r="BK9" s="184">
        <f t="shared" si="23"/>
        <v>4</v>
      </c>
      <c r="BL9" s="184">
        <f t="shared" si="23"/>
        <v>4</v>
      </c>
      <c r="BM9" s="184">
        <f t="shared" si="23"/>
        <v>4</v>
      </c>
      <c r="BN9" s="185">
        <f t="shared" si="23"/>
        <v>4</v>
      </c>
      <c r="BO9" s="192">
        <f t="shared" si="23"/>
        <v>4</v>
      </c>
      <c r="BP9" s="184">
        <f t="shared" si="23"/>
        <v>4</v>
      </c>
      <c r="BQ9" s="184">
        <f t="shared" si="23"/>
        <v>4</v>
      </c>
      <c r="BR9" s="184" t="str">
        <f t="shared" si="23"/>
        <v/>
      </c>
      <c r="BS9" s="184" t="str">
        <f t="shared" si="23"/>
        <v/>
      </c>
      <c r="BT9" s="184" t="str">
        <f t="shared" si="23"/>
        <v/>
      </c>
      <c r="BU9" s="184" t="str">
        <f t="shared" si="23"/>
        <v/>
      </c>
      <c r="BV9" s="184" t="str">
        <f t="shared" si="23"/>
        <v/>
      </c>
      <c r="BW9" s="184" t="str">
        <f t="shared" si="23"/>
        <v/>
      </c>
      <c r="BX9" s="184" t="str">
        <f t="shared" si="23"/>
        <v/>
      </c>
      <c r="BY9" s="184" t="str">
        <f t="shared" si="23"/>
        <v/>
      </c>
      <c r="BZ9" s="184" t="str">
        <f t="shared" si="23"/>
        <v/>
      </c>
      <c r="CA9" s="184" t="str">
        <f t="shared" si="23"/>
        <v/>
      </c>
      <c r="CB9" s="184" t="str">
        <f t="shared" si="23"/>
        <v/>
      </c>
      <c r="CC9" s="184" t="str">
        <f t="shared" si="23"/>
        <v/>
      </c>
      <c r="CD9" s="184" t="str">
        <f t="shared" si="23"/>
        <v/>
      </c>
      <c r="CE9" s="184" t="str">
        <f t="shared" si="23"/>
        <v/>
      </c>
      <c r="CF9" s="184" t="str">
        <f t="shared" si="23"/>
        <v/>
      </c>
      <c r="CG9" s="184" t="str">
        <f t="shared" si="23"/>
        <v/>
      </c>
      <c r="CH9" s="184" t="str">
        <f t="shared" si="23"/>
        <v/>
      </c>
      <c r="CI9" s="184" t="str">
        <f t="shared" si="23"/>
        <v/>
      </c>
      <c r="CJ9" s="184" t="str">
        <f t="shared" si="23"/>
        <v/>
      </c>
      <c r="CK9" s="184" t="str">
        <f t="shared" si="23"/>
        <v/>
      </c>
      <c r="CL9" s="184" t="str">
        <f t="shared" si="23"/>
        <v/>
      </c>
      <c r="CM9" s="184" t="str">
        <f t="shared" si="23"/>
        <v/>
      </c>
      <c r="CN9" s="184" t="str">
        <f t="shared" si="24"/>
        <v/>
      </c>
      <c r="CO9" s="184" t="str">
        <f t="shared" si="24"/>
        <v/>
      </c>
      <c r="CP9" s="184" t="str">
        <f t="shared" si="24"/>
        <v/>
      </c>
      <c r="CQ9" s="184" t="str">
        <f t="shared" si="24"/>
        <v/>
      </c>
      <c r="CR9" s="184" t="str">
        <f t="shared" si="24"/>
        <v/>
      </c>
      <c r="CS9" s="185" t="str">
        <f t="shared" si="24"/>
        <v/>
      </c>
      <c r="CT9" s="183" t="str">
        <f t="shared" si="24"/>
        <v/>
      </c>
      <c r="CU9" s="184" t="str">
        <f t="shared" si="24"/>
        <v/>
      </c>
      <c r="CV9" s="184" t="str">
        <f t="shared" si="24"/>
        <v/>
      </c>
      <c r="CW9" s="184" t="str">
        <f t="shared" si="24"/>
        <v/>
      </c>
      <c r="CX9" s="184" t="str">
        <f t="shared" si="24"/>
        <v/>
      </c>
      <c r="CY9" s="184" t="str">
        <f t="shared" si="24"/>
        <v/>
      </c>
      <c r="CZ9" s="184" t="str">
        <f t="shared" si="24"/>
        <v/>
      </c>
      <c r="DA9" s="184" t="str">
        <f t="shared" si="24"/>
        <v/>
      </c>
      <c r="DB9" s="184" t="str">
        <f t="shared" si="24"/>
        <v/>
      </c>
      <c r="DC9" s="184" t="str">
        <f t="shared" si="24"/>
        <v/>
      </c>
      <c r="DD9" s="184" t="str">
        <f t="shared" si="24"/>
        <v/>
      </c>
      <c r="DE9" s="184" t="str">
        <f t="shared" si="24"/>
        <v/>
      </c>
      <c r="DF9" s="184" t="str">
        <f t="shared" si="24"/>
        <v/>
      </c>
      <c r="DG9" s="184" t="str">
        <f t="shared" si="24"/>
        <v/>
      </c>
      <c r="DH9" s="184" t="str">
        <f t="shared" si="24"/>
        <v/>
      </c>
      <c r="DI9" s="184" t="str">
        <f t="shared" si="24"/>
        <v/>
      </c>
      <c r="DJ9" s="184" t="str">
        <f t="shared" si="24"/>
        <v/>
      </c>
      <c r="DK9" s="184" t="str">
        <f t="shared" si="24"/>
        <v/>
      </c>
      <c r="DL9" s="184" t="str">
        <f t="shared" si="24"/>
        <v/>
      </c>
      <c r="DM9" s="184" t="str">
        <f t="shared" si="24"/>
        <v/>
      </c>
      <c r="DN9" s="184" t="str">
        <f t="shared" si="24"/>
        <v/>
      </c>
      <c r="DO9" s="184" t="str">
        <f t="shared" si="24"/>
        <v/>
      </c>
      <c r="DP9" s="184" t="str">
        <f t="shared" si="24"/>
        <v/>
      </c>
      <c r="DQ9" s="184" t="str">
        <f t="shared" si="24"/>
        <v/>
      </c>
      <c r="DR9" s="184" t="str">
        <f t="shared" si="24"/>
        <v/>
      </c>
      <c r="DS9" s="184" t="str">
        <f t="shared" si="24"/>
        <v/>
      </c>
      <c r="DT9" s="184" t="str">
        <f t="shared" si="24"/>
        <v/>
      </c>
      <c r="DU9" s="184" t="str">
        <f t="shared" si="24"/>
        <v/>
      </c>
      <c r="DV9" s="184" t="str">
        <f t="shared" si="24"/>
        <v/>
      </c>
      <c r="DW9" s="185" t="str">
        <f t="shared" si="24"/>
        <v/>
      </c>
      <c r="DX9" s="183" t="str">
        <f t="shared" si="24"/>
        <v/>
      </c>
      <c r="DY9" s="184" t="str">
        <f t="shared" si="24"/>
        <v/>
      </c>
      <c r="DZ9" s="184" t="str">
        <f t="shared" si="24"/>
        <v/>
      </c>
      <c r="EA9" s="184" t="str">
        <f t="shared" si="24"/>
        <v/>
      </c>
      <c r="EB9" s="184" t="str">
        <f t="shared" si="24"/>
        <v/>
      </c>
      <c r="EC9" s="184" t="str">
        <f t="shared" si="24"/>
        <v/>
      </c>
      <c r="ED9" s="184" t="str">
        <f t="shared" si="24"/>
        <v/>
      </c>
      <c r="EE9" s="184" t="str">
        <f t="shared" si="24"/>
        <v/>
      </c>
      <c r="EF9" s="184" t="str">
        <f t="shared" si="24"/>
        <v/>
      </c>
      <c r="EG9" s="184" t="str">
        <f t="shared" si="24"/>
        <v/>
      </c>
      <c r="EH9" s="184" t="str">
        <f t="shared" si="24"/>
        <v/>
      </c>
      <c r="EI9" s="184" t="str">
        <f t="shared" si="24"/>
        <v/>
      </c>
      <c r="EJ9" s="184" t="str">
        <f t="shared" si="24"/>
        <v/>
      </c>
      <c r="EK9" s="184" t="str">
        <f t="shared" si="24"/>
        <v/>
      </c>
      <c r="EL9" s="184" t="str">
        <f t="shared" si="24"/>
        <v/>
      </c>
      <c r="EM9" s="184" t="str">
        <f t="shared" si="24"/>
        <v/>
      </c>
      <c r="EN9" s="184" t="str">
        <f t="shared" si="25"/>
        <v/>
      </c>
      <c r="EO9" s="184" t="str">
        <f t="shared" si="25"/>
        <v/>
      </c>
      <c r="EP9" s="184" t="str">
        <f t="shared" si="25"/>
        <v/>
      </c>
      <c r="EQ9" s="184" t="str">
        <f t="shared" si="26"/>
        <v/>
      </c>
      <c r="ER9" s="184" t="str">
        <f t="shared" si="26"/>
        <v/>
      </c>
      <c r="ES9" s="184" t="str">
        <f t="shared" si="26"/>
        <v/>
      </c>
      <c r="ET9" s="184" t="str">
        <f t="shared" si="26"/>
        <v/>
      </c>
      <c r="EU9" s="184" t="str">
        <f t="shared" si="26"/>
        <v/>
      </c>
      <c r="EV9" s="184" t="str">
        <f t="shared" si="26"/>
        <v/>
      </c>
      <c r="EW9" s="184" t="str">
        <f t="shared" si="26"/>
        <v/>
      </c>
      <c r="EX9" s="184" t="str">
        <f t="shared" si="26"/>
        <v/>
      </c>
      <c r="EY9" s="184" t="str">
        <f t="shared" si="26"/>
        <v/>
      </c>
      <c r="EZ9" s="184" t="str">
        <f t="shared" si="26"/>
        <v/>
      </c>
      <c r="FA9" s="184" t="str">
        <f t="shared" si="26"/>
        <v/>
      </c>
      <c r="FB9" s="185" t="str">
        <f t="shared" si="26"/>
        <v/>
      </c>
      <c r="FC9" s="183" t="str">
        <f t="shared" si="26"/>
        <v/>
      </c>
      <c r="FD9" s="184" t="str">
        <f t="shared" si="26"/>
        <v/>
      </c>
      <c r="FE9" s="184" t="str">
        <f t="shared" si="26"/>
        <v/>
      </c>
      <c r="FF9" s="184" t="str">
        <f t="shared" si="26"/>
        <v/>
      </c>
      <c r="FG9" s="184" t="str">
        <f t="shared" si="26"/>
        <v/>
      </c>
      <c r="FH9" s="184" t="str">
        <f t="shared" si="26"/>
        <v/>
      </c>
      <c r="FI9" s="184" t="str">
        <f t="shared" si="26"/>
        <v/>
      </c>
      <c r="FJ9" s="184" t="str">
        <f t="shared" si="26"/>
        <v/>
      </c>
      <c r="FK9" s="184" t="str">
        <f t="shared" si="26"/>
        <v/>
      </c>
      <c r="FL9" s="184" t="str">
        <f t="shared" si="26"/>
        <v/>
      </c>
      <c r="FM9" s="184" t="str">
        <f t="shared" si="26"/>
        <v/>
      </c>
      <c r="FN9" s="184" t="str">
        <f t="shared" si="26"/>
        <v/>
      </c>
      <c r="FO9" s="184" t="str">
        <f t="shared" si="26"/>
        <v/>
      </c>
      <c r="FP9" s="184" t="str">
        <f t="shared" si="26"/>
        <v/>
      </c>
      <c r="FQ9" s="184" t="str">
        <f t="shared" si="26"/>
        <v/>
      </c>
      <c r="FR9" s="184" t="str">
        <f t="shared" si="26"/>
        <v/>
      </c>
      <c r="FS9" s="184" t="str">
        <f t="shared" si="26"/>
        <v/>
      </c>
      <c r="FT9" s="184" t="str">
        <f t="shared" si="26"/>
        <v/>
      </c>
      <c r="FU9" s="184" t="str">
        <f t="shared" si="26"/>
        <v/>
      </c>
      <c r="FV9" s="184" t="str">
        <f t="shared" si="26"/>
        <v/>
      </c>
      <c r="FW9" s="184" t="str">
        <f t="shared" si="26"/>
        <v/>
      </c>
      <c r="FX9" s="184" t="str">
        <f t="shared" si="26"/>
        <v/>
      </c>
      <c r="FY9" s="184" t="str">
        <f t="shared" si="26"/>
        <v/>
      </c>
      <c r="FZ9" s="184" t="str">
        <f t="shared" si="26"/>
        <v/>
      </c>
      <c r="GA9" s="184" t="str">
        <f t="shared" si="26"/>
        <v/>
      </c>
      <c r="GB9" s="184" t="str">
        <f t="shared" si="26"/>
        <v/>
      </c>
      <c r="GC9" s="184" t="str">
        <f t="shared" si="26"/>
        <v/>
      </c>
      <c r="GD9" s="184" t="str">
        <f t="shared" si="26"/>
        <v/>
      </c>
      <c r="GE9" s="184" t="str">
        <f t="shared" si="26"/>
        <v/>
      </c>
      <c r="GF9" s="184" t="str">
        <f t="shared" si="26"/>
        <v/>
      </c>
      <c r="GG9" s="185" t="str">
        <f t="shared" si="26"/>
        <v/>
      </c>
      <c r="GH9" s="183" t="str">
        <f t="shared" si="26"/>
        <v/>
      </c>
      <c r="GI9" s="184" t="str">
        <f t="shared" si="26"/>
        <v/>
      </c>
      <c r="GJ9" s="184" t="str">
        <f t="shared" si="26"/>
        <v/>
      </c>
      <c r="GK9" s="184" t="str">
        <f t="shared" si="26"/>
        <v/>
      </c>
      <c r="GL9" s="184" t="str">
        <f t="shared" si="26"/>
        <v/>
      </c>
      <c r="GM9" s="184" t="str">
        <f t="shared" si="26"/>
        <v/>
      </c>
      <c r="GN9" s="184" t="str">
        <f t="shared" si="26"/>
        <v/>
      </c>
      <c r="GO9" s="184" t="str">
        <f t="shared" si="26"/>
        <v/>
      </c>
      <c r="GP9" s="184" t="str">
        <f t="shared" si="26"/>
        <v/>
      </c>
      <c r="GQ9" s="184" t="str">
        <f t="shared" si="26"/>
        <v/>
      </c>
      <c r="GR9" s="184" t="str">
        <f t="shared" si="26"/>
        <v/>
      </c>
      <c r="GS9" s="184" t="str">
        <f t="shared" si="26"/>
        <v/>
      </c>
      <c r="GT9" s="184" t="str">
        <f t="shared" si="26"/>
        <v/>
      </c>
      <c r="GU9" s="184" t="str">
        <f t="shared" si="26"/>
        <v/>
      </c>
      <c r="GV9" s="184" t="str">
        <f t="shared" si="26"/>
        <v/>
      </c>
      <c r="GW9" s="184" t="str">
        <f t="shared" si="26"/>
        <v/>
      </c>
      <c r="GX9" s="184" t="str">
        <f t="shared" si="26"/>
        <v/>
      </c>
      <c r="GY9" s="184" t="str">
        <f t="shared" si="26"/>
        <v/>
      </c>
      <c r="GZ9" s="184" t="str">
        <f t="shared" si="26"/>
        <v/>
      </c>
      <c r="HA9" s="184" t="str">
        <f t="shared" si="26"/>
        <v/>
      </c>
      <c r="HB9" s="184" t="str">
        <f t="shared" si="26"/>
        <v/>
      </c>
      <c r="HC9" s="184" t="str">
        <f t="shared" si="27"/>
        <v/>
      </c>
      <c r="HD9" s="184" t="str">
        <f t="shared" si="27"/>
        <v/>
      </c>
      <c r="HE9" s="184" t="str">
        <f t="shared" si="27"/>
        <v/>
      </c>
      <c r="HF9" s="184" t="str">
        <f t="shared" si="27"/>
        <v/>
      </c>
      <c r="HG9" s="184" t="str">
        <f t="shared" si="27"/>
        <v/>
      </c>
      <c r="HH9" s="184" t="str">
        <f t="shared" si="27"/>
        <v/>
      </c>
      <c r="HI9" s="185" t="str">
        <f t="shared" si="27"/>
        <v/>
      </c>
      <c r="HJ9" s="183" t="str">
        <f t="shared" si="27"/>
        <v/>
      </c>
      <c r="HK9" s="184" t="str">
        <f t="shared" si="27"/>
        <v/>
      </c>
      <c r="HL9" s="184" t="str">
        <f t="shared" si="27"/>
        <v/>
      </c>
      <c r="HM9" s="184" t="str">
        <f t="shared" si="27"/>
        <v/>
      </c>
      <c r="HN9" s="184" t="str">
        <f t="shared" si="27"/>
        <v/>
      </c>
      <c r="HO9" s="184" t="str">
        <f t="shared" si="27"/>
        <v/>
      </c>
      <c r="HP9" s="184" t="str">
        <f t="shared" si="27"/>
        <v/>
      </c>
      <c r="HQ9" s="184" t="str">
        <f t="shared" si="27"/>
        <v/>
      </c>
      <c r="HR9" s="184" t="str">
        <f t="shared" si="27"/>
        <v/>
      </c>
      <c r="HS9" s="184" t="str">
        <f t="shared" si="27"/>
        <v/>
      </c>
      <c r="HT9" s="184" t="str">
        <f t="shared" si="27"/>
        <v/>
      </c>
      <c r="HU9" s="184" t="str">
        <f t="shared" si="27"/>
        <v/>
      </c>
      <c r="HV9" s="184" t="str">
        <f t="shared" si="27"/>
        <v/>
      </c>
      <c r="HW9" s="184" t="str">
        <f t="shared" si="27"/>
        <v/>
      </c>
      <c r="HX9" s="184" t="str">
        <f t="shared" si="27"/>
        <v/>
      </c>
      <c r="HY9" s="184" t="str">
        <f t="shared" si="27"/>
        <v/>
      </c>
      <c r="HZ9" s="184" t="str">
        <f t="shared" si="27"/>
        <v/>
      </c>
      <c r="IA9" s="184" t="str">
        <f t="shared" si="27"/>
        <v/>
      </c>
      <c r="IB9" s="184" t="str">
        <f t="shared" si="27"/>
        <v/>
      </c>
      <c r="IC9" s="184" t="str">
        <f t="shared" si="27"/>
        <v/>
      </c>
      <c r="ID9" s="184" t="str">
        <f t="shared" si="27"/>
        <v/>
      </c>
      <c r="IE9" s="184" t="str">
        <f t="shared" si="27"/>
        <v/>
      </c>
      <c r="IF9" s="184" t="str">
        <f t="shared" si="27"/>
        <v/>
      </c>
      <c r="IG9" s="184" t="str">
        <f t="shared" si="27"/>
        <v/>
      </c>
      <c r="IH9" s="184" t="str">
        <f t="shared" si="27"/>
        <v/>
      </c>
      <c r="II9" s="184" t="str">
        <f t="shared" si="27"/>
        <v/>
      </c>
      <c r="IJ9" s="184" t="str">
        <f t="shared" si="27"/>
        <v/>
      </c>
      <c r="IK9" s="184" t="str">
        <f t="shared" si="27"/>
        <v/>
      </c>
      <c r="IL9" s="184" t="str">
        <f t="shared" si="27"/>
        <v/>
      </c>
      <c r="IM9" s="184" t="str">
        <f t="shared" si="27"/>
        <v/>
      </c>
      <c r="IN9" s="193" t="str">
        <f t="shared" si="27"/>
        <v/>
      </c>
      <c r="IO9" s="183" t="str">
        <f t="shared" si="27"/>
        <v/>
      </c>
      <c r="IP9" s="184" t="str">
        <f t="shared" si="27"/>
        <v/>
      </c>
      <c r="IQ9" s="184" t="str">
        <f t="shared" si="27"/>
        <v/>
      </c>
      <c r="IR9" s="184" t="str">
        <f t="shared" si="27"/>
        <v/>
      </c>
      <c r="IS9" s="184" t="str">
        <f t="shared" si="27"/>
        <v/>
      </c>
      <c r="IT9" s="184" t="str">
        <f t="shared" si="27"/>
        <v/>
      </c>
      <c r="IU9" s="184" t="str">
        <f t="shared" si="27"/>
        <v/>
      </c>
      <c r="IV9" s="184" t="str">
        <f t="shared" si="27"/>
        <v/>
      </c>
      <c r="IW9" s="184" t="str">
        <f t="shared" si="27"/>
        <v/>
      </c>
      <c r="IX9" s="184" t="str">
        <f t="shared" si="27"/>
        <v/>
      </c>
      <c r="IY9" s="184" t="str">
        <f t="shared" si="27"/>
        <v/>
      </c>
      <c r="IZ9" s="184" t="str">
        <f t="shared" si="27"/>
        <v/>
      </c>
      <c r="JA9" s="184" t="str">
        <f t="shared" si="27"/>
        <v/>
      </c>
      <c r="JB9" s="184" t="str">
        <f t="shared" si="27"/>
        <v/>
      </c>
      <c r="JC9" s="184" t="str">
        <f t="shared" si="27"/>
        <v/>
      </c>
      <c r="JD9" s="184" t="str">
        <f t="shared" si="27"/>
        <v/>
      </c>
      <c r="JE9" s="184" t="str">
        <f t="shared" si="27"/>
        <v/>
      </c>
      <c r="JF9" s="184" t="str">
        <f t="shared" si="27"/>
        <v/>
      </c>
      <c r="JG9" s="184" t="str">
        <f t="shared" si="27"/>
        <v/>
      </c>
      <c r="JH9" s="184" t="str">
        <f t="shared" si="27"/>
        <v/>
      </c>
      <c r="JI9" s="184" t="str">
        <f t="shared" si="27"/>
        <v/>
      </c>
      <c r="JJ9" s="184" t="str">
        <f t="shared" si="27"/>
        <v/>
      </c>
      <c r="JK9" s="184" t="str">
        <f t="shared" si="11"/>
        <v/>
      </c>
      <c r="JL9" s="184" t="str">
        <f t="shared" si="11"/>
        <v/>
      </c>
      <c r="JM9" s="184" t="str">
        <f t="shared" si="11"/>
        <v/>
      </c>
      <c r="JN9" s="184" t="str">
        <f t="shared" si="11"/>
        <v/>
      </c>
      <c r="JO9" s="184" t="str">
        <f t="shared" si="11"/>
        <v/>
      </c>
      <c r="JP9" s="184" t="str">
        <f t="shared" si="11"/>
        <v/>
      </c>
      <c r="JQ9" s="184" t="str">
        <f t="shared" si="11"/>
        <v/>
      </c>
      <c r="JR9" s="184" t="str">
        <f t="shared" si="11"/>
        <v/>
      </c>
      <c r="JS9" s="184" t="str">
        <f t="shared" si="11"/>
        <v/>
      </c>
      <c r="JT9" s="184" t="str">
        <f t="shared" si="11"/>
        <v/>
      </c>
      <c r="JU9" s="184" t="str">
        <f t="shared" si="11"/>
        <v/>
      </c>
      <c r="JV9" s="184" t="str">
        <f t="shared" si="12"/>
        <v/>
      </c>
      <c r="JW9" s="184" t="str">
        <f t="shared" si="12"/>
        <v/>
      </c>
      <c r="JX9" s="184" t="str">
        <f t="shared" si="12"/>
        <v/>
      </c>
      <c r="JY9" s="184" t="str">
        <f t="shared" si="12"/>
        <v/>
      </c>
      <c r="JZ9" s="184" t="str">
        <f t="shared" si="12"/>
        <v/>
      </c>
      <c r="KA9" s="184" t="str">
        <f t="shared" si="12"/>
        <v/>
      </c>
      <c r="KB9" s="184" t="str">
        <f t="shared" si="12"/>
        <v/>
      </c>
      <c r="KC9" s="184" t="str">
        <f t="shared" si="12"/>
        <v/>
      </c>
      <c r="KD9" s="184" t="str">
        <f t="shared" si="12"/>
        <v/>
      </c>
      <c r="KE9" s="184" t="str">
        <f t="shared" si="12"/>
        <v/>
      </c>
      <c r="KF9" s="184" t="str">
        <f t="shared" si="12"/>
        <v/>
      </c>
      <c r="KG9" s="184" t="str">
        <f t="shared" si="12"/>
        <v/>
      </c>
      <c r="KH9" s="184" t="str">
        <f t="shared" si="12"/>
        <v/>
      </c>
      <c r="KI9" s="184" t="str">
        <f t="shared" si="12"/>
        <v/>
      </c>
      <c r="KJ9" s="184" t="str">
        <f t="shared" si="12"/>
        <v/>
      </c>
      <c r="KK9" s="184" t="str">
        <f t="shared" si="12"/>
        <v/>
      </c>
      <c r="KL9" s="184" t="str">
        <f t="shared" si="13"/>
        <v/>
      </c>
      <c r="KM9" s="184" t="str">
        <f t="shared" si="13"/>
        <v/>
      </c>
      <c r="KN9" s="184" t="str">
        <f t="shared" si="13"/>
        <v/>
      </c>
      <c r="KO9" s="184" t="str">
        <f t="shared" si="13"/>
        <v/>
      </c>
      <c r="KP9" s="184" t="str">
        <f t="shared" si="13"/>
        <v/>
      </c>
      <c r="KQ9" s="184" t="str">
        <f t="shared" si="13"/>
        <v/>
      </c>
      <c r="KR9" s="184" t="str">
        <f t="shared" si="13"/>
        <v/>
      </c>
      <c r="KS9" s="184" t="str">
        <f t="shared" si="13"/>
        <v/>
      </c>
      <c r="KT9" s="184" t="str">
        <f t="shared" si="13"/>
        <v/>
      </c>
      <c r="KU9" s="184" t="str">
        <f t="shared" si="13"/>
        <v/>
      </c>
      <c r="KV9" s="184" t="str">
        <f t="shared" si="13"/>
        <v/>
      </c>
      <c r="KW9" s="185" t="str">
        <f t="shared" si="13"/>
        <v/>
      </c>
    </row>
    <row r="10" spans="2:309" ht="22.5" customHeight="1" x14ac:dyDescent="0.4">
      <c r="B10" s="342"/>
      <c r="C10" s="186" t="s">
        <v>1858</v>
      </c>
      <c r="D10" s="187">
        <f>E9+1</f>
        <v>45569</v>
      </c>
      <c r="E10" s="187">
        <f t="shared" si="14"/>
        <v>45586</v>
      </c>
      <c r="F10" s="188">
        <f t="shared" si="17"/>
        <v>18</v>
      </c>
      <c r="G10" s="195">
        <v>4</v>
      </c>
      <c r="H10" s="189">
        <v>5</v>
      </c>
      <c r="I10" s="189">
        <f t="shared" ref="I10:I16" si="28">G10*H10</f>
        <v>20</v>
      </c>
      <c r="J10" s="189">
        <v>15</v>
      </c>
      <c r="K10" s="189">
        <f t="shared" si="18"/>
        <v>60</v>
      </c>
      <c r="L10" s="189">
        <f t="shared" si="19"/>
        <v>960</v>
      </c>
      <c r="M10" s="188">
        <v>16</v>
      </c>
      <c r="N10" s="190">
        <f t="shared" si="22"/>
        <v>2</v>
      </c>
      <c r="O10" s="191">
        <f t="shared" si="16"/>
        <v>18</v>
      </c>
      <c r="P10" s="192" t="str">
        <f t="shared" si="7"/>
        <v/>
      </c>
      <c r="Q10" s="184" t="str">
        <f t="shared" si="7"/>
        <v/>
      </c>
      <c r="R10" s="184" t="str">
        <f t="shared" si="7"/>
        <v/>
      </c>
      <c r="S10" s="184" t="str">
        <f t="shared" si="7"/>
        <v/>
      </c>
      <c r="T10" s="184" t="str">
        <f t="shared" si="7"/>
        <v/>
      </c>
      <c r="U10" s="184" t="str">
        <f t="shared" si="7"/>
        <v/>
      </c>
      <c r="V10" s="184" t="str">
        <f t="shared" si="7"/>
        <v/>
      </c>
      <c r="W10" s="184" t="str">
        <f t="shared" si="7"/>
        <v/>
      </c>
      <c r="X10" s="184" t="str">
        <f t="shared" si="7"/>
        <v/>
      </c>
      <c r="Y10" s="184" t="str">
        <f t="shared" si="7"/>
        <v/>
      </c>
      <c r="Z10" s="184" t="str">
        <f t="shared" si="7"/>
        <v/>
      </c>
      <c r="AA10" s="184" t="str">
        <f t="shared" si="7"/>
        <v/>
      </c>
      <c r="AB10" s="184" t="str">
        <f t="shared" si="7"/>
        <v/>
      </c>
      <c r="AC10" s="184" t="str">
        <f t="shared" si="7"/>
        <v/>
      </c>
      <c r="AD10" s="184" t="str">
        <f t="shared" si="7"/>
        <v/>
      </c>
      <c r="AE10" s="184" t="str">
        <f t="shared" si="7"/>
        <v/>
      </c>
      <c r="AF10" s="184" t="str">
        <f t="shared" si="23"/>
        <v/>
      </c>
      <c r="AG10" s="184" t="str">
        <f t="shared" si="23"/>
        <v/>
      </c>
      <c r="AH10" s="184" t="str">
        <f t="shared" si="23"/>
        <v/>
      </c>
      <c r="AI10" s="184" t="str">
        <f t="shared" si="23"/>
        <v/>
      </c>
      <c r="AJ10" s="185" t="str">
        <f t="shared" si="23"/>
        <v/>
      </c>
      <c r="AK10" s="192" t="str">
        <f t="shared" si="23"/>
        <v/>
      </c>
      <c r="AL10" s="184" t="str">
        <f t="shared" si="23"/>
        <v/>
      </c>
      <c r="AM10" s="184" t="str">
        <f t="shared" si="23"/>
        <v/>
      </c>
      <c r="AN10" s="184" t="str">
        <f t="shared" si="23"/>
        <v/>
      </c>
      <c r="AO10" s="184" t="str">
        <f t="shared" si="23"/>
        <v/>
      </c>
      <c r="AP10" s="184" t="str">
        <f t="shared" si="23"/>
        <v/>
      </c>
      <c r="AQ10" s="184" t="str">
        <f t="shared" si="23"/>
        <v/>
      </c>
      <c r="AR10" s="184" t="str">
        <f t="shared" si="23"/>
        <v/>
      </c>
      <c r="AS10" s="184" t="str">
        <f t="shared" si="23"/>
        <v/>
      </c>
      <c r="AT10" s="184" t="str">
        <f t="shared" si="23"/>
        <v/>
      </c>
      <c r="AU10" s="184" t="str">
        <f t="shared" si="23"/>
        <v/>
      </c>
      <c r="AV10" s="184" t="str">
        <f t="shared" si="23"/>
        <v/>
      </c>
      <c r="AW10" s="184" t="str">
        <f t="shared" si="23"/>
        <v/>
      </c>
      <c r="AX10" s="184" t="str">
        <f t="shared" si="23"/>
        <v/>
      </c>
      <c r="AY10" s="184" t="str">
        <f t="shared" si="23"/>
        <v/>
      </c>
      <c r="AZ10" s="184" t="str">
        <f t="shared" si="23"/>
        <v/>
      </c>
      <c r="BA10" s="184" t="str">
        <f t="shared" si="23"/>
        <v/>
      </c>
      <c r="BB10" s="184" t="str">
        <f t="shared" si="23"/>
        <v/>
      </c>
      <c r="BC10" s="184" t="str">
        <f t="shared" si="23"/>
        <v/>
      </c>
      <c r="BD10" s="184" t="str">
        <f t="shared" si="23"/>
        <v/>
      </c>
      <c r="BE10" s="184" t="str">
        <f t="shared" si="23"/>
        <v/>
      </c>
      <c r="BF10" s="184" t="str">
        <f t="shared" si="23"/>
        <v/>
      </c>
      <c r="BG10" s="184" t="str">
        <f t="shared" si="23"/>
        <v/>
      </c>
      <c r="BH10" s="184" t="str">
        <f t="shared" si="23"/>
        <v/>
      </c>
      <c r="BI10" s="184" t="str">
        <f t="shared" si="23"/>
        <v/>
      </c>
      <c r="BJ10" s="184" t="str">
        <f t="shared" si="23"/>
        <v/>
      </c>
      <c r="BK10" s="184" t="str">
        <f t="shared" si="23"/>
        <v/>
      </c>
      <c r="BL10" s="184" t="str">
        <f t="shared" si="23"/>
        <v/>
      </c>
      <c r="BM10" s="184" t="str">
        <f t="shared" si="23"/>
        <v/>
      </c>
      <c r="BN10" s="185" t="str">
        <f t="shared" si="23"/>
        <v/>
      </c>
      <c r="BO10" s="192" t="str">
        <f t="shared" si="23"/>
        <v/>
      </c>
      <c r="BP10" s="184" t="str">
        <f t="shared" si="23"/>
        <v/>
      </c>
      <c r="BQ10" s="184" t="str">
        <f t="shared" si="23"/>
        <v/>
      </c>
      <c r="BR10" s="184">
        <f t="shared" si="23"/>
        <v>20</v>
      </c>
      <c r="BS10" s="184">
        <f t="shared" si="23"/>
        <v>20</v>
      </c>
      <c r="BT10" s="184">
        <f t="shared" si="23"/>
        <v>20</v>
      </c>
      <c r="BU10" s="184">
        <f t="shared" si="23"/>
        <v>20</v>
      </c>
      <c r="BV10" s="184">
        <f t="shared" si="23"/>
        <v>20</v>
      </c>
      <c r="BW10" s="184">
        <f t="shared" si="23"/>
        <v>20</v>
      </c>
      <c r="BX10" s="184">
        <f t="shared" si="23"/>
        <v>20</v>
      </c>
      <c r="BY10" s="184">
        <f t="shared" si="23"/>
        <v>20</v>
      </c>
      <c r="BZ10" s="184">
        <f t="shared" si="23"/>
        <v>20</v>
      </c>
      <c r="CA10" s="184">
        <f t="shared" si="23"/>
        <v>20</v>
      </c>
      <c r="CB10" s="184">
        <f t="shared" si="23"/>
        <v>20</v>
      </c>
      <c r="CC10" s="184">
        <f t="shared" si="23"/>
        <v>20</v>
      </c>
      <c r="CD10" s="184">
        <f t="shared" si="23"/>
        <v>20</v>
      </c>
      <c r="CE10" s="184">
        <f t="shared" si="23"/>
        <v>20</v>
      </c>
      <c r="CF10" s="184">
        <f t="shared" si="23"/>
        <v>20</v>
      </c>
      <c r="CG10" s="184">
        <f t="shared" si="23"/>
        <v>20</v>
      </c>
      <c r="CH10" s="184">
        <f t="shared" si="23"/>
        <v>20</v>
      </c>
      <c r="CI10" s="184">
        <f t="shared" si="23"/>
        <v>20</v>
      </c>
      <c r="CJ10" s="184" t="str">
        <f t="shared" si="23"/>
        <v/>
      </c>
      <c r="CK10" s="184" t="str">
        <f t="shared" si="23"/>
        <v/>
      </c>
      <c r="CL10" s="184" t="str">
        <f t="shared" si="23"/>
        <v/>
      </c>
      <c r="CM10" s="184" t="str">
        <f t="shared" si="23"/>
        <v/>
      </c>
      <c r="CN10" s="184" t="str">
        <f t="shared" si="24"/>
        <v/>
      </c>
      <c r="CO10" s="184" t="str">
        <f t="shared" si="24"/>
        <v/>
      </c>
      <c r="CP10" s="184" t="str">
        <f t="shared" si="24"/>
        <v/>
      </c>
      <c r="CQ10" s="184" t="str">
        <f t="shared" si="24"/>
        <v/>
      </c>
      <c r="CR10" s="184" t="str">
        <f t="shared" si="24"/>
        <v/>
      </c>
      <c r="CS10" s="185" t="str">
        <f t="shared" si="24"/>
        <v/>
      </c>
      <c r="CT10" s="183" t="str">
        <f t="shared" si="24"/>
        <v/>
      </c>
      <c r="CU10" s="184" t="str">
        <f t="shared" si="24"/>
        <v/>
      </c>
      <c r="CV10" s="184" t="str">
        <f t="shared" si="24"/>
        <v/>
      </c>
      <c r="CW10" s="184" t="str">
        <f t="shared" si="24"/>
        <v/>
      </c>
      <c r="CX10" s="184" t="str">
        <f t="shared" si="24"/>
        <v/>
      </c>
      <c r="CY10" s="184" t="str">
        <f t="shared" si="24"/>
        <v/>
      </c>
      <c r="CZ10" s="184" t="str">
        <f t="shared" si="24"/>
        <v/>
      </c>
      <c r="DA10" s="184" t="str">
        <f t="shared" si="24"/>
        <v/>
      </c>
      <c r="DB10" s="184" t="str">
        <f t="shared" si="24"/>
        <v/>
      </c>
      <c r="DC10" s="184" t="str">
        <f t="shared" si="24"/>
        <v/>
      </c>
      <c r="DD10" s="184" t="str">
        <f t="shared" si="24"/>
        <v/>
      </c>
      <c r="DE10" s="184" t="str">
        <f t="shared" si="24"/>
        <v/>
      </c>
      <c r="DF10" s="184" t="str">
        <f t="shared" si="24"/>
        <v/>
      </c>
      <c r="DG10" s="184" t="str">
        <f t="shared" si="24"/>
        <v/>
      </c>
      <c r="DH10" s="184" t="str">
        <f t="shared" si="24"/>
        <v/>
      </c>
      <c r="DI10" s="184" t="str">
        <f t="shared" si="24"/>
        <v/>
      </c>
      <c r="DJ10" s="184" t="str">
        <f t="shared" si="24"/>
        <v/>
      </c>
      <c r="DK10" s="184" t="str">
        <f t="shared" si="24"/>
        <v/>
      </c>
      <c r="DL10" s="184" t="str">
        <f t="shared" si="24"/>
        <v/>
      </c>
      <c r="DM10" s="184" t="str">
        <f t="shared" si="24"/>
        <v/>
      </c>
      <c r="DN10" s="184" t="str">
        <f t="shared" si="24"/>
        <v/>
      </c>
      <c r="DO10" s="184" t="str">
        <f t="shared" si="24"/>
        <v/>
      </c>
      <c r="DP10" s="184" t="str">
        <f t="shared" si="24"/>
        <v/>
      </c>
      <c r="DQ10" s="184" t="str">
        <f t="shared" si="24"/>
        <v/>
      </c>
      <c r="DR10" s="184" t="str">
        <f t="shared" si="24"/>
        <v/>
      </c>
      <c r="DS10" s="184" t="str">
        <f t="shared" si="24"/>
        <v/>
      </c>
      <c r="DT10" s="184" t="str">
        <f t="shared" si="24"/>
        <v/>
      </c>
      <c r="DU10" s="184" t="str">
        <f t="shared" si="24"/>
        <v/>
      </c>
      <c r="DV10" s="184" t="str">
        <f t="shared" si="24"/>
        <v/>
      </c>
      <c r="DW10" s="185" t="str">
        <f t="shared" si="24"/>
        <v/>
      </c>
      <c r="DX10" s="183" t="str">
        <f t="shared" si="24"/>
        <v/>
      </c>
      <c r="DY10" s="184" t="str">
        <f t="shared" si="24"/>
        <v/>
      </c>
      <c r="DZ10" s="184" t="str">
        <f t="shared" si="24"/>
        <v/>
      </c>
      <c r="EA10" s="184" t="str">
        <f t="shared" si="24"/>
        <v/>
      </c>
      <c r="EB10" s="184" t="str">
        <f t="shared" si="24"/>
        <v/>
      </c>
      <c r="EC10" s="184" t="str">
        <f t="shared" si="24"/>
        <v/>
      </c>
      <c r="ED10" s="184" t="str">
        <f t="shared" si="24"/>
        <v/>
      </c>
      <c r="EE10" s="184" t="str">
        <f t="shared" si="24"/>
        <v/>
      </c>
      <c r="EF10" s="184" t="str">
        <f t="shared" si="24"/>
        <v/>
      </c>
      <c r="EG10" s="184" t="str">
        <f t="shared" si="24"/>
        <v/>
      </c>
      <c r="EH10" s="184" t="str">
        <f t="shared" si="24"/>
        <v/>
      </c>
      <c r="EI10" s="184" t="str">
        <f t="shared" si="24"/>
        <v/>
      </c>
      <c r="EJ10" s="184" t="str">
        <f t="shared" si="24"/>
        <v/>
      </c>
      <c r="EK10" s="184" t="str">
        <f t="shared" si="24"/>
        <v/>
      </c>
      <c r="EL10" s="184" t="str">
        <f t="shared" si="24"/>
        <v/>
      </c>
      <c r="EM10" s="184" t="str">
        <f t="shared" si="24"/>
        <v/>
      </c>
      <c r="EN10" s="184" t="str">
        <f t="shared" si="25"/>
        <v/>
      </c>
      <c r="EO10" s="184" t="str">
        <f t="shared" si="25"/>
        <v/>
      </c>
      <c r="EP10" s="184" t="str">
        <f t="shared" si="25"/>
        <v/>
      </c>
      <c r="EQ10" s="184" t="str">
        <f t="shared" si="26"/>
        <v/>
      </c>
      <c r="ER10" s="184" t="str">
        <f t="shared" si="26"/>
        <v/>
      </c>
      <c r="ES10" s="184" t="str">
        <f t="shared" si="26"/>
        <v/>
      </c>
      <c r="ET10" s="184" t="str">
        <f t="shared" si="26"/>
        <v/>
      </c>
      <c r="EU10" s="184" t="str">
        <f t="shared" si="26"/>
        <v/>
      </c>
      <c r="EV10" s="184" t="str">
        <f t="shared" si="26"/>
        <v/>
      </c>
      <c r="EW10" s="184" t="str">
        <f t="shared" si="26"/>
        <v/>
      </c>
      <c r="EX10" s="184" t="str">
        <f t="shared" si="26"/>
        <v/>
      </c>
      <c r="EY10" s="184" t="str">
        <f t="shared" si="26"/>
        <v/>
      </c>
      <c r="EZ10" s="184" t="str">
        <f t="shared" si="26"/>
        <v/>
      </c>
      <c r="FA10" s="184" t="str">
        <f t="shared" si="26"/>
        <v/>
      </c>
      <c r="FB10" s="185" t="str">
        <f t="shared" si="26"/>
        <v/>
      </c>
      <c r="FC10" s="183" t="str">
        <f t="shared" si="26"/>
        <v/>
      </c>
      <c r="FD10" s="184" t="str">
        <f t="shared" si="26"/>
        <v/>
      </c>
      <c r="FE10" s="184" t="str">
        <f t="shared" si="26"/>
        <v/>
      </c>
      <c r="FF10" s="184" t="str">
        <f t="shared" si="26"/>
        <v/>
      </c>
      <c r="FG10" s="184" t="str">
        <f t="shared" si="26"/>
        <v/>
      </c>
      <c r="FH10" s="184" t="str">
        <f t="shared" si="26"/>
        <v/>
      </c>
      <c r="FI10" s="184" t="str">
        <f t="shared" si="26"/>
        <v/>
      </c>
      <c r="FJ10" s="184" t="str">
        <f t="shared" si="26"/>
        <v/>
      </c>
      <c r="FK10" s="184" t="str">
        <f t="shared" si="26"/>
        <v/>
      </c>
      <c r="FL10" s="184" t="str">
        <f t="shared" si="26"/>
        <v/>
      </c>
      <c r="FM10" s="184" t="str">
        <f t="shared" si="26"/>
        <v/>
      </c>
      <c r="FN10" s="184" t="str">
        <f t="shared" si="26"/>
        <v/>
      </c>
      <c r="FO10" s="184" t="str">
        <f t="shared" si="26"/>
        <v/>
      </c>
      <c r="FP10" s="184" t="str">
        <f t="shared" si="26"/>
        <v/>
      </c>
      <c r="FQ10" s="184" t="str">
        <f t="shared" si="26"/>
        <v/>
      </c>
      <c r="FR10" s="184" t="str">
        <f t="shared" si="26"/>
        <v/>
      </c>
      <c r="FS10" s="184" t="str">
        <f t="shared" si="26"/>
        <v/>
      </c>
      <c r="FT10" s="184" t="str">
        <f t="shared" si="26"/>
        <v/>
      </c>
      <c r="FU10" s="184" t="str">
        <f t="shared" si="26"/>
        <v/>
      </c>
      <c r="FV10" s="184" t="str">
        <f t="shared" si="26"/>
        <v/>
      </c>
      <c r="FW10" s="184" t="str">
        <f t="shared" si="26"/>
        <v/>
      </c>
      <c r="FX10" s="184" t="str">
        <f t="shared" si="26"/>
        <v/>
      </c>
      <c r="FY10" s="184" t="str">
        <f t="shared" si="26"/>
        <v/>
      </c>
      <c r="FZ10" s="184" t="str">
        <f t="shared" si="26"/>
        <v/>
      </c>
      <c r="GA10" s="184" t="str">
        <f t="shared" si="26"/>
        <v/>
      </c>
      <c r="GB10" s="184" t="str">
        <f t="shared" si="26"/>
        <v/>
      </c>
      <c r="GC10" s="184" t="str">
        <f t="shared" si="26"/>
        <v/>
      </c>
      <c r="GD10" s="184" t="str">
        <f t="shared" si="26"/>
        <v/>
      </c>
      <c r="GE10" s="184" t="str">
        <f t="shared" si="26"/>
        <v/>
      </c>
      <c r="GF10" s="184" t="str">
        <f t="shared" si="26"/>
        <v/>
      </c>
      <c r="GG10" s="185" t="str">
        <f t="shared" si="26"/>
        <v/>
      </c>
      <c r="GH10" s="183" t="str">
        <f t="shared" si="26"/>
        <v/>
      </c>
      <c r="GI10" s="184" t="str">
        <f t="shared" si="26"/>
        <v/>
      </c>
      <c r="GJ10" s="184" t="str">
        <f t="shared" si="26"/>
        <v/>
      </c>
      <c r="GK10" s="184" t="str">
        <f t="shared" si="26"/>
        <v/>
      </c>
      <c r="GL10" s="184" t="str">
        <f t="shared" si="26"/>
        <v/>
      </c>
      <c r="GM10" s="184" t="str">
        <f t="shared" si="26"/>
        <v/>
      </c>
      <c r="GN10" s="184" t="str">
        <f t="shared" si="26"/>
        <v/>
      </c>
      <c r="GO10" s="184" t="str">
        <f t="shared" si="26"/>
        <v/>
      </c>
      <c r="GP10" s="184" t="str">
        <f t="shared" si="26"/>
        <v/>
      </c>
      <c r="GQ10" s="184" t="str">
        <f t="shared" si="26"/>
        <v/>
      </c>
      <c r="GR10" s="184" t="str">
        <f t="shared" si="26"/>
        <v/>
      </c>
      <c r="GS10" s="184" t="str">
        <f t="shared" si="26"/>
        <v/>
      </c>
      <c r="GT10" s="184" t="str">
        <f t="shared" si="26"/>
        <v/>
      </c>
      <c r="GU10" s="184" t="str">
        <f t="shared" si="26"/>
        <v/>
      </c>
      <c r="GV10" s="184" t="str">
        <f t="shared" si="26"/>
        <v/>
      </c>
      <c r="GW10" s="184" t="str">
        <f t="shared" si="26"/>
        <v/>
      </c>
      <c r="GX10" s="184" t="str">
        <f t="shared" si="26"/>
        <v/>
      </c>
      <c r="GY10" s="184" t="str">
        <f t="shared" si="26"/>
        <v/>
      </c>
      <c r="GZ10" s="184" t="str">
        <f t="shared" si="26"/>
        <v/>
      </c>
      <c r="HA10" s="184" t="str">
        <f t="shared" si="26"/>
        <v/>
      </c>
      <c r="HB10" s="184" t="str">
        <f t="shared" si="26"/>
        <v/>
      </c>
      <c r="HC10" s="184" t="str">
        <f t="shared" si="27"/>
        <v/>
      </c>
      <c r="HD10" s="184" t="str">
        <f t="shared" si="27"/>
        <v/>
      </c>
      <c r="HE10" s="184" t="str">
        <f t="shared" si="27"/>
        <v/>
      </c>
      <c r="HF10" s="184" t="str">
        <f t="shared" si="27"/>
        <v/>
      </c>
      <c r="HG10" s="184" t="str">
        <f t="shared" si="27"/>
        <v/>
      </c>
      <c r="HH10" s="184" t="str">
        <f t="shared" si="27"/>
        <v/>
      </c>
      <c r="HI10" s="185" t="str">
        <f t="shared" si="27"/>
        <v/>
      </c>
      <c r="HJ10" s="183" t="str">
        <f t="shared" si="27"/>
        <v/>
      </c>
      <c r="HK10" s="184" t="str">
        <f t="shared" si="27"/>
        <v/>
      </c>
      <c r="HL10" s="184" t="str">
        <f t="shared" si="27"/>
        <v/>
      </c>
      <c r="HM10" s="184" t="str">
        <f t="shared" si="27"/>
        <v/>
      </c>
      <c r="HN10" s="184" t="str">
        <f t="shared" si="27"/>
        <v/>
      </c>
      <c r="HO10" s="184" t="str">
        <f t="shared" si="27"/>
        <v/>
      </c>
      <c r="HP10" s="184" t="str">
        <f t="shared" si="27"/>
        <v/>
      </c>
      <c r="HQ10" s="184" t="str">
        <f t="shared" si="27"/>
        <v/>
      </c>
      <c r="HR10" s="184" t="str">
        <f t="shared" si="27"/>
        <v/>
      </c>
      <c r="HS10" s="184" t="str">
        <f t="shared" si="27"/>
        <v/>
      </c>
      <c r="HT10" s="184" t="str">
        <f t="shared" si="27"/>
        <v/>
      </c>
      <c r="HU10" s="184" t="str">
        <f t="shared" si="27"/>
        <v/>
      </c>
      <c r="HV10" s="184" t="str">
        <f t="shared" si="27"/>
        <v/>
      </c>
      <c r="HW10" s="184" t="str">
        <f t="shared" si="27"/>
        <v/>
      </c>
      <c r="HX10" s="184" t="str">
        <f t="shared" si="27"/>
        <v/>
      </c>
      <c r="HY10" s="184" t="str">
        <f t="shared" si="27"/>
        <v/>
      </c>
      <c r="HZ10" s="184" t="str">
        <f t="shared" si="27"/>
        <v/>
      </c>
      <c r="IA10" s="184" t="str">
        <f t="shared" si="27"/>
        <v/>
      </c>
      <c r="IB10" s="184" t="str">
        <f t="shared" si="27"/>
        <v/>
      </c>
      <c r="IC10" s="184" t="str">
        <f t="shared" si="27"/>
        <v/>
      </c>
      <c r="ID10" s="184" t="str">
        <f t="shared" si="27"/>
        <v/>
      </c>
      <c r="IE10" s="184" t="str">
        <f t="shared" si="27"/>
        <v/>
      </c>
      <c r="IF10" s="184" t="str">
        <f t="shared" si="27"/>
        <v/>
      </c>
      <c r="IG10" s="184" t="str">
        <f t="shared" si="27"/>
        <v/>
      </c>
      <c r="IH10" s="184" t="str">
        <f t="shared" si="27"/>
        <v/>
      </c>
      <c r="II10" s="184" t="str">
        <f t="shared" si="27"/>
        <v/>
      </c>
      <c r="IJ10" s="184" t="str">
        <f t="shared" si="27"/>
        <v/>
      </c>
      <c r="IK10" s="184" t="str">
        <f t="shared" si="27"/>
        <v/>
      </c>
      <c r="IL10" s="184" t="str">
        <f t="shared" si="27"/>
        <v/>
      </c>
      <c r="IM10" s="184" t="str">
        <f t="shared" si="27"/>
        <v/>
      </c>
      <c r="IN10" s="193" t="str">
        <f t="shared" si="27"/>
        <v/>
      </c>
      <c r="IO10" s="183" t="str">
        <f t="shared" si="27"/>
        <v/>
      </c>
      <c r="IP10" s="184" t="str">
        <f t="shared" si="27"/>
        <v/>
      </c>
      <c r="IQ10" s="184" t="str">
        <f t="shared" si="27"/>
        <v/>
      </c>
      <c r="IR10" s="184" t="str">
        <f t="shared" si="27"/>
        <v/>
      </c>
      <c r="IS10" s="184" t="str">
        <f t="shared" si="27"/>
        <v/>
      </c>
      <c r="IT10" s="184" t="str">
        <f t="shared" si="27"/>
        <v/>
      </c>
      <c r="IU10" s="184" t="str">
        <f t="shared" si="27"/>
        <v/>
      </c>
      <c r="IV10" s="184" t="str">
        <f t="shared" si="27"/>
        <v/>
      </c>
      <c r="IW10" s="184" t="str">
        <f t="shared" si="27"/>
        <v/>
      </c>
      <c r="IX10" s="184" t="str">
        <f t="shared" si="27"/>
        <v/>
      </c>
      <c r="IY10" s="184" t="str">
        <f t="shared" si="27"/>
        <v/>
      </c>
      <c r="IZ10" s="184" t="str">
        <f t="shared" si="27"/>
        <v/>
      </c>
      <c r="JA10" s="184" t="str">
        <f t="shared" si="27"/>
        <v/>
      </c>
      <c r="JB10" s="184" t="str">
        <f t="shared" si="27"/>
        <v/>
      </c>
      <c r="JC10" s="184" t="str">
        <f t="shared" si="27"/>
        <v/>
      </c>
      <c r="JD10" s="184" t="str">
        <f t="shared" si="27"/>
        <v/>
      </c>
      <c r="JE10" s="184" t="str">
        <f t="shared" si="27"/>
        <v/>
      </c>
      <c r="JF10" s="184" t="str">
        <f t="shared" si="27"/>
        <v/>
      </c>
      <c r="JG10" s="184" t="str">
        <f t="shared" si="27"/>
        <v/>
      </c>
      <c r="JH10" s="184" t="str">
        <f t="shared" si="27"/>
        <v/>
      </c>
      <c r="JI10" s="184" t="str">
        <f t="shared" si="27"/>
        <v/>
      </c>
      <c r="JJ10" s="184" t="str">
        <f t="shared" si="27"/>
        <v/>
      </c>
      <c r="JK10" s="184" t="str">
        <f t="shared" si="27"/>
        <v/>
      </c>
      <c r="JL10" s="184" t="str">
        <f t="shared" si="27"/>
        <v/>
      </c>
      <c r="JM10" s="184" t="str">
        <f t="shared" si="27"/>
        <v/>
      </c>
      <c r="JN10" s="184" t="str">
        <f t="shared" si="27"/>
        <v/>
      </c>
      <c r="JO10" s="184" t="str">
        <f t="shared" ref="JO10:KD14" si="29">IF(AND(JO$3&gt;=$D10,JO$3&lt;=$E10),$I10,"")</f>
        <v/>
      </c>
      <c r="JP10" s="184" t="str">
        <f t="shared" si="29"/>
        <v/>
      </c>
      <c r="JQ10" s="184" t="str">
        <f t="shared" si="29"/>
        <v/>
      </c>
      <c r="JR10" s="184" t="str">
        <f t="shared" si="29"/>
        <v/>
      </c>
      <c r="JS10" s="184" t="str">
        <f t="shared" si="29"/>
        <v/>
      </c>
      <c r="JT10" s="184" t="str">
        <f t="shared" si="29"/>
        <v/>
      </c>
      <c r="JU10" s="184" t="str">
        <f t="shared" si="29"/>
        <v/>
      </c>
      <c r="JV10" s="184" t="str">
        <f t="shared" si="29"/>
        <v/>
      </c>
      <c r="JW10" s="184" t="str">
        <f t="shared" si="29"/>
        <v/>
      </c>
      <c r="JX10" s="184" t="str">
        <f t="shared" si="29"/>
        <v/>
      </c>
      <c r="JY10" s="184" t="str">
        <f t="shared" si="29"/>
        <v/>
      </c>
      <c r="JZ10" s="184" t="str">
        <f t="shared" si="29"/>
        <v/>
      </c>
      <c r="KA10" s="184" t="str">
        <f t="shared" si="29"/>
        <v/>
      </c>
      <c r="KB10" s="184" t="str">
        <f t="shared" si="29"/>
        <v/>
      </c>
      <c r="KC10" s="184" t="str">
        <f t="shared" si="29"/>
        <v/>
      </c>
      <c r="KD10" s="184" t="str">
        <f t="shared" si="29"/>
        <v/>
      </c>
      <c r="KE10" s="184" t="str">
        <f t="shared" si="12"/>
        <v/>
      </c>
      <c r="KF10" s="184" t="str">
        <f t="shared" si="12"/>
        <v/>
      </c>
      <c r="KG10" s="184" t="str">
        <f t="shared" si="12"/>
        <v/>
      </c>
      <c r="KH10" s="184" t="str">
        <f t="shared" si="12"/>
        <v/>
      </c>
      <c r="KI10" s="184" t="str">
        <f t="shared" si="12"/>
        <v/>
      </c>
      <c r="KJ10" s="184" t="str">
        <f t="shared" si="12"/>
        <v/>
      </c>
      <c r="KK10" s="184" t="str">
        <f t="shared" si="12"/>
        <v/>
      </c>
      <c r="KL10" s="184" t="str">
        <f t="shared" si="13"/>
        <v/>
      </c>
      <c r="KM10" s="184" t="str">
        <f t="shared" si="13"/>
        <v/>
      </c>
      <c r="KN10" s="184" t="str">
        <f t="shared" si="13"/>
        <v/>
      </c>
      <c r="KO10" s="184" t="str">
        <f t="shared" si="13"/>
        <v/>
      </c>
      <c r="KP10" s="184" t="str">
        <f t="shared" si="13"/>
        <v/>
      </c>
      <c r="KQ10" s="184" t="str">
        <f t="shared" si="13"/>
        <v/>
      </c>
      <c r="KR10" s="184" t="str">
        <f t="shared" si="13"/>
        <v/>
      </c>
      <c r="KS10" s="184" t="str">
        <f t="shared" si="13"/>
        <v/>
      </c>
      <c r="KT10" s="184" t="str">
        <f t="shared" si="13"/>
        <v/>
      </c>
      <c r="KU10" s="184" t="str">
        <f t="shared" si="13"/>
        <v/>
      </c>
      <c r="KV10" s="184" t="str">
        <f t="shared" si="13"/>
        <v/>
      </c>
      <c r="KW10" s="185" t="str">
        <f t="shared" si="13"/>
        <v/>
      </c>
    </row>
    <row r="11" spans="2:309" ht="22.5" customHeight="1" x14ac:dyDescent="0.4">
      <c r="B11" s="342"/>
      <c r="C11" s="186" t="s">
        <v>1859</v>
      </c>
      <c r="D11" s="187">
        <f>D10+15</f>
        <v>45584</v>
      </c>
      <c r="E11" s="187">
        <f t="shared" si="14"/>
        <v>45592</v>
      </c>
      <c r="F11" s="188">
        <f t="shared" si="17"/>
        <v>9</v>
      </c>
      <c r="G11" s="195">
        <v>4</v>
      </c>
      <c r="H11" s="189">
        <v>5</v>
      </c>
      <c r="I11" s="189">
        <f t="shared" si="28"/>
        <v>20</v>
      </c>
      <c r="J11" s="189">
        <v>2</v>
      </c>
      <c r="K11" s="189">
        <f t="shared" si="18"/>
        <v>8</v>
      </c>
      <c r="L11" s="189">
        <f t="shared" si="19"/>
        <v>64</v>
      </c>
      <c r="M11" s="188">
        <v>8</v>
      </c>
      <c r="N11" s="190">
        <f t="shared" si="22"/>
        <v>1</v>
      </c>
      <c r="O11" s="191">
        <f t="shared" si="16"/>
        <v>9</v>
      </c>
      <c r="P11" s="192" t="str">
        <f t="shared" si="7"/>
        <v/>
      </c>
      <c r="Q11" s="184" t="str">
        <f t="shared" si="7"/>
        <v/>
      </c>
      <c r="R11" s="184" t="str">
        <f t="shared" si="7"/>
        <v/>
      </c>
      <c r="S11" s="184" t="str">
        <f t="shared" si="7"/>
        <v/>
      </c>
      <c r="T11" s="184" t="str">
        <f t="shared" si="7"/>
        <v/>
      </c>
      <c r="U11" s="184" t="str">
        <f t="shared" si="7"/>
        <v/>
      </c>
      <c r="V11" s="184" t="str">
        <f t="shared" si="7"/>
        <v/>
      </c>
      <c r="W11" s="184" t="str">
        <f t="shared" si="7"/>
        <v/>
      </c>
      <c r="X11" s="184" t="str">
        <f>IF(AND(X$3&gt;=$D11,X$3&lt;=$E11),$I11,"")</f>
        <v/>
      </c>
      <c r="Y11" s="184" t="str">
        <f t="shared" si="7"/>
        <v/>
      </c>
      <c r="Z11" s="184" t="str">
        <f t="shared" si="7"/>
        <v/>
      </c>
      <c r="AA11" s="184" t="str">
        <f t="shared" si="7"/>
        <v/>
      </c>
      <c r="AB11" s="184" t="str">
        <f t="shared" si="7"/>
        <v/>
      </c>
      <c r="AC11" s="184" t="str">
        <f t="shared" si="7"/>
        <v/>
      </c>
      <c r="AD11" s="184" t="str">
        <f t="shared" si="7"/>
        <v/>
      </c>
      <c r="AE11" s="184" t="str">
        <f t="shared" si="7"/>
        <v/>
      </c>
      <c r="AF11" s="184" t="str">
        <f t="shared" si="23"/>
        <v/>
      </c>
      <c r="AG11" s="184" t="str">
        <f t="shared" si="23"/>
        <v/>
      </c>
      <c r="AH11" s="184" t="str">
        <f t="shared" si="23"/>
        <v/>
      </c>
      <c r="AI11" s="184" t="str">
        <f t="shared" si="23"/>
        <v/>
      </c>
      <c r="AJ11" s="185" t="str">
        <f t="shared" si="23"/>
        <v/>
      </c>
      <c r="AK11" s="192" t="str">
        <f t="shared" si="23"/>
        <v/>
      </c>
      <c r="AL11" s="184" t="str">
        <f t="shared" si="23"/>
        <v/>
      </c>
      <c r="AM11" s="184" t="str">
        <f t="shared" si="23"/>
        <v/>
      </c>
      <c r="AN11" s="184" t="str">
        <f t="shared" si="23"/>
        <v/>
      </c>
      <c r="AO11" s="184" t="str">
        <f t="shared" si="23"/>
        <v/>
      </c>
      <c r="AP11" s="184" t="str">
        <f t="shared" si="23"/>
        <v/>
      </c>
      <c r="AQ11" s="184" t="str">
        <f t="shared" si="23"/>
        <v/>
      </c>
      <c r="AR11" s="184" t="str">
        <f t="shared" si="23"/>
        <v/>
      </c>
      <c r="AS11" s="184" t="str">
        <f t="shared" si="23"/>
        <v/>
      </c>
      <c r="AT11" s="184" t="str">
        <f t="shared" si="23"/>
        <v/>
      </c>
      <c r="AU11" s="184" t="str">
        <f t="shared" si="23"/>
        <v/>
      </c>
      <c r="AV11" s="184" t="str">
        <f t="shared" si="23"/>
        <v/>
      </c>
      <c r="AW11" s="184" t="str">
        <f t="shared" si="23"/>
        <v/>
      </c>
      <c r="AX11" s="184" t="str">
        <f t="shared" si="23"/>
        <v/>
      </c>
      <c r="AY11" s="184" t="str">
        <f t="shared" si="23"/>
        <v/>
      </c>
      <c r="AZ11" s="184" t="str">
        <f t="shared" si="23"/>
        <v/>
      </c>
      <c r="BA11" s="184" t="str">
        <f t="shared" si="23"/>
        <v/>
      </c>
      <c r="BB11" s="184" t="str">
        <f t="shared" si="23"/>
        <v/>
      </c>
      <c r="BC11" s="184" t="str">
        <f t="shared" si="23"/>
        <v/>
      </c>
      <c r="BD11" s="184" t="str">
        <f t="shared" si="23"/>
        <v/>
      </c>
      <c r="BE11" s="184" t="str">
        <f t="shared" si="23"/>
        <v/>
      </c>
      <c r="BF11" s="184" t="str">
        <f t="shared" si="23"/>
        <v/>
      </c>
      <c r="BG11" s="184" t="str">
        <f t="shared" si="23"/>
        <v/>
      </c>
      <c r="BH11" s="184" t="str">
        <f t="shared" si="23"/>
        <v/>
      </c>
      <c r="BI11" s="184" t="str">
        <f t="shared" si="23"/>
        <v/>
      </c>
      <c r="BJ11" s="184" t="str">
        <f t="shared" si="23"/>
        <v/>
      </c>
      <c r="BK11" s="184" t="str">
        <f t="shared" si="23"/>
        <v/>
      </c>
      <c r="BL11" s="184" t="str">
        <f t="shared" si="23"/>
        <v/>
      </c>
      <c r="BM11" s="184" t="str">
        <f t="shared" si="23"/>
        <v/>
      </c>
      <c r="BN11" s="185" t="str">
        <f t="shared" si="23"/>
        <v/>
      </c>
      <c r="BO11" s="192" t="str">
        <f t="shared" si="23"/>
        <v/>
      </c>
      <c r="BP11" s="184" t="str">
        <f t="shared" si="23"/>
        <v/>
      </c>
      <c r="BQ11" s="184" t="str">
        <f t="shared" si="23"/>
        <v/>
      </c>
      <c r="BR11" s="184" t="str">
        <f t="shared" si="23"/>
        <v/>
      </c>
      <c r="BS11" s="184" t="str">
        <f t="shared" si="23"/>
        <v/>
      </c>
      <c r="BT11" s="184" t="str">
        <f t="shared" si="23"/>
        <v/>
      </c>
      <c r="BU11" s="184" t="str">
        <f t="shared" si="23"/>
        <v/>
      </c>
      <c r="BV11" s="184" t="str">
        <f t="shared" si="23"/>
        <v/>
      </c>
      <c r="BW11" s="184" t="str">
        <f t="shared" si="23"/>
        <v/>
      </c>
      <c r="BX11" s="184" t="str">
        <f t="shared" si="23"/>
        <v/>
      </c>
      <c r="BY11" s="184" t="str">
        <f t="shared" si="23"/>
        <v/>
      </c>
      <c r="BZ11" s="184" t="str">
        <f t="shared" si="23"/>
        <v/>
      </c>
      <c r="CA11" s="184" t="str">
        <f t="shared" si="23"/>
        <v/>
      </c>
      <c r="CB11" s="184" t="str">
        <f t="shared" si="23"/>
        <v/>
      </c>
      <c r="CC11" s="184" t="str">
        <f t="shared" si="23"/>
        <v/>
      </c>
      <c r="CD11" s="184" t="str">
        <f t="shared" si="23"/>
        <v/>
      </c>
      <c r="CE11" s="184" t="str">
        <f t="shared" si="23"/>
        <v/>
      </c>
      <c r="CF11" s="184" t="str">
        <f t="shared" si="23"/>
        <v/>
      </c>
      <c r="CG11" s="184">
        <f t="shared" si="23"/>
        <v>20</v>
      </c>
      <c r="CH11" s="184">
        <f t="shared" si="23"/>
        <v>20</v>
      </c>
      <c r="CI11" s="184">
        <f t="shared" si="23"/>
        <v>20</v>
      </c>
      <c r="CJ11" s="184">
        <f t="shared" si="23"/>
        <v>20</v>
      </c>
      <c r="CK11" s="184">
        <f t="shared" si="23"/>
        <v>20</v>
      </c>
      <c r="CL11" s="184">
        <f t="shared" si="23"/>
        <v>20</v>
      </c>
      <c r="CM11" s="184">
        <f t="shared" si="23"/>
        <v>20</v>
      </c>
      <c r="CN11" s="184">
        <f t="shared" si="24"/>
        <v>20</v>
      </c>
      <c r="CO11" s="184">
        <f t="shared" si="24"/>
        <v>20</v>
      </c>
      <c r="CP11" s="184" t="str">
        <f t="shared" si="24"/>
        <v/>
      </c>
      <c r="CQ11" s="184" t="str">
        <f t="shared" si="24"/>
        <v/>
      </c>
      <c r="CR11" s="184" t="str">
        <f t="shared" si="24"/>
        <v/>
      </c>
      <c r="CS11" s="185" t="str">
        <f t="shared" si="24"/>
        <v/>
      </c>
      <c r="CT11" s="183" t="str">
        <f t="shared" si="24"/>
        <v/>
      </c>
      <c r="CU11" s="184" t="str">
        <f t="shared" si="24"/>
        <v/>
      </c>
      <c r="CV11" s="184" t="str">
        <f t="shared" si="24"/>
        <v/>
      </c>
      <c r="CW11" s="184" t="str">
        <f t="shared" si="24"/>
        <v/>
      </c>
      <c r="CX11" s="184" t="str">
        <f t="shared" si="24"/>
        <v/>
      </c>
      <c r="CY11" s="184" t="str">
        <f t="shared" si="24"/>
        <v/>
      </c>
      <c r="CZ11" s="184" t="str">
        <f t="shared" si="24"/>
        <v/>
      </c>
      <c r="DA11" s="184" t="str">
        <f t="shared" si="24"/>
        <v/>
      </c>
      <c r="DB11" s="184" t="str">
        <f t="shared" si="24"/>
        <v/>
      </c>
      <c r="DC11" s="184" t="str">
        <f t="shared" si="24"/>
        <v/>
      </c>
      <c r="DD11" s="184" t="str">
        <f t="shared" si="24"/>
        <v/>
      </c>
      <c r="DE11" s="184" t="str">
        <f t="shared" si="24"/>
        <v/>
      </c>
      <c r="DF11" s="184" t="str">
        <f t="shared" si="24"/>
        <v/>
      </c>
      <c r="DG11" s="184" t="str">
        <f t="shared" si="24"/>
        <v/>
      </c>
      <c r="DH11" s="184" t="str">
        <f t="shared" si="24"/>
        <v/>
      </c>
      <c r="DI11" s="184" t="str">
        <f t="shared" si="24"/>
        <v/>
      </c>
      <c r="DJ11" s="184" t="str">
        <f t="shared" si="24"/>
        <v/>
      </c>
      <c r="DK11" s="184" t="str">
        <f t="shared" si="24"/>
        <v/>
      </c>
      <c r="DL11" s="184" t="str">
        <f t="shared" si="24"/>
        <v/>
      </c>
      <c r="DM11" s="184" t="str">
        <f t="shared" si="24"/>
        <v/>
      </c>
      <c r="DN11" s="184" t="str">
        <f t="shared" si="24"/>
        <v/>
      </c>
      <c r="DO11" s="184" t="str">
        <f t="shared" si="24"/>
        <v/>
      </c>
      <c r="DP11" s="184" t="str">
        <f t="shared" si="24"/>
        <v/>
      </c>
      <c r="DQ11" s="184" t="str">
        <f t="shared" si="24"/>
        <v/>
      </c>
      <c r="DR11" s="184" t="str">
        <f t="shared" si="24"/>
        <v/>
      </c>
      <c r="DS11" s="184" t="str">
        <f t="shared" si="24"/>
        <v/>
      </c>
      <c r="DT11" s="184" t="str">
        <f t="shared" si="24"/>
        <v/>
      </c>
      <c r="DU11" s="184" t="str">
        <f t="shared" si="24"/>
        <v/>
      </c>
      <c r="DV11" s="184" t="str">
        <f t="shared" si="24"/>
        <v/>
      </c>
      <c r="DW11" s="185" t="str">
        <f t="shared" si="24"/>
        <v/>
      </c>
      <c r="DX11" s="183" t="str">
        <f t="shared" si="24"/>
        <v/>
      </c>
      <c r="DY11" s="184" t="str">
        <f t="shared" si="24"/>
        <v/>
      </c>
      <c r="DZ11" s="184" t="str">
        <f t="shared" si="24"/>
        <v/>
      </c>
      <c r="EA11" s="184" t="str">
        <f t="shared" si="24"/>
        <v/>
      </c>
      <c r="EB11" s="184" t="str">
        <f t="shared" si="24"/>
        <v/>
      </c>
      <c r="EC11" s="184" t="str">
        <f t="shared" si="24"/>
        <v/>
      </c>
      <c r="ED11" s="184" t="str">
        <f t="shared" si="24"/>
        <v/>
      </c>
      <c r="EE11" s="184" t="str">
        <f t="shared" si="24"/>
        <v/>
      </c>
      <c r="EF11" s="184" t="str">
        <f t="shared" si="24"/>
        <v/>
      </c>
      <c r="EG11" s="184" t="str">
        <f t="shared" si="24"/>
        <v/>
      </c>
      <c r="EH11" s="184" t="str">
        <f t="shared" si="24"/>
        <v/>
      </c>
      <c r="EI11" s="184" t="str">
        <f t="shared" si="24"/>
        <v/>
      </c>
      <c r="EJ11" s="184" t="str">
        <f t="shared" si="24"/>
        <v/>
      </c>
      <c r="EK11" s="184" t="str">
        <f t="shared" si="24"/>
        <v/>
      </c>
      <c r="EL11" s="184" t="str">
        <f t="shared" si="24"/>
        <v/>
      </c>
      <c r="EM11" s="184" t="str">
        <f t="shared" si="24"/>
        <v/>
      </c>
      <c r="EN11" s="184" t="str">
        <f t="shared" si="24"/>
        <v/>
      </c>
      <c r="EO11" s="184" t="str">
        <f t="shared" si="24"/>
        <v/>
      </c>
      <c r="EP11" s="184" t="str">
        <f t="shared" si="24"/>
        <v/>
      </c>
      <c r="EQ11" s="184" t="str">
        <f t="shared" si="24"/>
        <v/>
      </c>
      <c r="ER11" s="184" t="str">
        <f t="shared" si="24"/>
        <v/>
      </c>
      <c r="ES11" s="184" t="str">
        <f t="shared" si="24"/>
        <v/>
      </c>
      <c r="ET11" s="184" t="str">
        <f t="shared" si="24"/>
        <v/>
      </c>
      <c r="EU11" s="184" t="str">
        <f t="shared" si="24"/>
        <v/>
      </c>
      <c r="EV11" s="184" t="str">
        <f t="shared" si="24"/>
        <v/>
      </c>
      <c r="EW11" s="184" t="str">
        <f t="shared" si="24"/>
        <v/>
      </c>
      <c r="EX11" s="184" t="str">
        <f t="shared" si="24"/>
        <v/>
      </c>
      <c r="EY11" s="184" t="str">
        <f t="shared" si="24"/>
        <v/>
      </c>
      <c r="EZ11" s="184" t="str">
        <f t="shared" si="26"/>
        <v/>
      </c>
      <c r="FA11" s="184" t="str">
        <f t="shared" si="26"/>
        <v/>
      </c>
      <c r="FB11" s="185" t="str">
        <f t="shared" si="26"/>
        <v/>
      </c>
      <c r="FC11" s="183" t="str">
        <f t="shared" si="26"/>
        <v/>
      </c>
      <c r="FD11" s="184" t="str">
        <f t="shared" si="26"/>
        <v/>
      </c>
      <c r="FE11" s="184" t="str">
        <f t="shared" si="26"/>
        <v/>
      </c>
      <c r="FF11" s="184" t="str">
        <f t="shared" si="26"/>
        <v/>
      </c>
      <c r="FG11" s="184" t="str">
        <f t="shared" si="26"/>
        <v/>
      </c>
      <c r="FH11" s="184" t="str">
        <f t="shared" si="26"/>
        <v/>
      </c>
      <c r="FI11" s="184" t="str">
        <f t="shared" si="26"/>
        <v/>
      </c>
      <c r="FJ11" s="184" t="str">
        <f t="shared" si="26"/>
        <v/>
      </c>
      <c r="FK11" s="184" t="str">
        <f t="shared" si="26"/>
        <v/>
      </c>
      <c r="FL11" s="184" t="str">
        <f t="shared" si="26"/>
        <v/>
      </c>
      <c r="FM11" s="184" t="str">
        <f t="shared" si="26"/>
        <v/>
      </c>
      <c r="FN11" s="184" t="str">
        <f t="shared" si="26"/>
        <v/>
      </c>
      <c r="FO11" s="184" t="str">
        <f t="shared" si="26"/>
        <v/>
      </c>
      <c r="FP11" s="184" t="str">
        <f t="shared" si="26"/>
        <v/>
      </c>
      <c r="FQ11" s="184" t="str">
        <f t="shared" si="26"/>
        <v/>
      </c>
      <c r="FR11" s="184" t="str">
        <f t="shared" si="26"/>
        <v/>
      </c>
      <c r="FS11" s="184" t="str">
        <f t="shared" si="26"/>
        <v/>
      </c>
      <c r="FT11" s="184" t="str">
        <f t="shared" si="26"/>
        <v/>
      </c>
      <c r="FU11" s="184" t="str">
        <f t="shared" si="26"/>
        <v/>
      </c>
      <c r="FV11" s="184" t="str">
        <f t="shared" si="26"/>
        <v/>
      </c>
      <c r="FW11" s="184" t="str">
        <f t="shared" si="26"/>
        <v/>
      </c>
      <c r="FX11" s="184" t="str">
        <f t="shared" si="26"/>
        <v/>
      </c>
      <c r="FY11" s="184" t="str">
        <f t="shared" si="26"/>
        <v/>
      </c>
      <c r="FZ11" s="184" t="str">
        <f t="shared" si="26"/>
        <v/>
      </c>
      <c r="GA11" s="184" t="str">
        <f t="shared" si="26"/>
        <v/>
      </c>
      <c r="GB11" s="184" t="str">
        <f t="shared" si="26"/>
        <v/>
      </c>
      <c r="GC11" s="184" t="str">
        <f t="shared" si="26"/>
        <v/>
      </c>
      <c r="GD11" s="184" t="str">
        <f t="shared" si="26"/>
        <v/>
      </c>
      <c r="GE11" s="184" t="str">
        <f t="shared" si="26"/>
        <v/>
      </c>
      <c r="GF11" s="184" t="str">
        <f t="shared" si="26"/>
        <v/>
      </c>
      <c r="GG11" s="185" t="str">
        <f t="shared" si="26"/>
        <v/>
      </c>
      <c r="GH11" s="183" t="str">
        <f t="shared" si="26"/>
        <v/>
      </c>
      <c r="GI11" s="184" t="str">
        <f t="shared" si="26"/>
        <v/>
      </c>
      <c r="GJ11" s="184" t="str">
        <f t="shared" si="26"/>
        <v/>
      </c>
      <c r="GK11" s="184" t="str">
        <f t="shared" si="26"/>
        <v/>
      </c>
      <c r="GL11" s="184" t="str">
        <f t="shared" si="26"/>
        <v/>
      </c>
      <c r="GM11" s="184" t="str">
        <f t="shared" si="26"/>
        <v/>
      </c>
      <c r="GN11" s="184" t="str">
        <f t="shared" si="26"/>
        <v/>
      </c>
      <c r="GO11" s="184" t="str">
        <f t="shared" si="26"/>
        <v/>
      </c>
      <c r="GP11" s="184" t="str">
        <f t="shared" si="26"/>
        <v/>
      </c>
      <c r="GQ11" s="184" t="str">
        <f t="shared" si="26"/>
        <v/>
      </c>
      <c r="GR11" s="184" t="str">
        <f t="shared" si="26"/>
        <v/>
      </c>
      <c r="GS11" s="184" t="str">
        <f t="shared" si="26"/>
        <v/>
      </c>
      <c r="GT11" s="184" t="str">
        <f t="shared" si="26"/>
        <v/>
      </c>
      <c r="GU11" s="184" t="str">
        <f t="shared" si="26"/>
        <v/>
      </c>
      <c r="GV11" s="184" t="str">
        <f t="shared" si="26"/>
        <v/>
      </c>
      <c r="GW11" s="184" t="str">
        <f t="shared" si="26"/>
        <v/>
      </c>
      <c r="GX11" s="184" t="str">
        <f t="shared" si="26"/>
        <v/>
      </c>
      <c r="GY11" s="184" t="str">
        <f t="shared" si="26"/>
        <v/>
      </c>
      <c r="GZ11" s="184" t="str">
        <f t="shared" si="26"/>
        <v/>
      </c>
      <c r="HA11" s="184" t="str">
        <f t="shared" si="26"/>
        <v/>
      </c>
      <c r="HB11" s="184" t="str">
        <f t="shared" si="26"/>
        <v/>
      </c>
      <c r="HC11" s="184" t="str">
        <f t="shared" si="27"/>
        <v/>
      </c>
      <c r="HD11" s="184" t="str">
        <f t="shared" si="27"/>
        <v/>
      </c>
      <c r="HE11" s="184" t="str">
        <f t="shared" si="27"/>
        <v/>
      </c>
      <c r="HF11" s="184" t="str">
        <f t="shared" si="27"/>
        <v/>
      </c>
      <c r="HG11" s="184" t="str">
        <f t="shared" si="27"/>
        <v/>
      </c>
      <c r="HH11" s="184" t="str">
        <f t="shared" si="27"/>
        <v/>
      </c>
      <c r="HI11" s="185" t="str">
        <f t="shared" si="27"/>
        <v/>
      </c>
      <c r="HJ11" s="183" t="str">
        <f t="shared" si="27"/>
        <v/>
      </c>
      <c r="HK11" s="184" t="str">
        <f t="shared" si="27"/>
        <v/>
      </c>
      <c r="HL11" s="184" t="str">
        <f t="shared" si="27"/>
        <v/>
      </c>
      <c r="HM11" s="184" t="str">
        <f t="shared" si="27"/>
        <v/>
      </c>
      <c r="HN11" s="184" t="str">
        <f t="shared" si="27"/>
        <v/>
      </c>
      <c r="HO11" s="184" t="str">
        <f t="shared" si="27"/>
        <v/>
      </c>
      <c r="HP11" s="184" t="str">
        <f t="shared" si="27"/>
        <v/>
      </c>
      <c r="HQ11" s="184" t="str">
        <f t="shared" si="27"/>
        <v/>
      </c>
      <c r="HR11" s="184" t="str">
        <f t="shared" si="27"/>
        <v/>
      </c>
      <c r="HS11" s="184" t="str">
        <f t="shared" si="27"/>
        <v/>
      </c>
      <c r="HT11" s="184" t="str">
        <f t="shared" si="27"/>
        <v/>
      </c>
      <c r="HU11" s="184" t="str">
        <f t="shared" si="27"/>
        <v/>
      </c>
      <c r="HV11" s="184" t="str">
        <f t="shared" si="27"/>
        <v/>
      </c>
      <c r="HW11" s="184" t="str">
        <f t="shared" si="27"/>
        <v/>
      </c>
      <c r="HX11" s="184" t="str">
        <f t="shared" si="27"/>
        <v/>
      </c>
      <c r="HY11" s="184" t="str">
        <f t="shared" si="27"/>
        <v/>
      </c>
      <c r="HZ11" s="184" t="str">
        <f t="shared" si="27"/>
        <v/>
      </c>
      <c r="IA11" s="184" t="str">
        <f t="shared" si="27"/>
        <v/>
      </c>
      <c r="IB11" s="184" t="str">
        <f t="shared" si="27"/>
        <v/>
      </c>
      <c r="IC11" s="184" t="str">
        <f t="shared" si="27"/>
        <v/>
      </c>
      <c r="ID11" s="184" t="str">
        <f t="shared" si="27"/>
        <v/>
      </c>
      <c r="IE11" s="184" t="str">
        <f t="shared" si="27"/>
        <v/>
      </c>
      <c r="IF11" s="184" t="str">
        <f t="shared" si="27"/>
        <v/>
      </c>
      <c r="IG11" s="184" t="str">
        <f t="shared" si="27"/>
        <v/>
      </c>
      <c r="IH11" s="184" t="str">
        <f t="shared" si="27"/>
        <v/>
      </c>
      <c r="II11" s="184" t="str">
        <f t="shared" si="27"/>
        <v/>
      </c>
      <c r="IJ11" s="184" t="str">
        <f t="shared" si="27"/>
        <v/>
      </c>
      <c r="IK11" s="184" t="str">
        <f t="shared" si="27"/>
        <v/>
      </c>
      <c r="IL11" s="184" t="str">
        <f t="shared" si="27"/>
        <v/>
      </c>
      <c r="IM11" s="184" t="str">
        <f t="shared" si="27"/>
        <v/>
      </c>
      <c r="IN11" s="193" t="str">
        <f t="shared" si="27"/>
        <v/>
      </c>
      <c r="IO11" s="183" t="str">
        <f t="shared" si="27"/>
        <v/>
      </c>
      <c r="IP11" s="184" t="str">
        <f t="shared" si="27"/>
        <v/>
      </c>
      <c r="IQ11" s="184" t="str">
        <f t="shared" si="27"/>
        <v/>
      </c>
      <c r="IR11" s="184" t="str">
        <f t="shared" si="27"/>
        <v/>
      </c>
      <c r="IS11" s="184" t="str">
        <f t="shared" si="27"/>
        <v/>
      </c>
      <c r="IT11" s="184" t="str">
        <f t="shared" si="27"/>
        <v/>
      </c>
      <c r="IU11" s="184" t="str">
        <f t="shared" si="27"/>
        <v/>
      </c>
      <c r="IV11" s="184" t="str">
        <f t="shared" si="27"/>
        <v/>
      </c>
      <c r="IW11" s="184" t="str">
        <f t="shared" si="27"/>
        <v/>
      </c>
      <c r="IX11" s="184" t="str">
        <f t="shared" si="27"/>
        <v/>
      </c>
      <c r="IY11" s="184" t="str">
        <f t="shared" si="27"/>
        <v/>
      </c>
      <c r="IZ11" s="184" t="str">
        <f t="shared" si="27"/>
        <v/>
      </c>
      <c r="JA11" s="184" t="str">
        <f t="shared" si="27"/>
        <v/>
      </c>
      <c r="JB11" s="184" t="str">
        <f t="shared" si="27"/>
        <v/>
      </c>
      <c r="JC11" s="184" t="str">
        <f t="shared" si="27"/>
        <v/>
      </c>
      <c r="JD11" s="184" t="str">
        <f t="shared" si="27"/>
        <v/>
      </c>
      <c r="JE11" s="184" t="str">
        <f t="shared" si="27"/>
        <v/>
      </c>
      <c r="JF11" s="184" t="str">
        <f t="shared" si="27"/>
        <v/>
      </c>
      <c r="JG11" s="184" t="str">
        <f t="shared" si="27"/>
        <v/>
      </c>
      <c r="JH11" s="184" t="str">
        <f t="shared" si="27"/>
        <v/>
      </c>
      <c r="JI11" s="184" t="str">
        <f t="shared" si="27"/>
        <v/>
      </c>
      <c r="JJ11" s="184" t="str">
        <f t="shared" si="27"/>
        <v/>
      </c>
      <c r="JK11" s="184" t="str">
        <f t="shared" si="27"/>
        <v/>
      </c>
      <c r="JL11" s="184" t="str">
        <f t="shared" si="27"/>
        <v/>
      </c>
      <c r="JM11" s="184" t="str">
        <f t="shared" si="27"/>
        <v/>
      </c>
      <c r="JN11" s="184" t="str">
        <f t="shared" si="27"/>
        <v/>
      </c>
      <c r="JO11" s="184" t="str">
        <f t="shared" si="29"/>
        <v/>
      </c>
      <c r="JP11" s="184" t="str">
        <f t="shared" si="29"/>
        <v/>
      </c>
      <c r="JQ11" s="184" t="str">
        <f t="shared" si="29"/>
        <v/>
      </c>
      <c r="JR11" s="184" t="str">
        <f t="shared" si="29"/>
        <v/>
      </c>
      <c r="JS11" s="184" t="str">
        <f t="shared" si="29"/>
        <v/>
      </c>
      <c r="JT11" s="184" t="str">
        <f t="shared" si="29"/>
        <v/>
      </c>
      <c r="JU11" s="184" t="str">
        <f t="shared" si="29"/>
        <v/>
      </c>
      <c r="JV11" s="184" t="str">
        <f t="shared" si="29"/>
        <v/>
      </c>
      <c r="JW11" s="184" t="str">
        <f t="shared" si="29"/>
        <v/>
      </c>
      <c r="JX11" s="184" t="str">
        <f t="shared" si="29"/>
        <v/>
      </c>
      <c r="JY11" s="184" t="str">
        <f t="shared" si="29"/>
        <v/>
      </c>
      <c r="JZ11" s="184" t="str">
        <f t="shared" si="29"/>
        <v/>
      </c>
      <c r="KA11" s="184" t="str">
        <f t="shared" si="29"/>
        <v/>
      </c>
      <c r="KB11" s="184" t="str">
        <f t="shared" si="29"/>
        <v/>
      </c>
      <c r="KC11" s="184" t="str">
        <f t="shared" si="29"/>
        <v/>
      </c>
      <c r="KD11" s="184" t="str">
        <f t="shared" si="29"/>
        <v/>
      </c>
      <c r="KE11" s="184" t="str">
        <f t="shared" si="12"/>
        <v/>
      </c>
      <c r="KF11" s="184" t="str">
        <f t="shared" si="12"/>
        <v/>
      </c>
      <c r="KG11" s="184" t="str">
        <f t="shared" si="12"/>
        <v/>
      </c>
      <c r="KH11" s="184" t="str">
        <f t="shared" si="12"/>
        <v/>
      </c>
      <c r="KI11" s="184" t="str">
        <f t="shared" si="12"/>
        <v/>
      </c>
      <c r="KJ11" s="184" t="str">
        <f t="shared" si="12"/>
        <v/>
      </c>
      <c r="KK11" s="184" t="str">
        <f t="shared" si="12"/>
        <v/>
      </c>
      <c r="KL11" s="184" t="str">
        <f t="shared" si="13"/>
        <v/>
      </c>
      <c r="KM11" s="184" t="str">
        <f t="shared" si="13"/>
        <v/>
      </c>
      <c r="KN11" s="184" t="str">
        <f t="shared" si="13"/>
        <v/>
      </c>
      <c r="KO11" s="184" t="str">
        <f t="shared" si="13"/>
        <v/>
      </c>
      <c r="KP11" s="184" t="str">
        <f t="shared" si="13"/>
        <v/>
      </c>
      <c r="KQ11" s="184" t="str">
        <f t="shared" si="13"/>
        <v/>
      </c>
      <c r="KR11" s="184" t="str">
        <f t="shared" si="13"/>
        <v/>
      </c>
      <c r="KS11" s="184" t="str">
        <f t="shared" si="13"/>
        <v/>
      </c>
      <c r="KT11" s="184" t="str">
        <f t="shared" si="13"/>
        <v/>
      </c>
      <c r="KU11" s="184" t="str">
        <f t="shared" si="13"/>
        <v/>
      </c>
      <c r="KV11" s="184" t="str">
        <f t="shared" si="13"/>
        <v/>
      </c>
      <c r="KW11" s="185" t="str">
        <f t="shared" si="13"/>
        <v/>
      </c>
    </row>
    <row r="12" spans="2:309" ht="22.5" customHeight="1" x14ac:dyDescent="0.4">
      <c r="B12" s="342"/>
      <c r="C12" s="186" t="s">
        <v>1860</v>
      </c>
      <c r="D12" s="187">
        <f>E11+1</f>
        <v>45593</v>
      </c>
      <c r="E12" s="187">
        <f t="shared" si="14"/>
        <v>45601</v>
      </c>
      <c r="F12" s="188">
        <f t="shared" si="17"/>
        <v>9</v>
      </c>
      <c r="G12" s="195">
        <v>2</v>
      </c>
      <c r="H12" s="189">
        <v>5</v>
      </c>
      <c r="I12" s="189">
        <f t="shared" si="28"/>
        <v>10</v>
      </c>
      <c r="J12" s="189">
        <v>4</v>
      </c>
      <c r="K12" s="189">
        <f t="shared" si="18"/>
        <v>8</v>
      </c>
      <c r="L12" s="189">
        <f t="shared" si="19"/>
        <v>64</v>
      </c>
      <c r="M12" s="188">
        <v>8</v>
      </c>
      <c r="N12" s="190">
        <f t="shared" si="22"/>
        <v>1</v>
      </c>
      <c r="O12" s="191">
        <f t="shared" si="16"/>
        <v>9</v>
      </c>
      <c r="P12" s="192" t="str">
        <f t="shared" si="7"/>
        <v/>
      </c>
      <c r="Q12" s="184" t="str">
        <f t="shared" si="7"/>
        <v/>
      </c>
      <c r="R12" s="184" t="str">
        <f t="shared" si="7"/>
        <v/>
      </c>
      <c r="S12" s="184" t="str">
        <f t="shared" si="7"/>
        <v/>
      </c>
      <c r="T12" s="184" t="str">
        <f t="shared" si="7"/>
        <v/>
      </c>
      <c r="U12" s="184" t="str">
        <f t="shared" si="7"/>
        <v/>
      </c>
      <c r="V12" s="184" t="str">
        <f t="shared" si="7"/>
        <v/>
      </c>
      <c r="W12" s="184" t="str">
        <f t="shared" si="7"/>
        <v/>
      </c>
      <c r="X12" s="184" t="str">
        <f t="shared" si="7"/>
        <v/>
      </c>
      <c r="Y12" s="184" t="str">
        <f t="shared" si="7"/>
        <v/>
      </c>
      <c r="Z12" s="184" t="str">
        <f t="shared" si="7"/>
        <v/>
      </c>
      <c r="AA12" s="184" t="str">
        <f t="shared" si="7"/>
        <v/>
      </c>
      <c r="AB12" s="184" t="str">
        <f t="shared" si="7"/>
        <v/>
      </c>
      <c r="AC12" s="184" t="str">
        <f t="shared" si="7"/>
        <v/>
      </c>
      <c r="AD12" s="184" t="str">
        <f t="shared" si="7"/>
        <v/>
      </c>
      <c r="AE12" s="184" t="str">
        <f t="shared" si="7"/>
        <v/>
      </c>
      <c r="AF12" s="184" t="str">
        <f t="shared" si="23"/>
        <v/>
      </c>
      <c r="AG12" s="184" t="str">
        <f t="shared" si="23"/>
        <v/>
      </c>
      <c r="AH12" s="184" t="str">
        <f t="shared" si="23"/>
        <v/>
      </c>
      <c r="AI12" s="184" t="str">
        <f t="shared" si="23"/>
        <v/>
      </c>
      <c r="AJ12" s="185" t="str">
        <f t="shared" si="23"/>
        <v/>
      </c>
      <c r="AK12" s="192" t="str">
        <f t="shared" si="23"/>
        <v/>
      </c>
      <c r="AL12" s="184" t="str">
        <f t="shared" si="23"/>
        <v/>
      </c>
      <c r="AM12" s="184" t="str">
        <f t="shared" si="23"/>
        <v/>
      </c>
      <c r="AN12" s="184" t="str">
        <f t="shared" si="23"/>
        <v/>
      </c>
      <c r="AO12" s="184" t="str">
        <f t="shared" si="23"/>
        <v/>
      </c>
      <c r="AP12" s="184" t="str">
        <f t="shared" si="23"/>
        <v/>
      </c>
      <c r="AQ12" s="184" t="str">
        <f t="shared" si="23"/>
        <v/>
      </c>
      <c r="AR12" s="184" t="str">
        <f t="shared" si="23"/>
        <v/>
      </c>
      <c r="AS12" s="184" t="str">
        <f t="shared" si="23"/>
        <v/>
      </c>
      <c r="AT12" s="184" t="str">
        <f t="shared" si="23"/>
        <v/>
      </c>
      <c r="AU12" s="184" t="str">
        <f t="shared" ref="AU12:CQ12" si="30">IF(AND(AU$3&gt;=$D12,AU$3&lt;=$E12),$I12,"")</f>
        <v/>
      </c>
      <c r="AV12" s="184" t="str">
        <f t="shared" si="30"/>
        <v/>
      </c>
      <c r="AW12" s="184" t="str">
        <f t="shared" si="30"/>
        <v/>
      </c>
      <c r="AX12" s="184" t="str">
        <f t="shared" si="30"/>
        <v/>
      </c>
      <c r="AY12" s="184" t="str">
        <f t="shared" si="30"/>
        <v/>
      </c>
      <c r="AZ12" s="184" t="str">
        <f t="shared" si="30"/>
        <v/>
      </c>
      <c r="BA12" s="184" t="str">
        <f t="shared" si="30"/>
        <v/>
      </c>
      <c r="BB12" s="184" t="str">
        <f t="shared" si="30"/>
        <v/>
      </c>
      <c r="BC12" s="184" t="str">
        <f t="shared" si="30"/>
        <v/>
      </c>
      <c r="BD12" s="184" t="str">
        <f t="shared" si="30"/>
        <v/>
      </c>
      <c r="BE12" s="184" t="str">
        <f t="shared" si="30"/>
        <v/>
      </c>
      <c r="BF12" s="184" t="str">
        <f t="shared" si="30"/>
        <v/>
      </c>
      <c r="BG12" s="184" t="str">
        <f t="shared" si="30"/>
        <v/>
      </c>
      <c r="BH12" s="184" t="str">
        <f t="shared" si="30"/>
        <v/>
      </c>
      <c r="BI12" s="184" t="str">
        <f t="shared" si="30"/>
        <v/>
      </c>
      <c r="BJ12" s="184" t="str">
        <f t="shared" si="30"/>
        <v/>
      </c>
      <c r="BK12" s="184" t="str">
        <f t="shared" si="30"/>
        <v/>
      </c>
      <c r="BL12" s="184" t="str">
        <f t="shared" si="30"/>
        <v/>
      </c>
      <c r="BM12" s="184" t="str">
        <f t="shared" si="30"/>
        <v/>
      </c>
      <c r="BN12" s="185" t="str">
        <f t="shared" si="30"/>
        <v/>
      </c>
      <c r="BO12" s="192" t="str">
        <f t="shared" si="30"/>
        <v/>
      </c>
      <c r="BP12" s="184" t="str">
        <f t="shared" si="30"/>
        <v/>
      </c>
      <c r="BQ12" s="184" t="str">
        <f t="shared" si="30"/>
        <v/>
      </c>
      <c r="BR12" s="184" t="str">
        <f t="shared" si="30"/>
        <v/>
      </c>
      <c r="BS12" s="184" t="str">
        <f t="shared" si="30"/>
        <v/>
      </c>
      <c r="BT12" s="184" t="str">
        <f t="shared" si="30"/>
        <v/>
      </c>
      <c r="BU12" s="184" t="str">
        <f t="shared" si="30"/>
        <v/>
      </c>
      <c r="BV12" s="184" t="str">
        <f t="shared" si="30"/>
        <v/>
      </c>
      <c r="BW12" s="184" t="str">
        <f t="shared" si="30"/>
        <v/>
      </c>
      <c r="BX12" s="184" t="str">
        <f t="shared" si="30"/>
        <v/>
      </c>
      <c r="BY12" s="184" t="str">
        <f t="shared" si="30"/>
        <v/>
      </c>
      <c r="BZ12" s="184" t="str">
        <f t="shared" si="30"/>
        <v/>
      </c>
      <c r="CA12" s="184" t="str">
        <f t="shared" si="30"/>
        <v/>
      </c>
      <c r="CB12" s="184" t="str">
        <f t="shared" si="30"/>
        <v/>
      </c>
      <c r="CC12" s="184" t="str">
        <f t="shared" si="30"/>
        <v/>
      </c>
      <c r="CD12" s="184" t="str">
        <f t="shared" si="30"/>
        <v/>
      </c>
      <c r="CE12" s="184" t="str">
        <f t="shared" si="30"/>
        <v/>
      </c>
      <c r="CF12" s="184" t="str">
        <f t="shared" si="30"/>
        <v/>
      </c>
      <c r="CG12" s="184" t="str">
        <f t="shared" si="30"/>
        <v/>
      </c>
      <c r="CH12" s="184" t="str">
        <f t="shared" si="30"/>
        <v/>
      </c>
      <c r="CI12" s="184" t="str">
        <f t="shared" si="30"/>
        <v/>
      </c>
      <c r="CJ12" s="184" t="str">
        <f t="shared" si="30"/>
        <v/>
      </c>
      <c r="CK12" s="184" t="str">
        <f t="shared" si="30"/>
        <v/>
      </c>
      <c r="CL12" s="184" t="str">
        <f t="shared" si="30"/>
        <v/>
      </c>
      <c r="CM12" s="184" t="str">
        <f t="shared" si="30"/>
        <v/>
      </c>
      <c r="CN12" s="184" t="str">
        <f t="shared" si="30"/>
        <v/>
      </c>
      <c r="CO12" s="184" t="str">
        <f t="shared" si="30"/>
        <v/>
      </c>
      <c r="CP12" s="184">
        <f t="shared" si="30"/>
        <v>10</v>
      </c>
      <c r="CQ12" s="184">
        <f t="shared" si="30"/>
        <v>10</v>
      </c>
      <c r="CR12" s="184">
        <f t="shared" si="24"/>
        <v>10</v>
      </c>
      <c r="CS12" s="185">
        <f t="shared" si="24"/>
        <v>10</v>
      </c>
      <c r="CT12" s="183">
        <f t="shared" si="24"/>
        <v>10</v>
      </c>
      <c r="CU12" s="184">
        <f t="shared" si="24"/>
        <v>10</v>
      </c>
      <c r="CV12" s="184">
        <f t="shared" si="24"/>
        <v>10</v>
      </c>
      <c r="CW12" s="184">
        <f t="shared" si="24"/>
        <v>10</v>
      </c>
      <c r="CX12" s="184">
        <f t="shared" si="24"/>
        <v>10</v>
      </c>
      <c r="CY12" s="184" t="str">
        <f t="shared" si="24"/>
        <v/>
      </c>
      <c r="CZ12" s="184" t="str">
        <f t="shared" si="24"/>
        <v/>
      </c>
      <c r="DA12" s="184" t="str">
        <f t="shared" si="24"/>
        <v/>
      </c>
      <c r="DB12" s="184" t="str">
        <f t="shared" si="24"/>
        <v/>
      </c>
      <c r="DC12" s="184" t="str">
        <f t="shared" si="24"/>
        <v/>
      </c>
      <c r="DD12" s="184" t="str">
        <f t="shared" si="24"/>
        <v/>
      </c>
      <c r="DE12" s="184" t="str">
        <f t="shared" si="24"/>
        <v/>
      </c>
      <c r="DF12" s="184" t="str">
        <f t="shared" si="24"/>
        <v/>
      </c>
      <c r="DG12" s="184" t="str">
        <f t="shared" si="24"/>
        <v/>
      </c>
      <c r="DH12" s="184" t="str">
        <f t="shared" si="24"/>
        <v/>
      </c>
      <c r="DI12" s="184" t="str">
        <f t="shared" si="24"/>
        <v/>
      </c>
      <c r="DJ12" s="184" t="str">
        <f t="shared" si="24"/>
        <v/>
      </c>
      <c r="DK12" s="184" t="str">
        <f t="shared" si="24"/>
        <v/>
      </c>
      <c r="DL12" s="184" t="str">
        <f t="shared" si="24"/>
        <v/>
      </c>
      <c r="DM12" s="184" t="str">
        <f t="shared" si="24"/>
        <v/>
      </c>
      <c r="DN12" s="184" t="str">
        <f t="shared" si="24"/>
        <v/>
      </c>
      <c r="DO12" s="184" t="str">
        <f t="shared" si="24"/>
        <v/>
      </c>
      <c r="DP12" s="184" t="str">
        <f t="shared" si="24"/>
        <v/>
      </c>
      <c r="DQ12" s="184" t="str">
        <f t="shared" si="24"/>
        <v/>
      </c>
      <c r="DR12" s="184" t="str">
        <f t="shared" si="24"/>
        <v/>
      </c>
      <c r="DS12" s="184" t="str">
        <f t="shared" si="24"/>
        <v/>
      </c>
      <c r="DT12" s="184" t="str">
        <f t="shared" si="24"/>
        <v/>
      </c>
      <c r="DU12" s="184" t="str">
        <f t="shared" si="24"/>
        <v/>
      </c>
      <c r="DV12" s="184" t="str">
        <f t="shared" si="24"/>
        <v/>
      </c>
      <c r="DW12" s="185" t="str">
        <f t="shared" si="24"/>
        <v/>
      </c>
      <c r="DX12" s="183" t="str">
        <f t="shared" si="24"/>
        <v/>
      </c>
      <c r="DY12" s="184" t="str">
        <f t="shared" si="24"/>
        <v/>
      </c>
      <c r="DZ12" s="184" t="str">
        <f t="shared" si="24"/>
        <v/>
      </c>
      <c r="EA12" s="184" t="str">
        <f t="shared" si="24"/>
        <v/>
      </c>
      <c r="EB12" s="184" t="str">
        <f t="shared" si="24"/>
        <v/>
      </c>
      <c r="EC12" s="184" t="str">
        <f t="shared" si="24"/>
        <v/>
      </c>
      <c r="ED12" s="184" t="str">
        <f t="shared" si="24"/>
        <v/>
      </c>
      <c r="EE12" s="184" t="str">
        <f t="shared" si="24"/>
        <v/>
      </c>
      <c r="EF12" s="184" t="str">
        <f t="shared" si="24"/>
        <v/>
      </c>
      <c r="EG12" s="184" t="str">
        <f t="shared" si="24"/>
        <v/>
      </c>
      <c r="EH12" s="184" t="str">
        <f t="shared" si="24"/>
        <v/>
      </c>
      <c r="EI12" s="184" t="str">
        <f t="shared" si="24"/>
        <v/>
      </c>
      <c r="EJ12" s="184" t="str">
        <f t="shared" si="24"/>
        <v/>
      </c>
      <c r="EK12" s="184" t="str">
        <f t="shared" si="24"/>
        <v/>
      </c>
      <c r="EL12" s="184" t="str">
        <f t="shared" si="24"/>
        <v/>
      </c>
      <c r="EM12" s="184" t="str">
        <f t="shared" si="24"/>
        <v/>
      </c>
      <c r="EN12" s="184" t="str">
        <f t="shared" si="24"/>
        <v/>
      </c>
      <c r="EO12" s="184" t="str">
        <f t="shared" si="24"/>
        <v/>
      </c>
      <c r="EP12" s="184" t="str">
        <f t="shared" si="24"/>
        <v/>
      </c>
      <c r="EQ12" s="184" t="str">
        <f t="shared" si="24"/>
        <v/>
      </c>
      <c r="ER12" s="184" t="str">
        <f t="shared" si="24"/>
        <v/>
      </c>
      <c r="ES12" s="184" t="str">
        <f t="shared" si="24"/>
        <v/>
      </c>
      <c r="ET12" s="184" t="str">
        <f t="shared" si="24"/>
        <v/>
      </c>
      <c r="EU12" s="184" t="str">
        <f t="shared" si="24"/>
        <v/>
      </c>
      <c r="EV12" s="184" t="str">
        <f t="shared" si="24"/>
        <v/>
      </c>
      <c r="EW12" s="184" t="str">
        <f t="shared" si="24"/>
        <v/>
      </c>
      <c r="EX12" s="184" t="str">
        <f t="shared" si="24"/>
        <v/>
      </c>
      <c r="EY12" s="184" t="str">
        <f t="shared" si="24"/>
        <v/>
      </c>
      <c r="EZ12" s="184" t="str">
        <f t="shared" si="26"/>
        <v/>
      </c>
      <c r="FA12" s="184" t="str">
        <f t="shared" si="26"/>
        <v/>
      </c>
      <c r="FB12" s="185" t="str">
        <f t="shared" si="26"/>
        <v/>
      </c>
      <c r="FC12" s="183" t="str">
        <f t="shared" si="26"/>
        <v/>
      </c>
      <c r="FD12" s="184" t="str">
        <f t="shared" si="26"/>
        <v/>
      </c>
      <c r="FE12" s="184" t="str">
        <f t="shared" si="26"/>
        <v/>
      </c>
      <c r="FF12" s="184" t="str">
        <f t="shared" si="26"/>
        <v/>
      </c>
      <c r="FG12" s="184" t="str">
        <f t="shared" si="26"/>
        <v/>
      </c>
      <c r="FH12" s="184" t="str">
        <f t="shared" ref="FH12:HQ17" si="31">IF(AND(FH$3&gt;=$D12,FH$3&lt;=$E12),$I12,"")</f>
        <v/>
      </c>
      <c r="FI12" s="184" t="str">
        <f t="shared" si="31"/>
        <v/>
      </c>
      <c r="FJ12" s="184" t="str">
        <f t="shared" si="31"/>
        <v/>
      </c>
      <c r="FK12" s="184" t="str">
        <f t="shared" si="31"/>
        <v/>
      </c>
      <c r="FL12" s="184" t="str">
        <f t="shared" si="31"/>
        <v/>
      </c>
      <c r="FM12" s="184" t="str">
        <f t="shared" si="31"/>
        <v/>
      </c>
      <c r="FN12" s="184" t="str">
        <f t="shared" si="31"/>
        <v/>
      </c>
      <c r="FO12" s="184" t="str">
        <f t="shared" si="31"/>
        <v/>
      </c>
      <c r="FP12" s="184" t="str">
        <f t="shared" si="31"/>
        <v/>
      </c>
      <c r="FQ12" s="184" t="str">
        <f t="shared" si="31"/>
        <v/>
      </c>
      <c r="FR12" s="184" t="str">
        <f t="shared" si="31"/>
        <v/>
      </c>
      <c r="FS12" s="184" t="str">
        <f t="shared" si="31"/>
        <v/>
      </c>
      <c r="FT12" s="184" t="str">
        <f t="shared" si="31"/>
        <v/>
      </c>
      <c r="FU12" s="184" t="str">
        <f t="shared" si="31"/>
        <v/>
      </c>
      <c r="FV12" s="184" t="str">
        <f t="shared" si="31"/>
        <v/>
      </c>
      <c r="FW12" s="184" t="str">
        <f t="shared" si="31"/>
        <v/>
      </c>
      <c r="FX12" s="184" t="str">
        <f t="shared" si="31"/>
        <v/>
      </c>
      <c r="FY12" s="184" t="str">
        <f t="shared" si="31"/>
        <v/>
      </c>
      <c r="FZ12" s="184" t="str">
        <f t="shared" si="31"/>
        <v/>
      </c>
      <c r="GA12" s="184" t="str">
        <f t="shared" si="31"/>
        <v/>
      </c>
      <c r="GB12" s="184" t="str">
        <f t="shared" si="31"/>
        <v/>
      </c>
      <c r="GC12" s="184" t="str">
        <f t="shared" si="31"/>
        <v/>
      </c>
      <c r="GD12" s="184" t="str">
        <f t="shared" si="31"/>
        <v/>
      </c>
      <c r="GE12" s="184" t="str">
        <f t="shared" si="31"/>
        <v/>
      </c>
      <c r="GF12" s="184" t="str">
        <f t="shared" si="31"/>
        <v/>
      </c>
      <c r="GG12" s="185" t="str">
        <f t="shared" si="31"/>
        <v/>
      </c>
      <c r="GH12" s="183" t="str">
        <f t="shared" si="31"/>
        <v/>
      </c>
      <c r="GI12" s="184" t="str">
        <f t="shared" si="31"/>
        <v/>
      </c>
      <c r="GJ12" s="184" t="str">
        <f t="shared" si="31"/>
        <v/>
      </c>
      <c r="GK12" s="184" t="str">
        <f t="shared" si="31"/>
        <v/>
      </c>
      <c r="GL12" s="184" t="str">
        <f t="shared" si="31"/>
        <v/>
      </c>
      <c r="GM12" s="184" t="str">
        <f t="shared" si="31"/>
        <v/>
      </c>
      <c r="GN12" s="184" t="str">
        <f t="shared" si="31"/>
        <v/>
      </c>
      <c r="GO12" s="184" t="str">
        <f t="shared" si="31"/>
        <v/>
      </c>
      <c r="GP12" s="184" t="str">
        <f t="shared" si="31"/>
        <v/>
      </c>
      <c r="GQ12" s="184" t="str">
        <f t="shared" si="31"/>
        <v/>
      </c>
      <c r="GR12" s="184" t="str">
        <f t="shared" si="31"/>
        <v/>
      </c>
      <c r="GS12" s="184" t="str">
        <f t="shared" si="31"/>
        <v/>
      </c>
      <c r="GT12" s="184" t="str">
        <f t="shared" si="31"/>
        <v/>
      </c>
      <c r="GU12" s="184" t="str">
        <f t="shared" si="31"/>
        <v/>
      </c>
      <c r="GV12" s="184" t="str">
        <f t="shared" si="31"/>
        <v/>
      </c>
      <c r="GW12" s="184" t="str">
        <f t="shared" si="31"/>
        <v/>
      </c>
      <c r="GX12" s="184" t="str">
        <f t="shared" si="31"/>
        <v/>
      </c>
      <c r="GY12" s="184" t="str">
        <f t="shared" si="31"/>
        <v/>
      </c>
      <c r="GZ12" s="184" t="str">
        <f t="shared" si="31"/>
        <v/>
      </c>
      <c r="HA12" s="184" t="str">
        <f t="shared" si="31"/>
        <v/>
      </c>
      <c r="HB12" s="184" t="str">
        <f t="shared" si="31"/>
        <v/>
      </c>
      <c r="HC12" s="184" t="str">
        <f t="shared" si="31"/>
        <v/>
      </c>
      <c r="HD12" s="184" t="str">
        <f t="shared" si="31"/>
        <v/>
      </c>
      <c r="HE12" s="184" t="str">
        <f t="shared" si="31"/>
        <v/>
      </c>
      <c r="HF12" s="184" t="str">
        <f t="shared" si="31"/>
        <v/>
      </c>
      <c r="HG12" s="184" t="str">
        <f t="shared" si="31"/>
        <v/>
      </c>
      <c r="HH12" s="184" t="str">
        <f t="shared" si="31"/>
        <v/>
      </c>
      <c r="HI12" s="185" t="str">
        <f t="shared" si="31"/>
        <v/>
      </c>
      <c r="HJ12" s="183" t="str">
        <f t="shared" si="27"/>
        <v/>
      </c>
      <c r="HK12" s="184" t="str">
        <f t="shared" si="27"/>
        <v/>
      </c>
      <c r="HL12" s="184" t="str">
        <f t="shared" si="27"/>
        <v/>
      </c>
      <c r="HM12" s="184" t="str">
        <f t="shared" si="27"/>
        <v/>
      </c>
      <c r="HN12" s="184" t="str">
        <f t="shared" si="27"/>
        <v/>
      </c>
      <c r="HO12" s="184" t="str">
        <f t="shared" si="27"/>
        <v/>
      </c>
      <c r="HP12" s="184" t="str">
        <f t="shared" si="27"/>
        <v/>
      </c>
      <c r="HQ12" s="184" t="str">
        <f t="shared" ref="HQ12:KB16" si="32">IF(AND(HQ$3&gt;=$D12,HQ$3&lt;=$E12),$I12,"")</f>
        <v/>
      </c>
      <c r="HR12" s="184" t="str">
        <f t="shared" si="32"/>
        <v/>
      </c>
      <c r="HS12" s="184" t="str">
        <f t="shared" si="32"/>
        <v/>
      </c>
      <c r="HT12" s="184" t="str">
        <f t="shared" si="32"/>
        <v/>
      </c>
      <c r="HU12" s="184" t="str">
        <f t="shared" si="32"/>
        <v/>
      </c>
      <c r="HV12" s="184" t="str">
        <f t="shared" si="32"/>
        <v/>
      </c>
      <c r="HW12" s="184" t="str">
        <f t="shared" si="32"/>
        <v/>
      </c>
      <c r="HX12" s="184" t="str">
        <f t="shared" si="32"/>
        <v/>
      </c>
      <c r="HY12" s="184" t="str">
        <f t="shared" si="32"/>
        <v/>
      </c>
      <c r="HZ12" s="184" t="str">
        <f t="shared" si="32"/>
        <v/>
      </c>
      <c r="IA12" s="184" t="str">
        <f t="shared" si="32"/>
        <v/>
      </c>
      <c r="IB12" s="184" t="str">
        <f t="shared" si="32"/>
        <v/>
      </c>
      <c r="IC12" s="184" t="str">
        <f t="shared" si="32"/>
        <v/>
      </c>
      <c r="ID12" s="184" t="str">
        <f t="shared" si="32"/>
        <v/>
      </c>
      <c r="IE12" s="184" t="str">
        <f t="shared" si="32"/>
        <v/>
      </c>
      <c r="IF12" s="184" t="str">
        <f t="shared" si="32"/>
        <v/>
      </c>
      <c r="IG12" s="184" t="str">
        <f t="shared" si="32"/>
        <v/>
      </c>
      <c r="IH12" s="184" t="str">
        <f t="shared" si="32"/>
        <v/>
      </c>
      <c r="II12" s="184" t="str">
        <f t="shared" si="32"/>
        <v/>
      </c>
      <c r="IJ12" s="184" t="str">
        <f t="shared" si="32"/>
        <v/>
      </c>
      <c r="IK12" s="184" t="str">
        <f t="shared" si="32"/>
        <v/>
      </c>
      <c r="IL12" s="184" t="str">
        <f t="shared" si="32"/>
        <v/>
      </c>
      <c r="IM12" s="184" t="str">
        <f t="shared" si="32"/>
        <v/>
      </c>
      <c r="IN12" s="193" t="str">
        <f t="shared" si="32"/>
        <v/>
      </c>
      <c r="IO12" s="183" t="str">
        <f t="shared" si="32"/>
        <v/>
      </c>
      <c r="IP12" s="184" t="str">
        <f t="shared" si="32"/>
        <v/>
      </c>
      <c r="IQ12" s="184" t="str">
        <f t="shared" si="32"/>
        <v/>
      </c>
      <c r="IR12" s="184" t="str">
        <f t="shared" si="32"/>
        <v/>
      </c>
      <c r="IS12" s="184" t="str">
        <f t="shared" si="32"/>
        <v/>
      </c>
      <c r="IT12" s="184" t="str">
        <f t="shared" si="32"/>
        <v/>
      </c>
      <c r="IU12" s="184" t="str">
        <f t="shared" si="32"/>
        <v/>
      </c>
      <c r="IV12" s="184" t="str">
        <f t="shared" si="32"/>
        <v/>
      </c>
      <c r="IW12" s="184" t="str">
        <f t="shared" si="32"/>
        <v/>
      </c>
      <c r="IX12" s="184" t="str">
        <f t="shared" si="32"/>
        <v/>
      </c>
      <c r="IY12" s="184" t="str">
        <f t="shared" si="32"/>
        <v/>
      </c>
      <c r="IZ12" s="184" t="str">
        <f t="shared" si="32"/>
        <v/>
      </c>
      <c r="JA12" s="184" t="str">
        <f t="shared" si="32"/>
        <v/>
      </c>
      <c r="JB12" s="184" t="str">
        <f t="shared" si="32"/>
        <v/>
      </c>
      <c r="JC12" s="184" t="str">
        <f t="shared" si="32"/>
        <v/>
      </c>
      <c r="JD12" s="184" t="str">
        <f t="shared" si="32"/>
        <v/>
      </c>
      <c r="JE12" s="184" t="str">
        <f t="shared" si="32"/>
        <v/>
      </c>
      <c r="JF12" s="184" t="str">
        <f t="shared" si="32"/>
        <v/>
      </c>
      <c r="JG12" s="184" t="str">
        <f t="shared" si="32"/>
        <v/>
      </c>
      <c r="JH12" s="184" t="str">
        <f t="shared" si="32"/>
        <v/>
      </c>
      <c r="JI12" s="184" t="str">
        <f t="shared" si="32"/>
        <v/>
      </c>
      <c r="JJ12" s="184" t="str">
        <f t="shared" si="32"/>
        <v/>
      </c>
      <c r="JK12" s="184" t="str">
        <f t="shared" si="32"/>
        <v/>
      </c>
      <c r="JL12" s="184" t="str">
        <f t="shared" si="32"/>
        <v/>
      </c>
      <c r="JM12" s="184" t="str">
        <f t="shared" si="32"/>
        <v/>
      </c>
      <c r="JN12" s="184" t="str">
        <f t="shared" si="32"/>
        <v/>
      </c>
      <c r="JO12" s="184" t="str">
        <f t="shared" si="32"/>
        <v/>
      </c>
      <c r="JP12" s="184" t="str">
        <f t="shared" si="32"/>
        <v/>
      </c>
      <c r="JQ12" s="184" t="str">
        <f t="shared" si="32"/>
        <v/>
      </c>
      <c r="JR12" s="184" t="str">
        <f t="shared" si="32"/>
        <v/>
      </c>
      <c r="JS12" s="184" t="str">
        <f t="shared" si="32"/>
        <v/>
      </c>
      <c r="JT12" s="184" t="str">
        <f t="shared" si="32"/>
        <v/>
      </c>
      <c r="JU12" s="184" t="str">
        <f t="shared" si="32"/>
        <v/>
      </c>
      <c r="JV12" s="184" t="str">
        <f t="shared" si="29"/>
        <v/>
      </c>
      <c r="JW12" s="184" t="str">
        <f t="shared" si="29"/>
        <v/>
      </c>
      <c r="JX12" s="184" t="str">
        <f t="shared" si="29"/>
        <v/>
      </c>
      <c r="JY12" s="184" t="str">
        <f t="shared" si="29"/>
        <v/>
      </c>
      <c r="JZ12" s="184" t="str">
        <f t="shared" si="29"/>
        <v/>
      </c>
      <c r="KA12" s="184" t="str">
        <f t="shared" si="29"/>
        <v/>
      </c>
      <c r="KB12" s="184" t="str">
        <f t="shared" si="29"/>
        <v/>
      </c>
      <c r="KC12" s="184" t="str">
        <f t="shared" si="29"/>
        <v/>
      </c>
      <c r="KD12" s="184" t="str">
        <f t="shared" si="29"/>
        <v/>
      </c>
      <c r="KE12" s="184" t="str">
        <f t="shared" si="12"/>
        <v/>
      </c>
      <c r="KF12" s="184" t="str">
        <f t="shared" si="12"/>
        <v/>
      </c>
      <c r="KG12" s="184" t="str">
        <f t="shared" si="12"/>
        <v/>
      </c>
      <c r="KH12" s="184" t="str">
        <f t="shared" si="12"/>
        <v/>
      </c>
      <c r="KI12" s="184" t="str">
        <f t="shared" si="12"/>
        <v/>
      </c>
      <c r="KJ12" s="184" t="str">
        <f t="shared" si="12"/>
        <v/>
      </c>
      <c r="KK12" s="184" t="str">
        <f t="shared" si="12"/>
        <v/>
      </c>
      <c r="KL12" s="184" t="str">
        <f t="shared" si="13"/>
        <v/>
      </c>
      <c r="KM12" s="184" t="str">
        <f t="shared" si="13"/>
        <v/>
      </c>
      <c r="KN12" s="184" t="str">
        <f t="shared" si="13"/>
        <v/>
      </c>
      <c r="KO12" s="184" t="str">
        <f t="shared" si="13"/>
        <v/>
      </c>
      <c r="KP12" s="184" t="str">
        <f t="shared" si="13"/>
        <v/>
      </c>
      <c r="KQ12" s="184" t="str">
        <f t="shared" si="13"/>
        <v/>
      </c>
      <c r="KR12" s="184" t="str">
        <f t="shared" si="13"/>
        <v/>
      </c>
      <c r="KS12" s="184" t="str">
        <f t="shared" si="13"/>
        <v/>
      </c>
      <c r="KT12" s="184" t="str">
        <f t="shared" si="13"/>
        <v/>
      </c>
      <c r="KU12" s="184" t="str">
        <f t="shared" si="13"/>
        <v/>
      </c>
      <c r="KV12" s="184" t="str">
        <f t="shared" si="13"/>
        <v/>
      </c>
      <c r="KW12" s="185" t="str">
        <f t="shared" si="13"/>
        <v/>
      </c>
    </row>
    <row r="13" spans="2:309" ht="22.5" customHeight="1" x14ac:dyDescent="0.4">
      <c r="B13" s="342"/>
      <c r="C13" s="186" t="s">
        <v>1861</v>
      </c>
      <c r="D13" s="187">
        <f>E12+1</f>
        <v>45602</v>
      </c>
      <c r="E13" s="187">
        <f t="shared" si="14"/>
        <v>45611</v>
      </c>
      <c r="F13" s="188">
        <f t="shared" si="17"/>
        <v>10</v>
      </c>
      <c r="G13" s="189">
        <v>4</v>
      </c>
      <c r="H13" s="189">
        <v>5</v>
      </c>
      <c r="I13" s="189">
        <f t="shared" si="28"/>
        <v>20</v>
      </c>
      <c r="J13" s="189">
        <v>15</v>
      </c>
      <c r="K13" s="189">
        <f t="shared" si="18"/>
        <v>60</v>
      </c>
      <c r="L13" s="189">
        <f t="shared" si="19"/>
        <v>540</v>
      </c>
      <c r="M13" s="188">
        <v>9</v>
      </c>
      <c r="N13" s="190">
        <f t="shared" si="22"/>
        <v>1</v>
      </c>
      <c r="O13" s="191">
        <f t="shared" si="16"/>
        <v>10</v>
      </c>
      <c r="P13" s="192" t="str">
        <f t="shared" si="7"/>
        <v/>
      </c>
      <c r="Q13" s="184" t="str">
        <f t="shared" si="7"/>
        <v/>
      </c>
      <c r="R13" s="184" t="str">
        <f t="shared" si="7"/>
        <v/>
      </c>
      <c r="S13" s="184" t="str">
        <f t="shared" si="7"/>
        <v/>
      </c>
      <c r="T13" s="184" t="str">
        <f t="shared" si="7"/>
        <v/>
      </c>
      <c r="U13" s="184" t="str">
        <f t="shared" si="7"/>
        <v/>
      </c>
      <c r="V13" s="184" t="str">
        <f t="shared" si="7"/>
        <v/>
      </c>
      <c r="W13" s="184" t="str">
        <f t="shared" si="7"/>
        <v/>
      </c>
      <c r="X13" s="184" t="str">
        <f t="shared" si="7"/>
        <v/>
      </c>
      <c r="Y13" s="184" t="str">
        <f t="shared" si="7"/>
        <v/>
      </c>
      <c r="Z13" s="184" t="str">
        <f t="shared" si="7"/>
        <v/>
      </c>
      <c r="AA13" s="184" t="str">
        <f t="shared" si="7"/>
        <v/>
      </c>
      <c r="AB13" s="184" t="str">
        <f t="shared" si="7"/>
        <v/>
      </c>
      <c r="AC13" s="184" t="str">
        <f t="shared" si="7"/>
        <v/>
      </c>
      <c r="AD13" s="184" t="str">
        <f t="shared" si="7"/>
        <v/>
      </c>
      <c r="AE13" s="184" t="str">
        <f t="shared" si="7"/>
        <v/>
      </c>
      <c r="AF13" s="184" t="str">
        <f t="shared" ref="AF13:CQ16" si="33">IF(AND(AF$3&gt;=$D13,AF$3&lt;=$E13),$I13,"")</f>
        <v/>
      </c>
      <c r="AG13" s="184" t="str">
        <f t="shared" si="33"/>
        <v/>
      </c>
      <c r="AH13" s="184" t="str">
        <f t="shared" si="33"/>
        <v/>
      </c>
      <c r="AI13" s="184" t="str">
        <f t="shared" si="33"/>
        <v/>
      </c>
      <c r="AJ13" s="185" t="str">
        <f t="shared" si="33"/>
        <v/>
      </c>
      <c r="AK13" s="192" t="str">
        <f t="shared" si="33"/>
        <v/>
      </c>
      <c r="AL13" s="184" t="str">
        <f t="shared" si="33"/>
        <v/>
      </c>
      <c r="AM13" s="184" t="str">
        <f t="shared" si="33"/>
        <v/>
      </c>
      <c r="AN13" s="184" t="str">
        <f t="shared" si="33"/>
        <v/>
      </c>
      <c r="AO13" s="184" t="str">
        <f t="shared" si="33"/>
        <v/>
      </c>
      <c r="AP13" s="184" t="str">
        <f t="shared" si="33"/>
        <v/>
      </c>
      <c r="AQ13" s="184" t="str">
        <f t="shared" si="33"/>
        <v/>
      </c>
      <c r="AR13" s="184" t="str">
        <f t="shared" si="33"/>
        <v/>
      </c>
      <c r="AS13" s="184" t="str">
        <f t="shared" si="33"/>
        <v/>
      </c>
      <c r="AT13" s="184" t="str">
        <f t="shared" si="33"/>
        <v/>
      </c>
      <c r="AU13" s="184" t="str">
        <f t="shared" si="33"/>
        <v/>
      </c>
      <c r="AV13" s="184" t="str">
        <f t="shared" si="33"/>
        <v/>
      </c>
      <c r="AW13" s="184" t="str">
        <f t="shared" si="33"/>
        <v/>
      </c>
      <c r="AX13" s="184" t="str">
        <f t="shared" si="33"/>
        <v/>
      </c>
      <c r="AY13" s="184" t="str">
        <f t="shared" si="33"/>
        <v/>
      </c>
      <c r="AZ13" s="184" t="str">
        <f t="shared" si="33"/>
        <v/>
      </c>
      <c r="BA13" s="184" t="str">
        <f t="shared" si="33"/>
        <v/>
      </c>
      <c r="BB13" s="184" t="str">
        <f t="shared" si="33"/>
        <v/>
      </c>
      <c r="BC13" s="184" t="str">
        <f t="shared" si="33"/>
        <v/>
      </c>
      <c r="BD13" s="184" t="str">
        <f t="shared" si="33"/>
        <v/>
      </c>
      <c r="BE13" s="184" t="str">
        <f t="shared" si="33"/>
        <v/>
      </c>
      <c r="BF13" s="184" t="str">
        <f t="shared" si="33"/>
        <v/>
      </c>
      <c r="BG13" s="184" t="str">
        <f t="shared" si="33"/>
        <v/>
      </c>
      <c r="BH13" s="184" t="str">
        <f t="shared" si="33"/>
        <v/>
      </c>
      <c r="BI13" s="184" t="str">
        <f t="shared" si="33"/>
        <v/>
      </c>
      <c r="BJ13" s="184" t="str">
        <f t="shared" si="33"/>
        <v/>
      </c>
      <c r="BK13" s="184" t="str">
        <f t="shared" si="33"/>
        <v/>
      </c>
      <c r="BL13" s="184" t="str">
        <f t="shared" si="33"/>
        <v/>
      </c>
      <c r="BM13" s="184" t="str">
        <f t="shared" si="33"/>
        <v/>
      </c>
      <c r="BN13" s="185" t="str">
        <f t="shared" si="33"/>
        <v/>
      </c>
      <c r="BO13" s="192" t="str">
        <f t="shared" si="33"/>
        <v/>
      </c>
      <c r="BP13" s="184" t="str">
        <f t="shared" si="33"/>
        <v/>
      </c>
      <c r="BQ13" s="184" t="str">
        <f t="shared" si="33"/>
        <v/>
      </c>
      <c r="BR13" s="184" t="str">
        <f t="shared" si="33"/>
        <v/>
      </c>
      <c r="BS13" s="184" t="str">
        <f t="shared" si="33"/>
        <v/>
      </c>
      <c r="BT13" s="184" t="str">
        <f t="shared" si="33"/>
        <v/>
      </c>
      <c r="BU13" s="184" t="str">
        <f t="shared" si="33"/>
        <v/>
      </c>
      <c r="BV13" s="184" t="str">
        <f t="shared" si="33"/>
        <v/>
      </c>
      <c r="BW13" s="184" t="str">
        <f t="shared" si="33"/>
        <v/>
      </c>
      <c r="BX13" s="184" t="str">
        <f t="shared" si="33"/>
        <v/>
      </c>
      <c r="BY13" s="184" t="str">
        <f t="shared" si="33"/>
        <v/>
      </c>
      <c r="BZ13" s="184" t="str">
        <f t="shared" si="33"/>
        <v/>
      </c>
      <c r="CA13" s="184" t="str">
        <f t="shared" si="33"/>
        <v/>
      </c>
      <c r="CB13" s="184" t="str">
        <f t="shared" si="33"/>
        <v/>
      </c>
      <c r="CC13" s="184" t="str">
        <f t="shared" si="33"/>
        <v/>
      </c>
      <c r="CD13" s="184" t="str">
        <f t="shared" si="33"/>
        <v/>
      </c>
      <c r="CE13" s="184" t="str">
        <f t="shared" si="33"/>
        <v/>
      </c>
      <c r="CF13" s="184" t="str">
        <f t="shared" si="33"/>
        <v/>
      </c>
      <c r="CG13" s="184" t="str">
        <f t="shared" si="33"/>
        <v/>
      </c>
      <c r="CH13" s="184" t="str">
        <f t="shared" si="33"/>
        <v/>
      </c>
      <c r="CI13" s="184" t="str">
        <f t="shared" si="33"/>
        <v/>
      </c>
      <c r="CJ13" s="184" t="str">
        <f t="shared" si="33"/>
        <v/>
      </c>
      <c r="CK13" s="184" t="str">
        <f t="shared" si="33"/>
        <v/>
      </c>
      <c r="CL13" s="184" t="str">
        <f t="shared" si="33"/>
        <v/>
      </c>
      <c r="CM13" s="184" t="str">
        <f t="shared" si="33"/>
        <v/>
      </c>
      <c r="CN13" s="184" t="str">
        <f t="shared" si="33"/>
        <v/>
      </c>
      <c r="CO13" s="184" t="str">
        <f t="shared" si="33"/>
        <v/>
      </c>
      <c r="CP13" s="184" t="str">
        <f t="shared" si="33"/>
        <v/>
      </c>
      <c r="CQ13" s="184" t="str">
        <f t="shared" si="33"/>
        <v/>
      </c>
      <c r="CR13" s="184" t="str">
        <f t="shared" si="24"/>
        <v/>
      </c>
      <c r="CS13" s="185" t="str">
        <f t="shared" si="24"/>
        <v/>
      </c>
      <c r="CT13" s="183" t="str">
        <f t="shared" si="24"/>
        <v/>
      </c>
      <c r="CU13" s="184" t="str">
        <f t="shared" si="24"/>
        <v/>
      </c>
      <c r="CV13" s="184" t="str">
        <f t="shared" si="24"/>
        <v/>
      </c>
      <c r="CW13" s="184" t="str">
        <f t="shared" si="24"/>
        <v/>
      </c>
      <c r="CX13" s="184" t="str">
        <f t="shared" si="24"/>
        <v/>
      </c>
      <c r="CY13" s="184">
        <f t="shared" si="24"/>
        <v>20</v>
      </c>
      <c r="CZ13" s="184">
        <f t="shared" si="24"/>
        <v>20</v>
      </c>
      <c r="DA13" s="184">
        <f t="shared" si="24"/>
        <v>20</v>
      </c>
      <c r="DB13" s="184">
        <f t="shared" si="24"/>
        <v>20</v>
      </c>
      <c r="DC13" s="184">
        <f t="shared" si="24"/>
        <v>20</v>
      </c>
      <c r="DD13" s="184">
        <f t="shared" si="24"/>
        <v>20</v>
      </c>
      <c r="DE13" s="184">
        <f t="shared" si="24"/>
        <v>20</v>
      </c>
      <c r="DF13" s="184">
        <f t="shared" si="24"/>
        <v>20</v>
      </c>
      <c r="DG13" s="184">
        <f t="shared" si="24"/>
        <v>20</v>
      </c>
      <c r="DH13" s="184">
        <f t="shared" si="24"/>
        <v>20</v>
      </c>
      <c r="DI13" s="184" t="str">
        <f t="shared" si="24"/>
        <v/>
      </c>
      <c r="DJ13" s="184" t="str">
        <f t="shared" si="24"/>
        <v/>
      </c>
      <c r="DK13" s="184" t="str">
        <f t="shared" si="24"/>
        <v/>
      </c>
      <c r="DL13" s="184" t="str">
        <f t="shared" si="24"/>
        <v/>
      </c>
      <c r="DM13" s="184" t="str">
        <f t="shared" si="24"/>
        <v/>
      </c>
      <c r="DN13" s="184" t="str">
        <f t="shared" si="24"/>
        <v/>
      </c>
      <c r="DO13" s="184" t="str">
        <f t="shared" ref="DO13:FZ20" si="34">IF(AND(DO$3&gt;=$D13,DO$3&lt;=$E13),$I13,"")</f>
        <v/>
      </c>
      <c r="DP13" s="184" t="str">
        <f t="shared" si="34"/>
        <v/>
      </c>
      <c r="DQ13" s="184" t="str">
        <f t="shared" si="34"/>
        <v/>
      </c>
      <c r="DR13" s="184" t="str">
        <f t="shared" si="34"/>
        <v/>
      </c>
      <c r="DS13" s="184" t="str">
        <f t="shared" si="34"/>
        <v/>
      </c>
      <c r="DT13" s="184" t="str">
        <f t="shared" si="34"/>
        <v/>
      </c>
      <c r="DU13" s="184" t="str">
        <f t="shared" si="34"/>
        <v/>
      </c>
      <c r="DV13" s="184" t="str">
        <f t="shared" si="34"/>
        <v/>
      </c>
      <c r="DW13" s="185" t="str">
        <f t="shared" si="34"/>
        <v/>
      </c>
      <c r="DX13" s="183" t="str">
        <f t="shared" si="34"/>
        <v/>
      </c>
      <c r="DY13" s="184" t="str">
        <f t="shared" si="34"/>
        <v/>
      </c>
      <c r="DZ13" s="184" t="str">
        <f t="shared" si="34"/>
        <v/>
      </c>
      <c r="EA13" s="184" t="str">
        <f t="shared" si="34"/>
        <v/>
      </c>
      <c r="EB13" s="184" t="str">
        <f t="shared" si="34"/>
        <v/>
      </c>
      <c r="EC13" s="184" t="str">
        <f t="shared" si="34"/>
        <v/>
      </c>
      <c r="ED13" s="184" t="str">
        <f t="shared" si="34"/>
        <v/>
      </c>
      <c r="EE13" s="184" t="str">
        <f t="shared" si="34"/>
        <v/>
      </c>
      <c r="EF13" s="184" t="str">
        <f t="shared" si="34"/>
        <v/>
      </c>
      <c r="EG13" s="184" t="str">
        <f t="shared" si="34"/>
        <v/>
      </c>
      <c r="EH13" s="184" t="str">
        <f t="shared" si="34"/>
        <v/>
      </c>
      <c r="EI13" s="184" t="str">
        <f t="shared" si="34"/>
        <v/>
      </c>
      <c r="EJ13" s="184" t="str">
        <f t="shared" si="34"/>
        <v/>
      </c>
      <c r="EK13" s="184" t="str">
        <f t="shared" si="34"/>
        <v/>
      </c>
      <c r="EL13" s="184" t="str">
        <f t="shared" si="34"/>
        <v/>
      </c>
      <c r="EM13" s="184" t="str">
        <f t="shared" si="34"/>
        <v/>
      </c>
      <c r="EN13" s="184" t="str">
        <f t="shared" si="34"/>
        <v/>
      </c>
      <c r="EO13" s="184" t="str">
        <f t="shared" si="34"/>
        <v/>
      </c>
      <c r="EP13" s="184" t="str">
        <f t="shared" si="34"/>
        <v/>
      </c>
      <c r="EQ13" s="184" t="str">
        <f t="shared" si="34"/>
        <v/>
      </c>
      <c r="ER13" s="184" t="str">
        <f t="shared" si="34"/>
        <v/>
      </c>
      <c r="ES13" s="184" t="str">
        <f t="shared" si="34"/>
        <v/>
      </c>
      <c r="ET13" s="184" t="str">
        <f t="shared" si="34"/>
        <v/>
      </c>
      <c r="EU13" s="184" t="str">
        <f t="shared" si="34"/>
        <v/>
      </c>
      <c r="EV13" s="184" t="str">
        <f t="shared" si="34"/>
        <v/>
      </c>
      <c r="EW13" s="184" t="str">
        <f t="shared" si="34"/>
        <v/>
      </c>
      <c r="EX13" s="184" t="str">
        <f t="shared" si="34"/>
        <v/>
      </c>
      <c r="EY13" s="184" t="str">
        <f t="shared" si="34"/>
        <v/>
      </c>
      <c r="EZ13" s="184" t="str">
        <f t="shared" si="34"/>
        <v/>
      </c>
      <c r="FA13" s="184" t="str">
        <f t="shared" si="34"/>
        <v/>
      </c>
      <c r="FB13" s="185" t="str">
        <f t="shared" si="34"/>
        <v/>
      </c>
      <c r="FC13" s="183" t="str">
        <f t="shared" si="34"/>
        <v/>
      </c>
      <c r="FD13" s="184" t="str">
        <f t="shared" si="34"/>
        <v/>
      </c>
      <c r="FE13" s="184" t="str">
        <f t="shared" si="34"/>
        <v/>
      </c>
      <c r="FF13" s="184" t="str">
        <f t="shared" si="34"/>
        <v/>
      </c>
      <c r="FG13" s="184" t="str">
        <f t="shared" si="34"/>
        <v/>
      </c>
      <c r="FH13" s="184" t="str">
        <f t="shared" si="34"/>
        <v/>
      </c>
      <c r="FI13" s="184" t="str">
        <f t="shared" si="34"/>
        <v/>
      </c>
      <c r="FJ13" s="184" t="str">
        <f t="shared" si="34"/>
        <v/>
      </c>
      <c r="FK13" s="184" t="str">
        <f t="shared" si="34"/>
        <v/>
      </c>
      <c r="FL13" s="184" t="str">
        <f t="shared" si="34"/>
        <v/>
      </c>
      <c r="FM13" s="184" t="str">
        <f t="shared" si="34"/>
        <v/>
      </c>
      <c r="FN13" s="184" t="str">
        <f t="shared" si="34"/>
        <v/>
      </c>
      <c r="FO13" s="184" t="str">
        <f t="shared" si="34"/>
        <v/>
      </c>
      <c r="FP13" s="184" t="str">
        <f t="shared" si="34"/>
        <v/>
      </c>
      <c r="FQ13" s="184" t="str">
        <f t="shared" si="34"/>
        <v/>
      </c>
      <c r="FR13" s="184" t="str">
        <f t="shared" si="34"/>
        <v/>
      </c>
      <c r="FS13" s="184" t="str">
        <f t="shared" si="34"/>
        <v/>
      </c>
      <c r="FT13" s="184" t="str">
        <f t="shared" si="34"/>
        <v/>
      </c>
      <c r="FU13" s="184" t="str">
        <f t="shared" si="34"/>
        <v/>
      </c>
      <c r="FV13" s="184" t="str">
        <f t="shared" si="34"/>
        <v/>
      </c>
      <c r="FW13" s="184" t="str">
        <f t="shared" si="34"/>
        <v/>
      </c>
      <c r="FX13" s="184" t="str">
        <f t="shared" si="34"/>
        <v/>
      </c>
      <c r="FY13" s="184" t="str">
        <f t="shared" si="34"/>
        <v/>
      </c>
      <c r="FZ13" s="184" t="str">
        <f t="shared" si="34"/>
        <v/>
      </c>
      <c r="GA13" s="184" t="str">
        <f t="shared" si="31"/>
        <v/>
      </c>
      <c r="GB13" s="184" t="str">
        <f t="shared" si="31"/>
        <v/>
      </c>
      <c r="GC13" s="184" t="str">
        <f t="shared" si="31"/>
        <v/>
      </c>
      <c r="GD13" s="184" t="str">
        <f t="shared" si="31"/>
        <v/>
      </c>
      <c r="GE13" s="184" t="str">
        <f t="shared" si="31"/>
        <v/>
      </c>
      <c r="GF13" s="184" t="str">
        <f t="shared" si="31"/>
        <v/>
      </c>
      <c r="GG13" s="185" t="str">
        <f t="shared" si="31"/>
        <v/>
      </c>
      <c r="GH13" s="183" t="str">
        <f t="shared" si="31"/>
        <v/>
      </c>
      <c r="GI13" s="184" t="str">
        <f t="shared" si="31"/>
        <v/>
      </c>
      <c r="GJ13" s="184" t="str">
        <f t="shared" si="31"/>
        <v/>
      </c>
      <c r="GK13" s="184" t="str">
        <f t="shared" si="31"/>
        <v/>
      </c>
      <c r="GL13" s="184" t="str">
        <f t="shared" si="31"/>
        <v/>
      </c>
      <c r="GM13" s="184" t="str">
        <f t="shared" si="31"/>
        <v/>
      </c>
      <c r="GN13" s="184" t="str">
        <f t="shared" si="31"/>
        <v/>
      </c>
      <c r="GO13" s="184" t="str">
        <f t="shared" si="31"/>
        <v/>
      </c>
      <c r="GP13" s="184" t="str">
        <f t="shared" si="31"/>
        <v/>
      </c>
      <c r="GQ13" s="184" t="str">
        <f t="shared" si="31"/>
        <v/>
      </c>
      <c r="GR13" s="184" t="str">
        <f t="shared" si="31"/>
        <v/>
      </c>
      <c r="GS13" s="184" t="str">
        <f t="shared" si="31"/>
        <v/>
      </c>
      <c r="GT13" s="184" t="str">
        <f t="shared" si="31"/>
        <v/>
      </c>
      <c r="GU13" s="184" t="str">
        <f t="shared" si="31"/>
        <v/>
      </c>
      <c r="GV13" s="184" t="str">
        <f t="shared" si="31"/>
        <v/>
      </c>
      <c r="GW13" s="184" t="str">
        <f t="shared" si="31"/>
        <v/>
      </c>
      <c r="GX13" s="184" t="str">
        <f t="shared" si="31"/>
        <v/>
      </c>
      <c r="GY13" s="184" t="str">
        <f t="shared" si="31"/>
        <v/>
      </c>
      <c r="GZ13" s="184" t="str">
        <f t="shared" si="31"/>
        <v/>
      </c>
      <c r="HA13" s="184" t="str">
        <f t="shared" si="31"/>
        <v/>
      </c>
      <c r="HB13" s="184" t="str">
        <f t="shared" si="31"/>
        <v/>
      </c>
      <c r="HC13" s="184" t="str">
        <f t="shared" si="31"/>
        <v/>
      </c>
      <c r="HD13" s="184" t="str">
        <f t="shared" si="31"/>
        <v/>
      </c>
      <c r="HE13" s="184" t="str">
        <f t="shared" si="31"/>
        <v/>
      </c>
      <c r="HF13" s="184" t="str">
        <f t="shared" si="31"/>
        <v/>
      </c>
      <c r="HG13" s="184" t="str">
        <f t="shared" si="31"/>
        <v/>
      </c>
      <c r="HH13" s="184" t="str">
        <f t="shared" si="31"/>
        <v/>
      </c>
      <c r="HI13" s="185" t="str">
        <f t="shared" si="31"/>
        <v/>
      </c>
      <c r="HJ13" s="183" t="str">
        <f t="shared" si="31"/>
        <v/>
      </c>
      <c r="HK13" s="184" t="str">
        <f t="shared" si="31"/>
        <v/>
      </c>
      <c r="HL13" s="184" t="str">
        <f t="shared" si="31"/>
        <v/>
      </c>
      <c r="HM13" s="184" t="str">
        <f t="shared" si="31"/>
        <v/>
      </c>
      <c r="HN13" s="184" t="str">
        <f t="shared" si="31"/>
        <v/>
      </c>
      <c r="HO13" s="184" t="str">
        <f t="shared" si="31"/>
        <v/>
      </c>
      <c r="HP13" s="184" t="str">
        <f t="shared" si="31"/>
        <v/>
      </c>
      <c r="HQ13" s="184" t="str">
        <f t="shared" si="31"/>
        <v/>
      </c>
      <c r="HR13" s="184" t="str">
        <f t="shared" si="32"/>
        <v/>
      </c>
      <c r="HS13" s="184" t="str">
        <f t="shared" si="32"/>
        <v/>
      </c>
      <c r="HT13" s="184" t="str">
        <f t="shared" si="32"/>
        <v/>
      </c>
      <c r="HU13" s="184" t="str">
        <f t="shared" si="32"/>
        <v/>
      </c>
      <c r="HV13" s="184" t="str">
        <f t="shared" si="32"/>
        <v/>
      </c>
      <c r="HW13" s="184" t="str">
        <f t="shared" si="32"/>
        <v/>
      </c>
      <c r="HX13" s="184" t="str">
        <f t="shared" si="32"/>
        <v/>
      </c>
      <c r="HY13" s="184" t="str">
        <f t="shared" si="32"/>
        <v/>
      </c>
      <c r="HZ13" s="184" t="str">
        <f t="shared" si="32"/>
        <v/>
      </c>
      <c r="IA13" s="184" t="str">
        <f t="shared" si="32"/>
        <v/>
      </c>
      <c r="IB13" s="184" t="str">
        <f t="shared" si="32"/>
        <v/>
      </c>
      <c r="IC13" s="184" t="str">
        <f t="shared" si="32"/>
        <v/>
      </c>
      <c r="ID13" s="184" t="str">
        <f t="shared" si="32"/>
        <v/>
      </c>
      <c r="IE13" s="184" t="str">
        <f t="shared" si="32"/>
        <v/>
      </c>
      <c r="IF13" s="184" t="str">
        <f t="shared" si="32"/>
        <v/>
      </c>
      <c r="IG13" s="184" t="str">
        <f t="shared" si="32"/>
        <v/>
      </c>
      <c r="IH13" s="184" t="str">
        <f t="shared" si="32"/>
        <v/>
      </c>
      <c r="II13" s="184" t="str">
        <f t="shared" si="32"/>
        <v/>
      </c>
      <c r="IJ13" s="184" t="str">
        <f t="shared" si="32"/>
        <v/>
      </c>
      <c r="IK13" s="184" t="str">
        <f t="shared" si="32"/>
        <v/>
      </c>
      <c r="IL13" s="184" t="str">
        <f t="shared" si="32"/>
        <v/>
      </c>
      <c r="IM13" s="184" t="str">
        <f t="shared" si="32"/>
        <v/>
      </c>
      <c r="IN13" s="193" t="str">
        <f t="shared" si="32"/>
        <v/>
      </c>
      <c r="IO13" s="183" t="str">
        <f t="shared" si="32"/>
        <v/>
      </c>
      <c r="IP13" s="184" t="str">
        <f t="shared" si="32"/>
        <v/>
      </c>
      <c r="IQ13" s="184" t="str">
        <f t="shared" si="32"/>
        <v/>
      </c>
      <c r="IR13" s="184" t="str">
        <f t="shared" si="32"/>
        <v/>
      </c>
      <c r="IS13" s="184" t="str">
        <f t="shared" si="32"/>
        <v/>
      </c>
      <c r="IT13" s="184" t="str">
        <f t="shared" si="32"/>
        <v/>
      </c>
      <c r="IU13" s="184" t="str">
        <f t="shared" si="32"/>
        <v/>
      </c>
      <c r="IV13" s="184" t="str">
        <f t="shared" si="32"/>
        <v/>
      </c>
      <c r="IW13" s="184" t="str">
        <f t="shared" si="32"/>
        <v/>
      </c>
      <c r="IX13" s="184" t="str">
        <f t="shared" si="32"/>
        <v/>
      </c>
      <c r="IY13" s="184" t="str">
        <f t="shared" si="32"/>
        <v/>
      </c>
      <c r="IZ13" s="184" t="str">
        <f t="shared" si="32"/>
        <v/>
      </c>
      <c r="JA13" s="184" t="str">
        <f t="shared" si="32"/>
        <v/>
      </c>
      <c r="JB13" s="184" t="str">
        <f t="shared" si="32"/>
        <v/>
      </c>
      <c r="JC13" s="184" t="str">
        <f t="shared" si="32"/>
        <v/>
      </c>
      <c r="JD13" s="184" t="str">
        <f t="shared" si="32"/>
        <v/>
      </c>
      <c r="JE13" s="184" t="str">
        <f t="shared" si="32"/>
        <v/>
      </c>
      <c r="JF13" s="184" t="str">
        <f t="shared" si="32"/>
        <v/>
      </c>
      <c r="JG13" s="184" t="str">
        <f t="shared" si="32"/>
        <v/>
      </c>
      <c r="JH13" s="184" t="str">
        <f t="shared" si="32"/>
        <v/>
      </c>
      <c r="JI13" s="184" t="str">
        <f t="shared" si="32"/>
        <v/>
      </c>
      <c r="JJ13" s="184" t="str">
        <f t="shared" si="32"/>
        <v/>
      </c>
      <c r="JK13" s="184" t="str">
        <f t="shared" si="32"/>
        <v/>
      </c>
      <c r="JL13" s="184" t="str">
        <f t="shared" si="32"/>
        <v/>
      </c>
      <c r="JM13" s="184" t="str">
        <f t="shared" si="32"/>
        <v/>
      </c>
      <c r="JN13" s="184" t="str">
        <f t="shared" si="32"/>
        <v/>
      </c>
      <c r="JO13" s="184" t="str">
        <f t="shared" si="32"/>
        <v/>
      </c>
      <c r="JP13" s="184" t="str">
        <f t="shared" si="32"/>
        <v/>
      </c>
      <c r="JQ13" s="184" t="str">
        <f t="shared" si="32"/>
        <v/>
      </c>
      <c r="JR13" s="184" t="str">
        <f t="shared" si="32"/>
        <v/>
      </c>
      <c r="JS13" s="184" t="str">
        <f t="shared" si="32"/>
        <v/>
      </c>
      <c r="JT13" s="184" t="str">
        <f t="shared" si="32"/>
        <v/>
      </c>
      <c r="JU13" s="184" t="str">
        <f t="shared" si="32"/>
        <v/>
      </c>
      <c r="JV13" s="184" t="str">
        <f t="shared" si="29"/>
        <v/>
      </c>
      <c r="JW13" s="184" t="str">
        <f t="shared" si="29"/>
        <v/>
      </c>
      <c r="JX13" s="184" t="str">
        <f t="shared" si="29"/>
        <v/>
      </c>
      <c r="JY13" s="184" t="str">
        <f t="shared" si="29"/>
        <v/>
      </c>
      <c r="JZ13" s="184" t="str">
        <f t="shared" si="29"/>
        <v/>
      </c>
      <c r="KA13" s="184" t="str">
        <f t="shared" si="29"/>
        <v/>
      </c>
      <c r="KB13" s="184" t="str">
        <f t="shared" si="29"/>
        <v/>
      </c>
      <c r="KC13" s="184" t="str">
        <f t="shared" si="29"/>
        <v/>
      </c>
      <c r="KD13" s="184" t="str">
        <f t="shared" si="29"/>
        <v/>
      </c>
      <c r="KE13" s="184" t="str">
        <f t="shared" si="12"/>
        <v/>
      </c>
      <c r="KF13" s="184" t="str">
        <f t="shared" si="12"/>
        <v/>
      </c>
      <c r="KG13" s="184" t="str">
        <f t="shared" si="12"/>
        <v/>
      </c>
      <c r="KH13" s="184" t="str">
        <f t="shared" si="12"/>
        <v/>
      </c>
      <c r="KI13" s="184" t="str">
        <f t="shared" si="12"/>
        <v/>
      </c>
      <c r="KJ13" s="184" t="str">
        <f t="shared" si="12"/>
        <v/>
      </c>
      <c r="KK13" s="184" t="str">
        <f t="shared" si="12"/>
        <v/>
      </c>
      <c r="KL13" s="184" t="str">
        <f t="shared" si="13"/>
        <v/>
      </c>
      <c r="KM13" s="184" t="str">
        <f t="shared" si="13"/>
        <v/>
      </c>
      <c r="KN13" s="184" t="str">
        <f t="shared" si="13"/>
        <v/>
      </c>
      <c r="KO13" s="184" t="str">
        <f t="shared" si="13"/>
        <v/>
      </c>
      <c r="KP13" s="184" t="str">
        <f t="shared" si="13"/>
        <v/>
      </c>
      <c r="KQ13" s="184" t="str">
        <f t="shared" si="13"/>
        <v/>
      </c>
      <c r="KR13" s="184" t="str">
        <f t="shared" si="13"/>
        <v/>
      </c>
      <c r="KS13" s="184" t="str">
        <f t="shared" si="13"/>
        <v/>
      </c>
      <c r="KT13" s="184" t="str">
        <f t="shared" si="13"/>
        <v/>
      </c>
      <c r="KU13" s="184" t="str">
        <f t="shared" si="13"/>
        <v/>
      </c>
      <c r="KV13" s="184" t="str">
        <f t="shared" si="13"/>
        <v/>
      </c>
      <c r="KW13" s="185" t="str">
        <f t="shared" si="13"/>
        <v/>
      </c>
    </row>
    <row r="14" spans="2:309" ht="22.5" customHeight="1" x14ac:dyDescent="0.4">
      <c r="B14" s="342"/>
      <c r="C14" s="186" t="s">
        <v>1862</v>
      </c>
      <c r="D14" s="187">
        <f>D13+10</f>
        <v>45612</v>
      </c>
      <c r="E14" s="187">
        <f t="shared" si="14"/>
        <v>45632</v>
      </c>
      <c r="F14" s="188">
        <f t="shared" si="17"/>
        <v>21</v>
      </c>
      <c r="G14" s="189">
        <v>1</v>
      </c>
      <c r="H14" s="189">
        <v>5</v>
      </c>
      <c r="I14" s="189">
        <f t="shared" si="28"/>
        <v>5</v>
      </c>
      <c r="J14" s="189">
        <v>50</v>
      </c>
      <c r="K14" s="189">
        <f t="shared" si="18"/>
        <v>50</v>
      </c>
      <c r="L14" s="189">
        <f t="shared" si="19"/>
        <v>900</v>
      </c>
      <c r="M14" s="188">
        <v>18</v>
      </c>
      <c r="N14" s="190">
        <f t="shared" si="22"/>
        <v>3</v>
      </c>
      <c r="O14" s="191">
        <f t="shared" si="16"/>
        <v>21</v>
      </c>
      <c r="P14" s="192" t="str">
        <f t="shared" si="7"/>
        <v/>
      </c>
      <c r="Q14" s="184" t="str">
        <f t="shared" si="7"/>
        <v/>
      </c>
      <c r="R14" s="184" t="str">
        <f t="shared" si="7"/>
        <v/>
      </c>
      <c r="S14" s="184" t="str">
        <f t="shared" si="7"/>
        <v/>
      </c>
      <c r="T14" s="184" t="str">
        <f t="shared" si="7"/>
        <v/>
      </c>
      <c r="U14" s="184" t="str">
        <f t="shared" si="7"/>
        <v/>
      </c>
      <c r="V14" s="184" t="str">
        <f t="shared" si="7"/>
        <v/>
      </c>
      <c r="W14" s="184" t="str">
        <f t="shared" si="7"/>
        <v/>
      </c>
      <c r="X14" s="184" t="str">
        <f t="shared" si="7"/>
        <v/>
      </c>
      <c r="Y14" s="184" t="str">
        <f t="shared" si="7"/>
        <v/>
      </c>
      <c r="Z14" s="184" t="str">
        <f t="shared" si="7"/>
        <v/>
      </c>
      <c r="AA14" s="184" t="str">
        <f t="shared" si="7"/>
        <v/>
      </c>
      <c r="AB14" s="184" t="str">
        <f t="shared" si="7"/>
        <v/>
      </c>
      <c r="AC14" s="184" t="str">
        <f t="shared" si="7"/>
        <v/>
      </c>
      <c r="AD14" s="184" t="str">
        <f t="shared" si="7"/>
        <v/>
      </c>
      <c r="AE14" s="184" t="str">
        <f t="shared" si="7"/>
        <v/>
      </c>
      <c r="AF14" s="184" t="str">
        <f t="shared" si="33"/>
        <v/>
      </c>
      <c r="AG14" s="184" t="str">
        <f t="shared" si="33"/>
        <v/>
      </c>
      <c r="AH14" s="184" t="str">
        <f t="shared" si="33"/>
        <v/>
      </c>
      <c r="AI14" s="184" t="str">
        <f t="shared" si="33"/>
        <v/>
      </c>
      <c r="AJ14" s="185" t="str">
        <f t="shared" si="33"/>
        <v/>
      </c>
      <c r="AK14" s="192" t="str">
        <f t="shared" si="33"/>
        <v/>
      </c>
      <c r="AL14" s="184" t="str">
        <f t="shared" si="33"/>
        <v/>
      </c>
      <c r="AM14" s="184" t="str">
        <f t="shared" si="33"/>
        <v/>
      </c>
      <c r="AN14" s="184" t="str">
        <f t="shared" si="33"/>
        <v/>
      </c>
      <c r="AO14" s="184" t="str">
        <f t="shared" si="33"/>
        <v/>
      </c>
      <c r="AP14" s="184" t="str">
        <f t="shared" si="33"/>
        <v/>
      </c>
      <c r="AQ14" s="184" t="str">
        <f t="shared" si="33"/>
        <v/>
      </c>
      <c r="AR14" s="184" t="str">
        <f t="shared" si="33"/>
        <v/>
      </c>
      <c r="AS14" s="184" t="str">
        <f t="shared" si="33"/>
        <v/>
      </c>
      <c r="AT14" s="184" t="str">
        <f t="shared" si="33"/>
        <v/>
      </c>
      <c r="AU14" s="184" t="str">
        <f t="shared" si="33"/>
        <v/>
      </c>
      <c r="AV14" s="184" t="str">
        <f t="shared" si="33"/>
        <v/>
      </c>
      <c r="AW14" s="184" t="str">
        <f t="shared" si="33"/>
        <v/>
      </c>
      <c r="AX14" s="184" t="str">
        <f t="shared" si="33"/>
        <v/>
      </c>
      <c r="AY14" s="184" t="str">
        <f t="shared" si="33"/>
        <v/>
      </c>
      <c r="AZ14" s="184" t="str">
        <f t="shared" si="33"/>
        <v/>
      </c>
      <c r="BA14" s="184" t="str">
        <f t="shared" si="33"/>
        <v/>
      </c>
      <c r="BB14" s="184" t="str">
        <f t="shared" si="33"/>
        <v/>
      </c>
      <c r="BC14" s="184" t="str">
        <f t="shared" si="33"/>
        <v/>
      </c>
      <c r="BD14" s="184" t="str">
        <f t="shared" si="33"/>
        <v/>
      </c>
      <c r="BE14" s="184" t="str">
        <f t="shared" si="33"/>
        <v/>
      </c>
      <c r="BF14" s="184" t="str">
        <f t="shared" si="33"/>
        <v/>
      </c>
      <c r="BG14" s="184" t="str">
        <f t="shared" si="33"/>
        <v/>
      </c>
      <c r="BH14" s="184" t="str">
        <f t="shared" si="33"/>
        <v/>
      </c>
      <c r="BI14" s="184" t="str">
        <f t="shared" si="33"/>
        <v/>
      </c>
      <c r="BJ14" s="184" t="str">
        <f t="shared" si="33"/>
        <v/>
      </c>
      <c r="BK14" s="184" t="str">
        <f t="shared" si="33"/>
        <v/>
      </c>
      <c r="BL14" s="184" t="str">
        <f t="shared" si="33"/>
        <v/>
      </c>
      <c r="BM14" s="184" t="str">
        <f t="shared" si="33"/>
        <v/>
      </c>
      <c r="BN14" s="185" t="str">
        <f t="shared" si="33"/>
        <v/>
      </c>
      <c r="BO14" s="192" t="str">
        <f t="shared" si="33"/>
        <v/>
      </c>
      <c r="BP14" s="184" t="str">
        <f t="shared" si="33"/>
        <v/>
      </c>
      <c r="BQ14" s="184" t="str">
        <f t="shared" si="33"/>
        <v/>
      </c>
      <c r="BR14" s="184" t="str">
        <f t="shared" si="33"/>
        <v/>
      </c>
      <c r="BS14" s="184" t="str">
        <f t="shared" si="33"/>
        <v/>
      </c>
      <c r="BT14" s="184" t="str">
        <f t="shared" si="33"/>
        <v/>
      </c>
      <c r="BU14" s="184" t="str">
        <f t="shared" si="33"/>
        <v/>
      </c>
      <c r="BV14" s="184" t="str">
        <f t="shared" si="33"/>
        <v/>
      </c>
      <c r="BW14" s="184" t="str">
        <f t="shared" si="33"/>
        <v/>
      </c>
      <c r="BX14" s="184" t="str">
        <f t="shared" si="33"/>
        <v/>
      </c>
      <c r="BY14" s="184" t="str">
        <f t="shared" si="33"/>
        <v/>
      </c>
      <c r="BZ14" s="184" t="str">
        <f t="shared" si="33"/>
        <v/>
      </c>
      <c r="CA14" s="184" t="str">
        <f t="shared" si="33"/>
        <v/>
      </c>
      <c r="CB14" s="184" t="str">
        <f t="shared" si="33"/>
        <v/>
      </c>
      <c r="CC14" s="184" t="str">
        <f t="shared" si="33"/>
        <v/>
      </c>
      <c r="CD14" s="184" t="str">
        <f t="shared" si="33"/>
        <v/>
      </c>
      <c r="CE14" s="184" t="str">
        <f t="shared" si="33"/>
        <v/>
      </c>
      <c r="CF14" s="184" t="str">
        <f t="shared" si="33"/>
        <v/>
      </c>
      <c r="CG14" s="184" t="str">
        <f t="shared" si="33"/>
        <v/>
      </c>
      <c r="CH14" s="184" t="str">
        <f t="shared" si="33"/>
        <v/>
      </c>
      <c r="CI14" s="184" t="str">
        <f t="shared" si="33"/>
        <v/>
      </c>
      <c r="CJ14" s="184" t="str">
        <f t="shared" si="33"/>
        <v/>
      </c>
      <c r="CK14" s="184" t="str">
        <f t="shared" si="33"/>
        <v/>
      </c>
      <c r="CL14" s="184" t="str">
        <f t="shared" si="33"/>
        <v/>
      </c>
      <c r="CM14" s="184" t="str">
        <f t="shared" si="33"/>
        <v/>
      </c>
      <c r="CN14" s="184" t="str">
        <f t="shared" si="33"/>
        <v/>
      </c>
      <c r="CO14" s="184" t="str">
        <f t="shared" si="33"/>
        <v/>
      </c>
      <c r="CP14" s="184" t="str">
        <f t="shared" si="33"/>
        <v/>
      </c>
      <c r="CQ14" s="184" t="str">
        <f t="shared" si="33"/>
        <v/>
      </c>
      <c r="CR14" s="184" t="str">
        <f t="shared" ref="CR14:FB18" si="35">IF(AND(CR$3&gt;=$D14,CR$3&lt;=$E14),$I14,"")</f>
        <v/>
      </c>
      <c r="CS14" s="185" t="str">
        <f t="shared" si="35"/>
        <v/>
      </c>
      <c r="CT14" s="183" t="str">
        <f t="shared" si="35"/>
        <v/>
      </c>
      <c r="CU14" s="184" t="str">
        <f t="shared" si="35"/>
        <v/>
      </c>
      <c r="CV14" s="184" t="str">
        <f t="shared" si="35"/>
        <v/>
      </c>
      <c r="CW14" s="184" t="str">
        <f t="shared" si="35"/>
        <v/>
      </c>
      <c r="CX14" s="184" t="str">
        <f t="shared" si="35"/>
        <v/>
      </c>
      <c r="CY14" s="184" t="str">
        <f t="shared" si="35"/>
        <v/>
      </c>
      <c r="CZ14" s="184" t="str">
        <f t="shared" si="35"/>
        <v/>
      </c>
      <c r="DA14" s="184" t="str">
        <f t="shared" si="35"/>
        <v/>
      </c>
      <c r="DB14" s="184" t="str">
        <f t="shared" si="35"/>
        <v/>
      </c>
      <c r="DC14" s="184" t="str">
        <f t="shared" si="35"/>
        <v/>
      </c>
      <c r="DD14" s="184" t="str">
        <f t="shared" si="35"/>
        <v/>
      </c>
      <c r="DE14" s="184" t="str">
        <f t="shared" si="35"/>
        <v/>
      </c>
      <c r="DF14" s="184" t="str">
        <f t="shared" si="35"/>
        <v/>
      </c>
      <c r="DG14" s="184" t="str">
        <f t="shared" si="35"/>
        <v/>
      </c>
      <c r="DH14" s="184" t="str">
        <f t="shared" si="35"/>
        <v/>
      </c>
      <c r="DI14" s="184">
        <f t="shared" si="35"/>
        <v>5</v>
      </c>
      <c r="DJ14" s="184">
        <f t="shared" si="35"/>
        <v>5</v>
      </c>
      <c r="DK14" s="184">
        <f t="shared" si="35"/>
        <v>5</v>
      </c>
      <c r="DL14" s="184">
        <f t="shared" si="35"/>
        <v>5</v>
      </c>
      <c r="DM14" s="184">
        <f t="shared" si="35"/>
        <v>5</v>
      </c>
      <c r="DN14" s="184">
        <f t="shared" si="35"/>
        <v>5</v>
      </c>
      <c r="DO14" s="184">
        <f t="shared" si="35"/>
        <v>5</v>
      </c>
      <c r="DP14" s="184">
        <f t="shared" si="35"/>
        <v>5</v>
      </c>
      <c r="DQ14" s="184">
        <f t="shared" si="35"/>
        <v>5</v>
      </c>
      <c r="DR14" s="184">
        <f t="shared" si="35"/>
        <v>5</v>
      </c>
      <c r="DS14" s="184">
        <f t="shared" si="35"/>
        <v>5</v>
      </c>
      <c r="DT14" s="184">
        <f t="shared" si="35"/>
        <v>5</v>
      </c>
      <c r="DU14" s="184">
        <f t="shared" si="35"/>
        <v>5</v>
      </c>
      <c r="DV14" s="184">
        <f t="shared" si="35"/>
        <v>5</v>
      </c>
      <c r="DW14" s="185">
        <f t="shared" si="35"/>
        <v>5</v>
      </c>
      <c r="DX14" s="183">
        <f t="shared" si="35"/>
        <v>5</v>
      </c>
      <c r="DY14" s="184">
        <f t="shared" si="35"/>
        <v>5</v>
      </c>
      <c r="DZ14" s="184">
        <f t="shared" si="35"/>
        <v>5</v>
      </c>
      <c r="EA14" s="184">
        <f t="shared" si="35"/>
        <v>5</v>
      </c>
      <c r="EB14" s="184">
        <f t="shared" si="35"/>
        <v>5</v>
      </c>
      <c r="EC14" s="184">
        <f t="shared" si="35"/>
        <v>5</v>
      </c>
      <c r="ED14" s="184" t="str">
        <f t="shared" si="35"/>
        <v/>
      </c>
      <c r="EE14" s="184" t="str">
        <f t="shared" si="35"/>
        <v/>
      </c>
      <c r="EF14" s="184" t="str">
        <f t="shared" si="35"/>
        <v/>
      </c>
      <c r="EG14" s="184" t="str">
        <f t="shared" si="35"/>
        <v/>
      </c>
      <c r="EH14" s="184" t="str">
        <f t="shared" si="35"/>
        <v/>
      </c>
      <c r="EI14" s="184" t="str">
        <f t="shared" si="35"/>
        <v/>
      </c>
      <c r="EJ14" s="184" t="str">
        <f t="shared" si="35"/>
        <v/>
      </c>
      <c r="EK14" s="184" t="str">
        <f t="shared" si="35"/>
        <v/>
      </c>
      <c r="EL14" s="184" t="str">
        <f t="shared" si="35"/>
        <v/>
      </c>
      <c r="EM14" s="184" t="str">
        <f t="shared" si="35"/>
        <v/>
      </c>
      <c r="EN14" s="184" t="str">
        <f t="shared" si="34"/>
        <v/>
      </c>
      <c r="EO14" s="184" t="str">
        <f t="shared" si="34"/>
        <v/>
      </c>
      <c r="EP14" s="184" t="str">
        <f t="shared" si="34"/>
        <v/>
      </c>
      <c r="EQ14" s="184" t="str">
        <f t="shared" si="34"/>
        <v/>
      </c>
      <c r="ER14" s="184" t="str">
        <f t="shared" si="34"/>
        <v/>
      </c>
      <c r="ES14" s="184" t="str">
        <f t="shared" si="34"/>
        <v/>
      </c>
      <c r="ET14" s="184" t="str">
        <f t="shared" si="34"/>
        <v/>
      </c>
      <c r="EU14" s="184" t="str">
        <f t="shared" si="34"/>
        <v/>
      </c>
      <c r="EV14" s="184" t="str">
        <f t="shared" si="34"/>
        <v/>
      </c>
      <c r="EW14" s="184" t="str">
        <f t="shared" si="34"/>
        <v/>
      </c>
      <c r="EX14" s="184" t="str">
        <f t="shared" si="34"/>
        <v/>
      </c>
      <c r="EY14" s="184" t="str">
        <f t="shared" si="34"/>
        <v/>
      </c>
      <c r="EZ14" s="184" t="str">
        <f t="shared" si="34"/>
        <v/>
      </c>
      <c r="FA14" s="184" t="str">
        <f t="shared" si="34"/>
        <v/>
      </c>
      <c r="FB14" s="185" t="str">
        <f t="shared" si="34"/>
        <v/>
      </c>
      <c r="FC14" s="183" t="str">
        <f t="shared" si="34"/>
        <v/>
      </c>
      <c r="FD14" s="184" t="str">
        <f t="shared" si="34"/>
        <v/>
      </c>
      <c r="FE14" s="184" t="str">
        <f t="shared" si="34"/>
        <v/>
      </c>
      <c r="FF14" s="184" t="str">
        <f t="shared" si="34"/>
        <v/>
      </c>
      <c r="FG14" s="184" t="str">
        <f t="shared" si="34"/>
        <v/>
      </c>
      <c r="FH14" s="184" t="str">
        <f t="shared" si="34"/>
        <v/>
      </c>
      <c r="FI14" s="184" t="str">
        <f t="shared" si="34"/>
        <v/>
      </c>
      <c r="FJ14" s="184" t="str">
        <f t="shared" si="34"/>
        <v/>
      </c>
      <c r="FK14" s="184" t="str">
        <f t="shared" si="34"/>
        <v/>
      </c>
      <c r="FL14" s="184" t="str">
        <f t="shared" si="34"/>
        <v/>
      </c>
      <c r="FM14" s="184" t="str">
        <f t="shared" si="34"/>
        <v/>
      </c>
      <c r="FN14" s="184" t="str">
        <f t="shared" si="34"/>
        <v/>
      </c>
      <c r="FO14" s="184" t="str">
        <f t="shared" si="34"/>
        <v/>
      </c>
      <c r="FP14" s="184" t="str">
        <f t="shared" si="34"/>
        <v/>
      </c>
      <c r="FQ14" s="184" t="str">
        <f t="shared" si="34"/>
        <v/>
      </c>
      <c r="FR14" s="184" t="str">
        <f t="shared" si="34"/>
        <v/>
      </c>
      <c r="FS14" s="184" t="str">
        <f t="shared" si="34"/>
        <v/>
      </c>
      <c r="FT14" s="184" t="str">
        <f t="shared" si="34"/>
        <v/>
      </c>
      <c r="FU14" s="184" t="str">
        <f t="shared" si="34"/>
        <v/>
      </c>
      <c r="FV14" s="184" t="str">
        <f t="shared" si="34"/>
        <v/>
      </c>
      <c r="FW14" s="184" t="str">
        <f t="shared" si="34"/>
        <v/>
      </c>
      <c r="FX14" s="184" t="str">
        <f t="shared" si="34"/>
        <v/>
      </c>
      <c r="FY14" s="184" t="str">
        <f t="shared" si="34"/>
        <v/>
      </c>
      <c r="FZ14" s="184" t="str">
        <f t="shared" si="34"/>
        <v/>
      </c>
      <c r="GA14" s="184" t="str">
        <f t="shared" si="31"/>
        <v/>
      </c>
      <c r="GB14" s="184" t="str">
        <f t="shared" si="31"/>
        <v/>
      </c>
      <c r="GC14" s="184" t="str">
        <f t="shared" si="31"/>
        <v/>
      </c>
      <c r="GD14" s="184" t="str">
        <f t="shared" si="31"/>
        <v/>
      </c>
      <c r="GE14" s="184" t="str">
        <f t="shared" si="31"/>
        <v/>
      </c>
      <c r="GF14" s="184" t="str">
        <f t="shared" si="31"/>
        <v/>
      </c>
      <c r="GG14" s="185" t="str">
        <f t="shared" si="31"/>
        <v/>
      </c>
      <c r="GH14" s="183" t="str">
        <f t="shared" si="31"/>
        <v/>
      </c>
      <c r="GI14" s="184" t="str">
        <f t="shared" si="31"/>
        <v/>
      </c>
      <c r="GJ14" s="184" t="str">
        <f t="shared" si="31"/>
        <v/>
      </c>
      <c r="GK14" s="184" t="str">
        <f t="shared" si="31"/>
        <v/>
      </c>
      <c r="GL14" s="184" t="str">
        <f t="shared" si="31"/>
        <v/>
      </c>
      <c r="GM14" s="184" t="str">
        <f t="shared" si="31"/>
        <v/>
      </c>
      <c r="GN14" s="184" t="str">
        <f t="shared" si="31"/>
        <v/>
      </c>
      <c r="GO14" s="184" t="str">
        <f t="shared" si="31"/>
        <v/>
      </c>
      <c r="GP14" s="184" t="str">
        <f t="shared" si="31"/>
        <v/>
      </c>
      <c r="GQ14" s="184" t="str">
        <f t="shared" si="31"/>
        <v/>
      </c>
      <c r="GR14" s="184" t="str">
        <f t="shared" si="31"/>
        <v/>
      </c>
      <c r="GS14" s="184" t="str">
        <f t="shared" si="31"/>
        <v/>
      </c>
      <c r="GT14" s="184" t="str">
        <f t="shared" si="31"/>
        <v/>
      </c>
      <c r="GU14" s="184" t="str">
        <f t="shared" si="31"/>
        <v/>
      </c>
      <c r="GV14" s="184" t="str">
        <f t="shared" si="31"/>
        <v/>
      </c>
      <c r="GW14" s="184" t="str">
        <f t="shared" si="31"/>
        <v/>
      </c>
      <c r="GX14" s="184" t="str">
        <f t="shared" si="31"/>
        <v/>
      </c>
      <c r="GY14" s="184" t="str">
        <f t="shared" si="31"/>
        <v/>
      </c>
      <c r="GZ14" s="184" t="str">
        <f t="shared" si="31"/>
        <v/>
      </c>
      <c r="HA14" s="184" t="str">
        <f t="shared" si="31"/>
        <v/>
      </c>
      <c r="HB14" s="184" t="str">
        <f t="shared" si="31"/>
        <v/>
      </c>
      <c r="HC14" s="184" t="str">
        <f t="shared" si="31"/>
        <v/>
      </c>
      <c r="HD14" s="184" t="str">
        <f t="shared" si="31"/>
        <v/>
      </c>
      <c r="HE14" s="184" t="str">
        <f t="shared" si="31"/>
        <v/>
      </c>
      <c r="HF14" s="184" t="str">
        <f t="shared" si="31"/>
        <v/>
      </c>
      <c r="HG14" s="184" t="str">
        <f t="shared" si="31"/>
        <v/>
      </c>
      <c r="HH14" s="184" t="str">
        <f t="shared" si="31"/>
        <v/>
      </c>
      <c r="HI14" s="185" t="str">
        <f t="shared" si="31"/>
        <v/>
      </c>
      <c r="HJ14" s="183" t="str">
        <f t="shared" si="31"/>
        <v/>
      </c>
      <c r="HK14" s="184" t="str">
        <f t="shared" si="31"/>
        <v/>
      </c>
      <c r="HL14" s="184" t="str">
        <f t="shared" si="31"/>
        <v/>
      </c>
      <c r="HM14" s="184" t="str">
        <f t="shared" si="31"/>
        <v/>
      </c>
      <c r="HN14" s="184" t="str">
        <f t="shared" si="31"/>
        <v/>
      </c>
      <c r="HO14" s="184" t="str">
        <f t="shared" si="31"/>
        <v/>
      </c>
      <c r="HP14" s="184" t="str">
        <f t="shared" si="31"/>
        <v/>
      </c>
      <c r="HQ14" s="184" t="str">
        <f t="shared" si="31"/>
        <v/>
      </c>
      <c r="HR14" s="184" t="str">
        <f t="shared" si="32"/>
        <v/>
      </c>
      <c r="HS14" s="184" t="str">
        <f t="shared" si="32"/>
        <v/>
      </c>
      <c r="HT14" s="184" t="str">
        <f t="shared" si="32"/>
        <v/>
      </c>
      <c r="HU14" s="184" t="str">
        <f t="shared" si="32"/>
        <v/>
      </c>
      <c r="HV14" s="184" t="str">
        <f t="shared" si="32"/>
        <v/>
      </c>
      <c r="HW14" s="184" t="str">
        <f t="shared" si="32"/>
        <v/>
      </c>
      <c r="HX14" s="184" t="str">
        <f t="shared" si="32"/>
        <v/>
      </c>
      <c r="HY14" s="184" t="str">
        <f t="shared" si="32"/>
        <v/>
      </c>
      <c r="HZ14" s="184" t="str">
        <f t="shared" si="32"/>
        <v/>
      </c>
      <c r="IA14" s="184" t="str">
        <f t="shared" si="32"/>
        <v/>
      </c>
      <c r="IB14" s="184" t="str">
        <f t="shared" si="32"/>
        <v/>
      </c>
      <c r="IC14" s="184" t="str">
        <f t="shared" si="32"/>
        <v/>
      </c>
      <c r="ID14" s="184" t="str">
        <f t="shared" si="32"/>
        <v/>
      </c>
      <c r="IE14" s="184" t="str">
        <f t="shared" si="32"/>
        <v/>
      </c>
      <c r="IF14" s="184" t="str">
        <f t="shared" si="32"/>
        <v/>
      </c>
      <c r="IG14" s="184" t="str">
        <f t="shared" si="32"/>
        <v/>
      </c>
      <c r="IH14" s="184" t="str">
        <f t="shared" si="32"/>
        <v/>
      </c>
      <c r="II14" s="184" t="str">
        <f t="shared" si="32"/>
        <v/>
      </c>
      <c r="IJ14" s="184" t="str">
        <f t="shared" si="32"/>
        <v/>
      </c>
      <c r="IK14" s="184" t="str">
        <f t="shared" si="32"/>
        <v/>
      </c>
      <c r="IL14" s="184" t="str">
        <f t="shared" si="32"/>
        <v/>
      </c>
      <c r="IM14" s="184" t="str">
        <f t="shared" si="32"/>
        <v/>
      </c>
      <c r="IN14" s="193" t="str">
        <f t="shared" si="32"/>
        <v/>
      </c>
      <c r="IO14" s="183" t="str">
        <f t="shared" si="32"/>
        <v/>
      </c>
      <c r="IP14" s="184" t="str">
        <f t="shared" si="32"/>
        <v/>
      </c>
      <c r="IQ14" s="184" t="str">
        <f t="shared" si="32"/>
        <v/>
      </c>
      <c r="IR14" s="184" t="str">
        <f t="shared" si="32"/>
        <v/>
      </c>
      <c r="IS14" s="184" t="str">
        <f t="shared" si="32"/>
        <v/>
      </c>
      <c r="IT14" s="184" t="str">
        <f t="shared" si="32"/>
        <v/>
      </c>
      <c r="IU14" s="184" t="str">
        <f t="shared" si="32"/>
        <v/>
      </c>
      <c r="IV14" s="184" t="str">
        <f t="shared" si="32"/>
        <v/>
      </c>
      <c r="IW14" s="184" t="str">
        <f t="shared" si="32"/>
        <v/>
      </c>
      <c r="IX14" s="184" t="str">
        <f t="shared" si="32"/>
        <v/>
      </c>
      <c r="IY14" s="184" t="str">
        <f t="shared" si="32"/>
        <v/>
      </c>
      <c r="IZ14" s="184" t="str">
        <f t="shared" si="32"/>
        <v/>
      </c>
      <c r="JA14" s="184" t="str">
        <f t="shared" si="32"/>
        <v/>
      </c>
      <c r="JB14" s="184" t="str">
        <f t="shared" si="32"/>
        <v/>
      </c>
      <c r="JC14" s="184" t="str">
        <f t="shared" si="32"/>
        <v/>
      </c>
      <c r="JD14" s="184" t="str">
        <f t="shared" si="32"/>
        <v/>
      </c>
      <c r="JE14" s="184" t="str">
        <f t="shared" si="32"/>
        <v/>
      </c>
      <c r="JF14" s="184" t="str">
        <f t="shared" si="32"/>
        <v/>
      </c>
      <c r="JG14" s="184" t="str">
        <f t="shared" si="32"/>
        <v/>
      </c>
      <c r="JH14" s="184" t="str">
        <f t="shared" si="32"/>
        <v/>
      </c>
      <c r="JI14" s="184" t="str">
        <f t="shared" si="32"/>
        <v/>
      </c>
      <c r="JJ14" s="184" t="str">
        <f t="shared" si="32"/>
        <v/>
      </c>
      <c r="JK14" s="184" t="str">
        <f t="shared" si="32"/>
        <v/>
      </c>
      <c r="JL14" s="184" t="str">
        <f t="shared" si="32"/>
        <v/>
      </c>
      <c r="JM14" s="184" t="str">
        <f t="shared" si="32"/>
        <v/>
      </c>
      <c r="JN14" s="184" t="str">
        <f t="shared" si="32"/>
        <v/>
      </c>
      <c r="JO14" s="184" t="str">
        <f t="shared" si="32"/>
        <v/>
      </c>
      <c r="JP14" s="184" t="str">
        <f t="shared" si="32"/>
        <v/>
      </c>
      <c r="JQ14" s="184" t="str">
        <f t="shared" si="32"/>
        <v/>
      </c>
      <c r="JR14" s="184" t="str">
        <f t="shared" si="32"/>
        <v/>
      </c>
      <c r="JS14" s="184" t="str">
        <f t="shared" si="32"/>
        <v/>
      </c>
      <c r="JT14" s="184" t="str">
        <f t="shared" si="32"/>
        <v/>
      </c>
      <c r="JU14" s="184" t="str">
        <f t="shared" si="32"/>
        <v/>
      </c>
      <c r="JV14" s="184" t="str">
        <f t="shared" si="29"/>
        <v/>
      </c>
      <c r="JW14" s="184" t="str">
        <f t="shared" si="29"/>
        <v/>
      </c>
      <c r="JX14" s="184" t="str">
        <f t="shared" si="29"/>
        <v/>
      </c>
      <c r="JY14" s="184" t="str">
        <f t="shared" si="29"/>
        <v/>
      </c>
      <c r="JZ14" s="184" t="str">
        <f t="shared" si="29"/>
        <v/>
      </c>
      <c r="KA14" s="184" t="str">
        <f t="shared" si="29"/>
        <v/>
      </c>
      <c r="KB14" s="184" t="str">
        <f t="shared" si="29"/>
        <v/>
      </c>
      <c r="KC14" s="184" t="str">
        <f t="shared" si="29"/>
        <v/>
      </c>
      <c r="KD14" s="184" t="str">
        <f t="shared" si="29"/>
        <v/>
      </c>
      <c r="KE14" s="184" t="str">
        <f t="shared" si="12"/>
        <v/>
      </c>
      <c r="KF14" s="184" t="str">
        <f t="shared" si="12"/>
        <v/>
      </c>
      <c r="KG14" s="184" t="str">
        <f t="shared" si="12"/>
        <v/>
      </c>
      <c r="KH14" s="184" t="str">
        <f t="shared" si="12"/>
        <v/>
      </c>
      <c r="KI14" s="184" t="str">
        <f t="shared" si="12"/>
        <v/>
      </c>
      <c r="KJ14" s="184" t="str">
        <f t="shared" si="12"/>
        <v/>
      </c>
      <c r="KK14" s="184" t="str">
        <f t="shared" si="12"/>
        <v/>
      </c>
      <c r="KL14" s="184" t="str">
        <f t="shared" si="13"/>
        <v/>
      </c>
      <c r="KM14" s="184" t="str">
        <f t="shared" si="13"/>
        <v/>
      </c>
      <c r="KN14" s="184" t="str">
        <f t="shared" si="13"/>
        <v/>
      </c>
      <c r="KO14" s="184" t="str">
        <f t="shared" si="13"/>
        <v/>
      </c>
      <c r="KP14" s="184" t="str">
        <f t="shared" si="13"/>
        <v/>
      </c>
      <c r="KQ14" s="184" t="str">
        <f t="shared" si="13"/>
        <v/>
      </c>
      <c r="KR14" s="184" t="str">
        <f t="shared" si="13"/>
        <v/>
      </c>
      <c r="KS14" s="184" t="str">
        <f t="shared" si="13"/>
        <v/>
      </c>
      <c r="KT14" s="184" t="str">
        <f t="shared" si="13"/>
        <v/>
      </c>
      <c r="KU14" s="184" t="str">
        <f t="shared" si="13"/>
        <v/>
      </c>
      <c r="KV14" s="184" t="str">
        <f t="shared" si="13"/>
        <v/>
      </c>
      <c r="KW14" s="185" t="str">
        <f t="shared" si="13"/>
        <v/>
      </c>
    </row>
    <row r="15" spans="2:309" ht="22.5" customHeight="1" x14ac:dyDescent="0.4">
      <c r="B15" s="342"/>
      <c r="C15" s="186" t="s">
        <v>1863</v>
      </c>
      <c r="D15" s="187">
        <f>E14+1</f>
        <v>45633</v>
      </c>
      <c r="E15" s="187">
        <f t="shared" si="14"/>
        <v>45647</v>
      </c>
      <c r="F15" s="188">
        <f t="shared" si="17"/>
        <v>15</v>
      </c>
      <c r="G15" s="189">
        <v>2</v>
      </c>
      <c r="H15" s="189">
        <v>5</v>
      </c>
      <c r="I15" s="189">
        <f t="shared" si="28"/>
        <v>10</v>
      </c>
      <c r="J15" s="189">
        <v>20</v>
      </c>
      <c r="K15" s="189">
        <f t="shared" si="18"/>
        <v>40</v>
      </c>
      <c r="L15" s="189">
        <f t="shared" si="19"/>
        <v>520</v>
      </c>
      <c r="M15" s="188">
        <v>13</v>
      </c>
      <c r="N15" s="190">
        <f t="shared" si="22"/>
        <v>2</v>
      </c>
      <c r="O15" s="191">
        <f t="shared" si="16"/>
        <v>15</v>
      </c>
      <c r="P15" s="192" t="str">
        <f t="shared" si="7"/>
        <v/>
      </c>
      <c r="Q15" s="184" t="str">
        <f t="shared" si="7"/>
        <v/>
      </c>
      <c r="R15" s="184" t="str">
        <f t="shared" si="7"/>
        <v/>
      </c>
      <c r="S15" s="184" t="str">
        <f t="shared" si="7"/>
        <v/>
      </c>
      <c r="T15" s="184" t="str">
        <f t="shared" si="7"/>
        <v/>
      </c>
      <c r="U15" s="184" t="str">
        <f t="shared" si="7"/>
        <v/>
      </c>
      <c r="V15" s="184" t="str">
        <f t="shared" si="7"/>
        <v/>
      </c>
      <c r="W15" s="184" t="str">
        <f t="shared" si="7"/>
        <v/>
      </c>
      <c r="X15" s="184" t="str">
        <f t="shared" si="7"/>
        <v/>
      </c>
      <c r="Y15" s="184" t="str">
        <f t="shared" si="7"/>
        <v/>
      </c>
      <c r="Z15" s="184" t="str">
        <f t="shared" si="7"/>
        <v/>
      </c>
      <c r="AA15" s="184" t="str">
        <f t="shared" si="7"/>
        <v/>
      </c>
      <c r="AB15" s="184" t="str">
        <f t="shared" si="7"/>
        <v/>
      </c>
      <c r="AC15" s="184" t="str">
        <f t="shared" si="7"/>
        <v/>
      </c>
      <c r="AD15" s="184" t="str">
        <f t="shared" si="7"/>
        <v/>
      </c>
      <c r="AE15" s="184" t="str">
        <f t="shared" si="7"/>
        <v/>
      </c>
      <c r="AF15" s="184" t="str">
        <f t="shared" si="33"/>
        <v/>
      </c>
      <c r="AG15" s="184" t="str">
        <f t="shared" si="33"/>
        <v/>
      </c>
      <c r="AH15" s="184" t="str">
        <f t="shared" si="33"/>
        <v/>
      </c>
      <c r="AI15" s="184" t="str">
        <f t="shared" si="33"/>
        <v/>
      </c>
      <c r="AJ15" s="185" t="str">
        <f t="shared" si="33"/>
        <v/>
      </c>
      <c r="AK15" s="192" t="str">
        <f t="shared" si="33"/>
        <v/>
      </c>
      <c r="AL15" s="184" t="str">
        <f t="shared" si="33"/>
        <v/>
      </c>
      <c r="AM15" s="184" t="str">
        <f t="shared" si="33"/>
        <v/>
      </c>
      <c r="AN15" s="184" t="str">
        <f t="shared" si="33"/>
        <v/>
      </c>
      <c r="AO15" s="184" t="str">
        <f t="shared" si="33"/>
        <v/>
      </c>
      <c r="AP15" s="184" t="str">
        <f t="shared" si="33"/>
        <v/>
      </c>
      <c r="AQ15" s="184" t="str">
        <f t="shared" si="33"/>
        <v/>
      </c>
      <c r="AR15" s="184" t="str">
        <f t="shared" si="33"/>
        <v/>
      </c>
      <c r="AS15" s="184" t="str">
        <f t="shared" si="33"/>
        <v/>
      </c>
      <c r="AT15" s="184" t="str">
        <f t="shared" si="33"/>
        <v/>
      </c>
      <c r="AU15" s="184" t="str">
        <f t="shared" si="33"/>
        <v/>
      </c>
      <c r="AV15" s="184" t="str">
        <f t="shared" si="33"/>
        <v/>
      </c>
      <c r="AW15" s="184" t="str">
        <f t="shared" si="33"/>
        <v/>
      </c>
      <c r="AX15" s="184" t="str">
        <f t="shared" si="33"/>
        <v/>
      </c>
      <c r="AY15" s="184" t="str">
        <f t="shared" si="33"/>
        <v/>
      </c>
      <c r="AZ15" s="184" t="str">
        <f t="shared" si="33"/>
        <v/>
      </c>
      <c r="BA15" s="184" t="str">
        <f t="shared" si="33"/>
        <v/>
      </c>
      <c r="BB15" s="184" t="str">
        <f t="shared" si="33"/>
        <v/>
      </c>
      <c r="BC15" s="184" t="str">
        <f t="shared" si="33"/>
        <v/>
      </c>
      <c r="BD15" s="184" t="str">
        <f t="shared" si="33"/>
        <v/>
      </c>
      <c r="BE15" s="184" t="str">
        <f t="shared" si="33"/>
        <v/>
      </c>
      <c r="BF15" s="184" t="str">
        <f t="shared" si="33"/>
        <v/>
      </c>
      <c r="BG15" s="184" t="str">
        <f t="shared" si="33"/>
        <v/>
      </c>
      <c r="BH15" s="184" t="str">
        <f t="shared" si="33"/>
        <v/>
      </c>
      <c r="BI15" s="184" t="str">
        <f t="shared" si="33"/>
        <v/>
      </c>
      <c r="BJ15" s="184" t="str">
        <f t="shared" si="33"/>
        <v/>
      </c>
      <c r="BK15" s="184" t="str">
        <f t="shared" si="33"/>
        <v/>
      </c>
      <c r="BL15" s="184" t="str">
        <f t="shared" si="33"/>
        <v/>
      </c>
      <c r="BM15" s="184" t="str">
        <f t="shared" si="33"/>
        <v/>
      </c>
      <c r="BN15" s="185" t="str">
        <f t="shared" si="33"/>
        <v/>
      </c>
      <c r="BO15" s="192" t="str">
        <f t="shared" si="33"/>
        <v/>
      </c>
      <c r="BP15" s="184" t="str">
        <f t="shared" si="33"/>
        <v/>
      </c>
      <c r="BQ15" s="184" t="str">
        <f t="shared" si="33"/>
        <v/>
      </c>
      <c r="BR15" s="184" t="str">
        <f t="shared" si="33"/>
        <v/>
      </c>
      <c r="BS15" s="184" t="str">
        <f t="shared" si="33"/>
        <v/>
      </c>
      <c r="BT15" s="184" t="str">
        <f t="shared" si="33"/>
        <v/>
      </c>
      <c r="BU15" s="184" t="str">
        <f t="shared" si="33"/>
        <v/>
      </c>
      <c r="BV15" s="184" t="str">
        <f t="shared" si="33"/>
        <v/>
      </c>
      <c r="BW15" s="184" t="str">
        <f t="shared" si="33"/>
        <v/>
      </c>
      <c r="BX15" s="184" t="str">
        <f t="shared" si="33"/>
        <v/>
      </c>
      <c r="BY15" s="184" t="str">
        <f t="shared" si="33"/>
        <v/>
      </c>
      <c r="BZ15" s="184" t="str">
        <f t="shared" si="33"/>
        <v/>
      </c>
      <c r="CA15" s="184" t="str">
        <f t="shared" si="33"/>
        <v/>
      </c>
      <c r="CB15" s="184" t="str">
        <f t="shared" si="33"/>
        <v/>
      </c>
      <c r="CC15" s="184" t="str">
        <f t="shared" si="33"/>
        <v/>
      </c>
      <c r="CD15" s="184" t="str">
        <f t="shared" si="33"/>
        <v/>
      </c>
      <c r="CE15" s="184" t="str">
        <f t="shared" si="33"/>
        <v/>
      </c>
      <c r="CF15" s="184" t="str">
        <f t="shared" si="33"/>
        <v/>
      </c>
      <c r="CG15" s="184" t="str">
        <f t="shared" si="33"/>
        <v/>
      </c>
      <c r="CH15" s="184" t="str">
        <f t="shared" si="33"/>
        <v/>
      </c>
      <c r="CI15" s="184" t="str">
        <f t="shared" si="33"/>
        <v/>
      </c>
      <c r="CJ15" s="184" t="str">
        <f t="shared" si="33"/>
        <v/>
      </c>
      <c r="CK15" s="184" t="str">
        <f t="shared" si="33"/>
        <v/>
      </c>
      <c r="CL15" s="184" t="str">
        <f t="shared" si="33"/>
        <v/>
      </c>
      <c r="CM15" s="184" t="str">
        <f t="shared" si="33"/>
        <v/>
      </c>
      <c r="CN15" s="184" t="str">
        <f t="shared" si="33"/>
        <v/>
      </c>
      <c r="CO15" s="184" t="str">
        <f t="shared" si="33"/>
        <v/>
      </c>
      <c r="CP15" s="184" t="str">
        <f t="shared" si="33"/>
        <v/>
      </c>
      <c r="CQ15" s="184" t="str">
        <f t="shared" si="33"/>
        <v/>
      </c>
      <c r="CR15" s="184" t="str">
        <f t="shared" si="35"/>
        <v/>
      </c>
      <c r="CS15" s="185" t="str">
        <f t="shared" si="35"/>
        <v/>
      </c>
      <c r="CT15" s="183" t="str">
        <f t="shared" si="35"/>
        <v/>
      </c>
      <c r="CU15" s="184" t="str">
        <f t="shared" si="35"/>
        <v/>
      </c>
      <c r="CV15" s="184" t="str">
        <f t="shared" si="35"/>
        <v/>
      </c>
      <c r="CW15" s="184" t="str">
        <f t="shared" si="35"/>
        <v/>
      </c>
      <c r="CX15" s="184" t="str">
        <f t="shared" si="35"/>
        <v/>
      </c>
      <c r="CY15" s="184" t="str">
        <f t="shared" si="35"/>
        <v/>
      </c>
      <c r="CZ15" s="184" t="str">
        <f t="shared" si="35"/>
        <v/>
      </c>
      <c r="DA15" s="184" t="str">
        <f t="shared" si="35"/>
        <v/>
      </c>
      <c r="DB15" s="184" t="str">
        <f t="shared" si="35"/>
        <v/>
      </c>
      <c r="DC15" s="184" t="str">
        <f t="shared" si="35"/>
        <v/>
      </c>
      <c r="DD15" s="184" t="str">
        <f t="shared" si="35"/>
        <v/>
      </c>
      <c r="DE15" s="184" t="str">
        <f t="shared" si="35"/>
        <v/>
      </c>
      <c r="DF15" s="184" t="str">
        <f t="shared" si="35"/>
        <v/>
      </c>
      <c r="DG15" s="184" t="str">
        <f t="shared" si="35"/>
        <v/>
      </c>
      <c r="DH15" s="184" t="str">
        <f t="shared" si="35"/>
        <v/>
      </c>
      <c r="DI15" s="184" t="str">
        <f t="shared" si="35"/>
        <v/>
      </c>
      <c r="DJ15" s="184" t="str">
        <f t="shared" si="35"/>
        <v/>
      </c>
      <c r="DK15" s="184" t="str">
        <f t="shared" si="35"/>
        <v/>
      </c>
      <c r="DL15" s="184" t="str">
        <f t="shared" si="35"/>
        <v/>
      </c>
      <c r="DM15" s="184" t="str">
        <f t="shared" si="35"/>
        <v/>
      </c>
      <c r="DN15" s="184" t="str">
        <f t="shared" si="35"/>
        <v/>
      </c>
      <c r="DO15" s="184" t="str">
        <f t="shared" si="35"/>
        <v/>
      </c>
      <c r="DP15" s="184" t="str">
        <f t="shared" si="35"/>
        <v/>
      </c>
      <c r="DQ15" s="184" t="str">
        <f t="shared" si="35"/>
        <v/>
      </c>
      <c r="DR15" s="184" t="str">
        <f t="shared" si="35"/>
        <v/>
      </c>
      <c r="DS15" s="184" t="str">
        <f t="shared" si="35"/>
        <v/>
      </c>
      <c r="DT15" s="184" t="str">
        <f t="shared" si="35"/>
        <v/>
      </c>
      <c r="DU15" s="184" t="str">
        <f t="shared" si="35"/>
        <v/>
      </c>
      <c r="DV15" s="184" t="str">
        <f t="shared" si="35"/>
        <v/>
      </c>
      <c r="DW15" s="185" t="str">
        <f t="shared" si="35"/>
        <v/>
      </c>
      <c r="DX15" s="183" t="str">
        <f t="shared" si="35"/>
        <v/>
      </c>
      <c r="DY15" s="184" t="str">
        <f t="shared" si="35"/>
        <v/>
      </c>
      <c r="DZ15" s="184" t="str">
        <f t="shared" si="35"/>
        <v/>
      </c>
      <c r="EA15" s="184" t="str">
        <f t="shared" si="35"/>
        <v/>
      </c>
      <c r="EB15" s="184" t="str">
        <f t="shared" si="35"/>
        <v/>
      </c>
      <c r="EC15" s="184" t="str">
        <f t="shared" si="35"/>
        <v/>
      </c>
      <c r="ED15" s="184">
        <f t="shared" si="35"/>
        <v>10</v>
      </c>
      <c r="EE15" s="184">
        <f t="shared" si="35"/>
        <v>10</v>
      </c>
      <c r="EF15" s="184">
        <f t="shared" si="35"/>
        <v>10</v>
      </c>
      <c r="EG15" s="184">
        <f t="shared" si="35"/>
        <v>10</v>
      </c>
      <c r="EH15" s="184">
        <f t="shared" si="35"/>
        <v>10</v>
      </c>
      <c r="EI15" s="184">
        <f t="shared" si="35"/>
        <v>10</v>
      </c>
      <c r="EJ15" s="184">
        <f t="shared" si="35"/>
        <v>10</v>
      </c>
      <c r="EK15" s="184">
        <f t="shared" si="35"/>
        <v>10</v>
      </c>
      <c r="EL15" s="184">
        <f t="shared" si="35"/>
        <v>10</v>
      </c>
      <c r="EM15" s="184">
        <f t="shared" si="35"/>
        <v>10</v>
      </c>
      <c r="EN15" s="184">
        <f t="shared" si="35"/>
        <v>10</v>
      </c>
      <c r="EO15" s="184">
        <f t="shared" si="34"/>
        <v>10</v>
      </c>
      <c r="EP15" s="184">
        <f t="shared" si="34"/>
        <v>10</v>
      </c>
      <c r="EQ15" s="184">
        <f t="shared" si="34"/>
        <v>10</v>
      </c>
      <c r="ER15" s="184">
        <f t="shared" si="34"/>
        <v>10</v>
      </c>
      <c r="ES15" s="184" t="str">
        <f t="shared" si="34"/>
        <v/>
      </c>
      <c r="ET15" s="184" t="str">
        <f t="shared" si="34"/>
        <v/>
      </c>
      <c r="EU15" s="184" t="str">
        <f t="shared" si="34"/>
        <v/>
      </c>
      <c r="EV15" s="184" t="str">
        <f t="shared" si="34"/>
        <v/>
      </c>
      <c r="EW15" s="184" t="str">
        <f t="shared" si="34"/>
        <v/>
      </c>
      <c r="EX15" s="184" t="str">
        <f t="shared" si="34"/>
        <v/>
      </c>
      <c r="EY15" s="184" t="str">
        <f t="shared" si="34"/>
        <v/>
      </c>
      <c r="EZ15" s="184" t="str">
        <f t="shared" si="34"/>
        <v/>
      </c>
      <c r="FA15" s="184" t="str">
        <f t="shared" si="34"/>
        <v/>
      </c>
      <c r="FB15" s="185" t="str">
        <f t="shared" si="34"/>
        <v/>
      </c>
      <c r="FC15" s="183" t="str">
        <f t="shared" si="34"/>
        <v/>
      </c>
      <c r="FD15" s="184" t="str">
        <f t="shared" si="34"/>
        <v/>
      </c>
      <c r="FE15" s="184" t="str">
        <f t="shared" si="34"/>
        <v/>
      </c>
      <c r="FF15" s="184" t="str">
        <f t="shared" si="34"/>
        <v/>
      </c>
      <c r="FG15" s="184" t="str">
        <f t="shared" si="34"/>
        <v/>
      </c>
      <c r="FH15" s="184" t="str">
        <f t="shared" si="34"/>
        <v/>
      </c>
      <c r="FI15" s="184" t="str">
        <f t="shared" si="34"/>
        <v/>
      </c>
      <c r="FJ15" s="184" t="str">
        <f t="shared" si="34"/>
        <v/>
      </c>
      <c r="FK15" s="184" t="str">
        <f t="shared" si="34"/>
        <v/>
      </c>
      <c r="FL15" s="184" t="str">
        <f t="shared" si="34"/>
        <v/>
      </c>
      <c r="FM15" s="184" t="str">
        <f t="shared" si="34"/>
        <v/>
      </c>
      <c r="FN15" s="184" t="str">
        <f t="shared" si="34"/>
        <v/>
      </c>
      <c r="FO15" s="184" t="str">
        <f t="shared" si="34"/>
        <v/>
      </c>
      <c r="FP15" s="184" t="str">
        <f t="shared" si="34"/>
        <v/>
      </c>
      <c r="FQ15" s="184" t="str">
        <f t="shared" si="34"/>
        <v/>
      </c>
      <c r="FR15" s="184" t="str">
        <f t="shared" si="34"/>
        <v/>
      </c>
      <c r="FS15" s="184" t="str">
        <f t="shared" si="34"/>
        <v/>
      </c>
      <c r="FT15" s="184" t="str">
        <f t="shared" si="34"/>
        <v/>
      </c>
      <c r="FU15" s="184" t="str">
        <f t="shared" si="34"/>
        <v/>
      </c>
      <c r="FV15" s="184" t="str">
        <f t="shared" si="34"/>
        <v/>
      </c>
      <c r="FW15" s="184" t="str">
        <f t="shared" si="34"/>
        <v/>
      </c>
      <c r="FX15" s="184" t="str">
        <f t="shared" si="34"/>
        <v/>
      </c>
      <c r="FY15" s="184" t="str">
        <f t="shared" si="34"/>
        <v/>
      </c>
      <c r="FZ15" s="184" t="str">
        <f t="shared" si="34"/>
        <v/>
      </c>
      <c r="GA15" s="184" t="str">
        <f t="shared" si="31"/>
        <v/>
      </c>
      <c r="GB15" s="184" t="str">
        <f t="shared" si="31"/>
        <v/>
      </c>
      <c r="GC15" s="184" t="str">
        <f t="shared" si="31"/>
        <v/>
      </c>
      <c r="GD15" s="184" t="str">
        <f t="shared" si="31"/>
        <v/>
      </c>
      <c r="GE15" s="184" t="str">
        <f t="shared" si="31"/>
        <v/>
      </c>
      <c r="GF15" s="184" t="str">
        <f t="shared" si="31"/>
        <v/>
      </c>
      <c r="GG15" s="185" t="str">
        <f t="shared" si="31"/>
        <v/>
      </c>
      <c r="GH15" s="183" t="str">
        <f t="shared" si="31"/>
        <v/>
      </c>
      <c r="GI15" s="184" t="str">
        <f t="shared" si="31"/>
        <v/>
      </c>
      <c r="GJ15" s="184" t="str">
        <f t="shared" si="31"/>
        <v/>
      </c>
      <c r="GK15" s="184" t="str">
        <f t="shared" si="31"/>
        <v/>
      </c>
      <c r="GL15" s="184" t="str">
        <f t="shared" si="31"/>
        <v/>
      </c>
      <c r="GM15" s="184" t="str">
        <f t="shared" si="31"/>
        <v/>
      </c>
      <c r="GN15" s="184" t="str">
        <f t="shared" si="31"/>
        <v/>
      </c>
      <c r="GO15" s="184" t="str">
        <f t="shared" si="31"/>
        <v/>
      </c>
      <c r="GP15" s="184" t="str">
        <f t="shared" si="31"/>
        <v/>
      </c>
      <c r="GQ15" s="184" t="str">
        <f t="shared" si="31"/>
        <v/>
      </c>
      <c r="GR15" s="184" t="str">
        <f t="shared" si="31"/>
        <v/>
      </c>
      <c r="GS15" s="184" t="str">
        <f t="shared" si="31"/>
        <v/>
      </c>
      <c r="GT15" s="184" t="str">
        <f t="shared" si="31"/>
        <v/>
      </c>
      <c r="GU15" s="184" t="str">
        <f t="shared" si="31"/>
        <v/>
      </c>
      <c r="GV15" s="184" t="str">
        <f t="shared" si="31"/>
        <v/>
      </c>
      <c r="GW15" s="184" t="str">
        <f t="shared" si="31"/>
        <v/>
      </c>
      <c r="GX15" s="184" t="str">
        <f t="shared" si="31"/>
        <v/>
      </c>
      <c r="GY15" s="184" t="str">
        <f t="shared" si="31"/>
        <v/>
      </c>
      <c r="GZ15" s="184" t="str">
        <f t="shared" si="31"/>
        <v/>
      </c>
      <c r="HA15" s="184" t="str">
        <f t="shared" si="31"/>
        <v/>
      </c>
      <c r="HB15" s="184" t="str">
        <f t="shared" si="31"/>
        <v/>
      </c>
      <c r="HC15" s="184" t="str">
        <f t="shared" si="31"/>
        <v/>
      </c>
      <c r="HD15" s="184" t="str">
        <f t="shared" si="31"/>
        <v/>
      </c>
      <c r="HE15" s="184" t="str">
        <f t="shared" si="31"/>
        <v/>
      </c>
      <c r="HF15" s="184" t="str">
        <f t="shared" si="31"/>
        <v/>
      </c>
      <c r="HG15" s="184" t="str">
        <f t="shared" si="31"/>
        <v/>
      </c>
      <c r="HH15" s="184" t="str">
        <f t="shared" si="31"/>
        <v/>
      </c>
      <c r="HI15" s="185" t="str">
        <f t="shared" si="31"/>
        <v/>
      </c>
      <c r="HJ15" s="183" t="str">
        <f t="shared" si="31"/>
        <v/>
      </c>
      <c r="HK15" s="184" t="str">
        <f t="shared" si="31"/>
        <v/>
      </c>
      <c r="HL15" s="184" t="str">
        <f t="shared" si="31"/>
        <v/>
      </c>
      <c r="HM15" s="184" t="str">
        <f t="shared" si="31"/>
        <v/>
      </c>
      <c r="HN15" s="184" t="str">
        <f t="shared" si="31"/>
        <v/>
      </c>
      <c r="HO15" s="184" t="str">
        <f t="shared" si="31"/>
        <v/>
      </c>
      <c r="HP15" s="184" t="str">
        <f t="shared" si="31"/>
        <v/>
      </c>
      <c r="HQ15" s="184" t="str">
        <f t="shared" si="31"/>
        <v/>
      </c>
      <c r="HR15" s="184" t="str">
        <f t="shared" si="32"/>
        <v/>
      </c>
      <c r="HS15" s="184" t="str">
        <f t="shared" si="32"/>
        <v/>
      </c>
      <c r="HT15" s="184" t="str">
        <f t="shared" si="32"/>
        <v/>
      </c>
      <c r="HU15" s="184" t="str">
        <f t="shared" si="32"/>
        <v/>
      </c>
      <c r="HV15" s="184" t="str">
        <f t="shared" si="32"/>
        <v/>
      </c>
      <c r="HW15" s="184" t="str">
        <f t="shared" si="32"/>
        <v/>
      </c>
      <c r="HX15" s="184" t="str">
        <f t="shared" si="32"/>
        <v/>
      </c>
      <c r="HY15" s="184" t="str">
        <f t="shared" si="32"/>
        <v/>
      </c>
      <c r="HZ15" s="184" t="str">
        <f t="shared" si="32"/>
        <v/>
      </c>
      <c r="IA15" s="184" t="str">
        <f t="shared" si="32"/>
        <v/>
      </c>
      <c r="IB15" s="184" t="str">
        <f t="shared" si="32"/>
        <v/>
      </c>
      <c r="IC15" s="184" t="str">
        <f t="shared" si="32"/>
        <v/>
      </c>
      <c r="ID15" s="184" t="str">
        <f t="shared" si="32"/>
        <v/>
      </c>
      <c r="IE15" s="184" t="str">
        <f t="shared" si="32"/>
        <v/>
      </c>
      <c r="IF15" s="184" t="str">
        <f t="shared" si="32"/>
        <v/>
      </c>
      <c r="IG15" s="184" t="str">
        <f t="shared" si="32"/>
        <v/>
      </c>
      <c r="IH15" s="184" t="str">
        <f t="shared" si="32"/>
        <v/>
      </c>
      <c r="II15" s="184" t="str">
        <f t="shared" si="32"/>
        <v/>
      </c>
      <c r="IJ15" s="184" t="str">
        <f t="shared" si="32"/>
        <v/>
      </c>
      <c r="IK15" s="184" t="str">
        <f t="shared" si="32"/>
        <v/>
      </c>
      <c r="IL15" s="184" t="str">
        <f t="shared" si="32"/>
        <v/>
      </c>
      <c r="IM15" s="184" t="str">
        <f t="shared" si="32"/>
        <v/>
      </c>
      <c r="IN15" s="193" t="str">
        <f t="shared" si="32"/>
        <v/>
      </c>
      <c r="IO15" s="183"/>
      <c r="IP15" s="184"/>
      <c r="IQ15" s="184"/>
      <c r="IR15" s="184"/>
      <c r="IS15" s="184"/>
      <c r="IT15" s="184"/>
      <c r="IU15" s="184"/>
      <c r="IV15" s="184"/>
      <c r="IW15" s="184"/>
      <c r="IX15" s="184"/>
      <c r="IY15" s="184"/>
      <c r="IZ15" s="184"/>
      <c r="JA15" s="184"/>
      <c r="JB15" s="184"/>
      <c r="JC15" s="184"/>
      <c r="JD15" s="184"/>
      <c r="JE15" s="184"/>
      <c r="JF15" s="184"/>
      <c r="JG15" s="184"/>
      <c r="JH15" s="184"/>
      <c r="JI15" s="184"/>
      <c r="JJ15" s="184"/>
      <c r="JK15" s="184"/>
      <c r="JL15" s="184"/>
      <c r="JM15" s="184"/>
      <c r="JN15" s="184"/>
      <c r="JO15" s="184"/>
      <c r="JP15" s="184"/>
      <c r="JQ15" s="184"/>
      <c r="JR15" s="184"/>
      <c r="JS15" s="184"/>
      <c r="JT15" s="184"/>
      <c r="JU15" s="184"/>
      <c r="JV15" s="184"/>
      <c r="JW15" s="184"/>
      <c r="JX15" s="184"/>
      <c r="JY15" s="184"/>
      <c r="JZ15" s="184"/>
      <c r="KA15" s="184"/>
      <c r="KB15" s="184"/>
      <c r="KC15" s="184"/>
      <c r="KD15" s="184"/>
      <c r="KE15" s="184"/>
      <c r="KF15" s="184"/>
      <c r="KG15" s="184"/>
      <c r="KH15" s="184"/>
      <c r="KI15" s="184"/>
      <c r="KJ15" s="184"/>
      <c r="KK15" s="184"/>
      <c r="KL15" s="184"/>
      <c r="KM15" s="184"/>
      <c r="KN15" s="184"/>
      <c r="KO15" s="184"/>
      <c r="KP15" s="184"/>
      <c r="KQ15" s="184"/>
      <c r="KR15" s="184"/>
      <c r="KS15" s="184"/>
      <c r="KT15" s="184"/>
      <c r="KU15" s="184"/>
      <c r="KV15" s="184"/>
      <c r="KW15" s="185"/>
    </row>
    <row r="16" spans="2:309" ht="22.5" customHeight="1" x14ac:dyDescent="0.4">
      <c r="B16" s="342"/>
      <c r="C16" s="186" t="s">
        <v>1864</v>
      </c>
      <c r="D16" s="187">
        <v>45662</v>
      </c>
      <c r="E16" s="187">
        <f t="shared" si="14"/>
        <v>45674</v>
      </c>
      <c r="F16" s="188">
        <f t="shared" si="17"/>
        <v>13</v>
      </c>
      <c r="G16" s="189">
        <v>1</v>
      </c>
      <c r="H16" s="189">
        <v>4</v>
      </c>
      <c r="I16" s="189">
        <f t="shared" si="28"/>
        <v>4</v>
      </c>
      <c r="J16" s="189">
        <v>5</v>
      </c>
      <c r="K16" s="189">
        <v>6</v>
      </c>
      <c r="L16" s="189">
        <f t="shared" si="19"/>
        <v>66</v>
      </c>
      <c r="M16" s="188">
        <v>11</v>
      </c>
      <c r="N16" s="190">
        <f t="shared" si="22"/>
        <v>2</v>
      </c>
      <c r="O16" s="191">
        <f t="shared" si="16"/>
        <v>13</v>
      </c>
      <c r="P16" s="196" t="str">
        <f t="shared" si="7"/>
        <v/>
      </c>
      <c r="Q16" s="197" t="str">
        <f t="shared" si="7"/>
        <v/>
      </c>
      <c r="R16" s="197" t="str">
        <f t="shared" si="7"/>
        <v/>
      </c>
      <c r="S16" s="197" t="str">
        <f t="shared" si="7"/>
        <v/>
      </c>
      <c r="T16" s="197" t="str">
        <f t="shared" si="7"/>
        <v/>
      </c>
      <c r="U16" s="197" t="str">
        <f t="shared" si="7"/>
        <v/>
      </c>
      <c r="V16" s="197" t="str">
        <f t="shared" si="7"/>
        <v/>
      </c>
      <c r="W16" s="197" t="str">
        <f t="shared" si="7"/>
        <v/>
      </c>
      <c r="X16" s="197" t="str">
        <f t="shared" si="7"/>
        <v/>
      </c>
      <c r="Y16" s="197" t="str">
        <f t="shared" si="7"/>
        <v/>
      </c>
      <c r="Z16" s="197" t="str">
        <f t="shared" si="7"/>
        <v/>
      </c>
      <c r="AA16" s="197" t="str">
        <f t="shared" si="7"/>
        <v/>
      </c>
      <c r="AB16" s="197" t="str">
        <f t="shared" si="7"/>
        <v/>
      </c>
      <c r="AC16" s="197" t="str">
        <f t="shared" si="7"/>
        <v/>
      </c>
      <c r="AD16" s="197" t="str">
        <f t="shared" si="7"/>
        <v/>
      </c>
      <c r="AE16" s="197" t="str">
        <f t="shared" si="7"/>
        <v/>
      </c>
      <c r="AF16" s="197" t="str">
        <f t="shared" si="33"/>
        <v/>
      </c>
      <c r="AG16" s="197" t="str">
        <f t="shared" si="33"/>
        <v/>
      </c>
      <c r="AH16" s="197" t="str">
        <f t="shared" si="33"/>
        <v/>
      </c>
      <c r="AI16" s="197" t="str">
        <f t="shared" si="33"/>
        <v/>
      </c>
      <c r="AJ16" s="198" t="str">
        <f t="shared" si="33"/>
        <v/>
      </c>
      <c r="AK16" s="196" t="str">
        <f t="shared" si="33"/>
        <v/>
      </c>
      <c r="AL16" s="197" t="str">
        <f t="shared" si="33"/>
        <v/>
      </c>
      <c r="AM16" s="197" t="str">
        <f t="shared" si="33"/>
        <v/>
      </c>
      <c r="AN16" s="197" t="str">
        <f t="shared" si="33"/>
        <v/>
      </c>
      <c r="AO16" s="197" t="str">
        <f t="shared" si="33"/>
        <v/>
      </c>
      <c r="AP16" s="197" t="str">
        <f t="shared" si="33"/>
        <v/>
      </c>
      <c r="AQ16" s="197" t="str">
        <f t="shared" si="33"/>
        <v/>
      </c>
      <c r="AR16" s="197" t="str">
        <f t="shared" si="33"/>
        <v/>
      </c>
      <c r="AS16" s="197" t="str">
        <f t="shared" si="33"/>
        <v/>
      </c>
      <c r="AT16" s="197" t="str">
        <f t="shared" si="33"/>
        <v/>
      </c>
      <c r="AU16" s="197" t="str">
        <f t="shared" si="33"/>
        <v/>
      </c>
      <c r="AV16" s="197" t="str">
        <f t="shared" si="33"/>
        <v/>
      </c>
      <c r="AW16" s="197" t="str">
        <f t="shared" si="33"/>
        <v/>
      </c>
      <c r="AX16" s="197" t="str">
        <f t="shared" si="33"/>
        <v/>
      </c>
      <c r="AY16" s="197" t="str">
        <f t="shared" si="33"/>
        <v/>
      </c>
      <c r="AZ16" s="197" t="str">
        <f t="shared" si="33"/>
        <v/>
      </c>
      <c r="BA16" s="197" t="str">
        <f t="shared" si="33"/>
        <v/>
      </c>
      <c r="BB16" s="197" t="str">
        <f t="shared" si="33"/>
        <v/>
      </c>
      <c r="BC16" s="197" t="str">
        <f t="shared" si="33"/>
        <v/>
      </c>
      <c r="BD16" s="197" t="str">
        <f t="shared" si="33"/>
        <v/>
      </c>
      <c r="BE16" s="197" t="str">
        <f t="shared" si="33"/>
        <v/>
      </c>
      <c r="BF16" s="197" t="str">
        <f t="shared" si="33"/>
        <v/>
      </c>
      <c r="BG16" s="197" t="str">
        <f t="shared" si="33"/>
        <v/>
      </c>
      <c r="BH16" s="197" t="str">
        <f t="shared" si="33"/>
        <v/>
      </c>
      <c r="BI16" s="197" t="str">
        <f t="shared" si="33"/>
        <v/>
      </c>
      <c r="BJ16" s="197" t="str">
        <f t="shared" si="33"/>
        <v/>
      </c>
      <c r="BK16" s="197" t="str">
        <f t="shared" si="33"/>
        <v/>
      </c>
      <c r="BL16" s="197" t="str">
        <f t="shared" si="33"/>
        <v/>
      </c>
      <c r="BM16" s="197" t="str">
        <f t="shared" si="33"/>
        <v/>
      </c>
      <c r="BN16" s="198" t="str">
        <f t="shared" si="33"/>
        <v/>
      </c>
      <c r="BO16" s="196" t="str">
        <f t="shared" si="33"/>
        <v/>
      </c>
      <c r="BP16" s="197" t="str">
        <f t="shared" si="33"/>
        <v/>
      </c>
      <c r="BQ16" s="197" t="str">
        <f t="shared" si="33"/>
        <v/>
      </c>
      <c r="BR16" s="197" t="str">
        <f t="shared" si="33"/>
        <v/>
      </c>
      <c r="BS16" s="197" t="str">
        <f t="shared" si="33"/>
        <v/>
      </c>
      <c r="BT16" s="197" t="str">
        <f t="shared" si="33"/>
        <v/>
      </c>
      <c r="BU16" s="197" t="str">
        <f t="shared" si="33"/>
        <v/>
      </c>
      <c r="BV16" s="197" t="str">
        <f t="shared" si="33"/>
        <v/>
      </c>
      <c r="BW16" s="197" t="str">
        <f t="shared" si="33"/>
        <v/>
      </c>
      <c r="BX16" s="197" t="str">
        <f t="shared" si="33"/>
        <v/>
      </c>
      <c r="BY16" s="197" t="str">
        <f t="shared" si="33"/>
        <v/>
      </c>
      <c r="BZ16" s="197" t="str">
        <f t="shared" si="33"/>
        <v/>
      </c>
      <c r="CA16" s="197" t="str">
        <f t="shared" si="33"/>
        <v/>
      </c>
      <c r="CB16" s="197" t="str">
        <f t="shared" si="33"/>
        <v/>
      </c>
      <c r="CC16" s="197" t="str">
        <f t="shared" si="33"/>
        <v/>
      </c>
      <c r="CD16" s="197" t="str">
        <f t="shared" si="33"/>
        <v/>
      </c>
      <c r="CE16" s="197" t="str">
        <f t="shared" si="33"/>
        <v/>
      </c>
      <c r="CF16" s="197" t="str">
        <f t="shared" si="33"/>
        <v/>
      </c>
      <c r="CG16" s="197" t="str">
        <f t="shared" si="33"/>
        <v/>
      </c>
      <c r="CH16" s="197" t="str">
        <f t="shared" si="33"/>
        <v/>
      </c>
      <c r="CI16" s="197" t="str">
        <f t="shared" si="33"/>
        <v/>
      </c>
      <c r="CJ16" s="197" t="str">
        <f t="shared" si="33"/>
        <v/>
      </c>
      <c r="CK16" s="197" t="str">
        <f t="shared" si="33"/>
        <v/>
      </c>
      <c r="CL16" s="197" t="str">
        <f t="shared" si="33"/>
        <v/>
      </c>
      <c r="CM16" s="197" t="str">
        <f t="shared" si="33"/>
        <v/>
      </c>
      <c r="CN16" s="197" t="str">
        <f t="shared" si="33"/>
        <v/>
      </c>
      <c r="CO16" s="197" t="str">
        <f t="shared" si="33"/>
        <v/>
      </c>
      <c r="CP16" s="197" t="str">
        <f t="shared" si="33"/>
        <v/>
      </c>
      <c r="CQ16" s="197" t="str">
        <f t="shared" ref="CQ16" si="36">IF(AND(CQ$3&gt;=$D16,CQ$3&lt;=$E16),$I16,"")</f>
        <v/>
      </c>
      <c r="CR16" s="197" t="str">
        <f t="shared" si="35"/>
        <v/>
      </c>
      <c r="CS16" s="198" t="str">
        <f t="shared" si="35"/>
        <v/>
      </c>
      <c r="CT16" s="199" t="str">
        <f t="shared" si="35"/>
        <v/>
      </c>
      <c r="CU16" s="197" t="str">
        <f t="shared" si="35"/>
        <v/>
      </c>
      <c r="CV16" s="197" t="str">
        <f t="shared" si="35"/>
        <v/>
      </c>
      <c r="CW16" s="197" t="str">
        <f t="shared" si="35"/>
        <v/>
      </c>
      <c r="CX16" s="197" t="str">
        <f t="shared" si="35"/>
        <v/>
      </c>
      <c r="CY16" s="197" t="str">
        <f t="shared" si="35"/>
        <v/>
      </c>
      <c r="CZ16" s="197" t="str">
        <f t="shared" si="35"/>
        <v/>
      </c>
      <c r="DA16" s="197" t="str">
        <f t="shared" si="35"/>
        <v/>
      </c>
      <c r="DB16" s="197" t="str">
        <f t="shared" si="35"/>
        <v/>
      </c>
      <c r="DC16" s="197" t="str">
        <f t="shared" si="35"/>
        <v/>
      </c>
      <c r="DD16" s="197" t="str">
        <f t="shared" si="35"/>
        <v/>
      </c>
      <c r="DE16" s="197" t="str">
        <f t="shared" si="35"/>
        <v/>
      </c>
      <c r="DF16" s="197" t="str">
        <f t="shared" si="35"/>
        <v/>
      </c>
      <c r="DG16" s="197" t="str">
        <f t="shared" si="35"/>
        <v/>
      </c>
      <c r="DH16" s="197" t="str">
        <f t="shared" si="35"/>
        <v/>
      </c>
      <c r="DI16" s="197" t="str">
        <f t="shared" si="35"/>
        <v/>
      </c>
      <c r="DJ16" s="197" t="str">
        <f t="shared" si="35"/>
        <v/>
      </c>
      <c r="DK16" s="197" t="str">
        <f t="shared" si="35"/>
        <v/>
      </c>
      <c r="DL16" s="197" t="str">
        <f t="shared" si="35"/>
        <v/>
      </c>
      <c r="DM16" s="197" t="str">
        <f t="shared" si="35"/>
        <v/>
      </c>
      <c r="DN16" s="197" t="str">
        <f t="shared" si="35"/>
        <v/>
      </c>
      <c r="DO16" s="197" t="str">
        <f t="shared" si="35"/>
        <v/>
      </c>
      <c r="DP16" s="197" t="str">
        <f t="shared" si="35"/>
        <v/>
      </c>
      <c r="DQ16" s="197" t="str">
        <f t="shared" si="35"/>
        <v/>
      </c>
      <c r="DR16" s="197" t="str">
        <f t="shared" si="35"/>
        <v/>
      </c>
      <c r="DS16" s="197" t="str">
        <f t="shared" si="35"/>
        <v/>
      </c>
      <c r="DT16" s="197" t="str">
        <f t="shared" si="35"/>
        <v/>
      </c>
      <c r="DU16" s="197" t="str">
        <f t="shared" si="35"/>
        <v/>
      </c>
      <c r="DV16" s="197" t="str">
        <f t="shared" si="35"/>
        <v/>
      </c>
      <c r="DW16" s="198" t="str">
        <f t="shared" si="35"/>
        <v/>
      </c>
      <c r="DX16" s="199" t="str">
        <f t="shared" si="35"/>
        <v/>
      </c>
      <c r="DY16" s="197" t="str">
        <f t="shared" si="35"/>
        <v/>
      </c>
      <c r="DZ16" s="197" t="str">
        <f t="shared" si="35"/>
        <v/>
      </c>
      <c r="EA16" s="197" t="str">
        <f t="shared" si="35"/>
        <v/>
      </c>
      <c r="EB16" s="197" t="str">
        <f t="shared" si="35"/>
        <v/>
      </c>
      <c r="EC16" s="197" t="str">
        <f t="shared" si="35"/>
        <v/>
      </c>
      <c r="ED16" s="197" t="str">
        <f t="shared" si="35"/>
        <v/>
      </c>
      <c r="EE16" s="197" t="str">
        <f t="shared" si="35"/>
        <v/>
      </c>
      <c r="EF16" s="197" t="str">
        <f t="shared" si="35"/>
        <v/>
      </c>
      <c r="EG16" s="197" t="str">
        <f t="shared" si="35"/>
        <v/>
      </c>
      <c r="EH16" s="197" t="str">
        <f t="shared" si="35"/>
        <v/>
      </c>
      <c r="EI16" s="197" t="str">
        <f t="shared" si="35"/>
        <v/>
      </c>
      <c r="EJ16" s="197" t="str">
        <f t="shared" si="35"/>
        <v/>
      </c>
      <c r="EK16" s="197" t="str">
        <f t="shared" si="35"/>
        <v/>
      </c>
      <c r="EL16" s="197" t="str">
        <f t="shared" si="35"/>
        <v/>
      </c>
      <c r="EM16" s="197" t="str">
        <f t="shared" si="35"/>
        <v/>
      </c>
      <c r="EN16" s="197" t="str">
        <f t="shared" si="34"/>
        <v/>
      </c>
      <c r="EO16" s="197" t="str">
        <f t="shared" si="34"/>
        <v/>
      </c>
      <c r="EP16" s="197" t="str">
        <f t="shared" si="34"/>
        <v/>
      </c>
      <c r="EQ16" s="197" t="str">
        <f t="shared" si="34"/>
        <v/>
      </c>
      <c r="ER16" s="197" t="str">
        <f t="shared" si="34"/>
        <v/>
      </c>
      <c r="ES16" s="197" t="str">
        <f t="shared" si="34"/>
        <v/>
      </c>
      <c r="ET16" s="197" t="str">
        <f t="shared" si="34"/>
        <v/>
      </c>
      <c r="EU16" s="197" t="str">
        <f t="shared" si="34"/>
        <v/>
      </c>
      <c r="EV16" s="197" t="str">
        <f t="shared" si="34"/>
        <v/>
      </c>
      <c r="EW16" s="197" t="str">
        <f t="shared" si="34"/>
        <v/>
      </c>
      <c r="EX16" s="197" t="str">
        <f t="shared" si="34"/>
        <v/>
      </c>
      <c r="EY16" s="197" t="str">
        <f t="shared" si="34"/>
        <v/>
      </c>
      <c r="EZ16" s="197" t="str">
        <f t="shared" si="34"/>
        <v/>
      </c>
      <c r="FA16" s="197" t="str">
        <f t="shared" si="34"/>
        <v/>
      </c>
      <c r="FB16" s="198" t="str">
        <f t="shared" si="34"/>
        <v/>
      </c>
      <c r="FC16" s="199" t="str">
        <f t="shared" si="34"/>
        <v/>
      </c>
      <c r="FD16" s="197" t="str">
        <f t="shared" si="34"/>
        <v/>
      </c>
      <c r="FE16" s="197" t="str">
        <f t="shared" si="34"/>
        <v/>
      </c>
      <c r="FF16" s="197" t="str">
        <f t="shared" si="34"/>
        <v/>
      </c>
      <c r="FG16" s="197">
        <f t="shared" si="34"/>
        <v>4</v>
      </c>
      <c r="FH16" s="197">
        <f t="shared" si="34"/>
        <v>4</v>
      </c>
      <c r="FI16" s="197">
        <f t="shared" si="34"/>
        <v>4</v>
      </c>
      <c r="FJ16" s="197">
        <f t="shared" si="34"/>
        <v>4</v>
      </c>
      <c r="FK16" s="197">
        <f t="shared" si="34"/>
        <v>4</v>
      </c>
      <c r="FL16" s="197">
        <f t="shared" si="34"/>
        <v>4</v>
      </c>
      <c r="FM16" s="197">
        <f t="shared" si="34"/>
        <v>4</v>
      </c>
      <c r="FN16" s="197">
        <f t="shared" si="34"/>
        <v>4</v>
      </c>
      <c r="FO16" s="197">
        <f t="shared" si="34"/>
        <v>4</v>
      </c>
      <c r="FP16" s="197">
        <f t="shared" si="34"/>
        <v>4</v>
      </c>
      <c r="FQ16" s="197">
        <f t="shared" si="34"/>
        <v>4</v>
      </c>
      <c r="FR16" s="197">
        <f t="shared" si="34"/>
        <v>4</v>
      </c>
      <c r="FS16" s="197">
        <f t="shared" si="34"/>
        <v>4</v>
      </c>
      <c r="FT16" s="197" t="str">
        <f t="shared" si="34"/>
        <v/>
      </c>
      <c r="FU16" s="197" t="str">
        <f t="shared" si="34"/>
        <v/>
      </c>
      <c r="FV16" s="197" t="str">
        <f t="shared" si="34"/>
        <v/>
      </c>
      <c r="FW16" s="197" t="str">
        <f t="shared" si="34"/>
        <v/>
      </c>
      <c r="FX16" s="197" t="str">
        <f t="shared" si="34"/>
        <v/>
      </c>
      <c r="FY16" s="197" t="str">
        <f t="shared" si="34"/>
        <v/>
      </c>
      <c r="FZ16" s="197" t="str">
        <f t="shared" si="34"/>
        <v/>
      </c>
      <c r="GA16" s="197" t="str">
        <f t="shared" si="31"/>
        <v/>
      </c>
      <c r="GB16" s="197" t="str">
        <f t="shared" si="31"/>
        <v/>
      </c>
      <c r="GC16" s="197" t="str">
        <f t="shared" si="31"/>
        <v/>
      </c>
      <c r="GD16" s="197" t="str">
        <f t="shared" si="31"/>
        <v/>
      </c>
      <c r="GE16" s="197" t="str">
        <f t="shared" si="31"/>
        <v/>
      </c>
      <c r="GF16" s="197" t="str">
        <f t="shared" si="31"/>
        <v/>
      </c>
      <c r="GG16" s="198" t="str">
        <f t="shared" si="31"/>
        <v/>
      </c>
      <c r="GH16" s="199" t="str">
        <f t="shared" si="31"/>
        <v/>
      </c>
      <c r="GI16" s="197" t="str">
        <f t="shared" si="31"/>
        <v/>
      </c>
      <c r="GJ16" s="197" t="str">
        <f t="shared" si="31"/>
        <v/>
      </c>
      <c r="GK16" s="197" t="str">
        <f t="shared" si="31"/>
        <v/>
      </c>
      <c r="GL16" s="197" t="str">
        <f t="shared" si="31"/>
        <v/>
      </c>
      <c r="GM16" s="197" t="str">
        <f t="shared" si="31"/>
        <v/>
      </c>
      <c r="GN16" s="197" t="str">
        <f t="shared" si="31"/>
        <v/>
      </c>
      <c r="GO16" s="197" t="str">
        <f t="shared" si="31"/>
        <v/>
      </c>
      <c r="GP16" s="197" t="str">
        <f t="shared" si="31"/>
        <v/>
      </c>
      <c r="GQ16" s="197" t="str">
        <f t="shared" si="31"/>
        <v/>
      </c>
      <c r="GR16" s="197" t="str">
        <f t="shared" si="31"/>
        <v/>
      </c>
      <c r="GS16" s="197" t="str">
        <f t="shared" si="31"/>
        <v/>
      </c>
      <c r="GT16" s="197" t="str">
        <f t="shared" si="31"/>
        <v/>
      </c>
      <c r="GU16" s="197" t="str">
        <f t="shared" si="31"/>
        <v/>
      </c>
      <c r="GV16" s="197" t="str">
        <f t="shared" si="31"/>
        <v/>
      </c>
      <c r="GW16" s="197" t="str">
        <f t="shared" si="31"/>
        <v/>
      </c>
      <c r="GX16" s="197" t="str">
        <f t="shared" si="31"/>
        <v/>
      </c>
      <c r="GY16" s="197" t="str">
        <f t="shared" si="31"/>
        <v/>
      </c>
      <c r="GZ16" s="197" t="str">
        <f t="shared" si="31"/>
        <v/>
      </c>
      <c r="HA16" s="197" t="str">
        <f t="shared" si="31"/>
        <v/>
      </c>
      <c r="HB16" s="197" t="str">
        <f t="shared" si="31"/>
        <v/>
      </c>
      <c r="HC16" s="197" t="str">
        <f t="shared" si="31"/>
        <v/>
      </c>
      <c r="HD16" s="197" t="str">
        <f t="shared" si="31"/>
        <v/>
      </c>
      <c r="HE16" s="197" t="str">
        <f t="shared" si="31"/>
        <v/>
      </c>
      <c r="HF16" s="197" t="str">
        <f t="shared" si="31"/>
        <v/>
      </c>
      <c r="HG16" s="197" t="str">
        <f t="shared" si="31"/>
        <v/>
      </c>
      <c r="HH16" s="197" t="str">
        <f t="shared" si="31"/>
        <v/>
      </c>
      <c r="HI16" s="198" t="str">
        <f t="shared" si="31"/>
        <v/>
      </c>
      <c r="HJ16" s="199" t="str">
        <f t="shared" si="31"/>
        <v/>
      </c>
      <c r="HK16" s="197" t="str">
        <f t="shared" si="31"/>
        <v/>
      </c>
      <c r="HL16" s="197" t="str">
        <f t="shared" si="31"/>
        <v/>
      </c>
      <c r="HM16" s="197" t="str">
        <f t="shared" si="31"/>
        <v/>
      </c>
      <c r="HN16" s="197" t="str">
        <f t="shared" si="31"/>
        <v/>
      </c>
      <c r="HO16" s="197" t="str">
        <f t="shared" si="31"/>
        <v/>
      </c>
      <c r="HP16" s="197" t="str">
        <f t="shared" si="31"/>
        <v/>
      </c>
      <c r="HQ16" s="197" t="str">
        <f t="shared" si="31"/>
        <v/>
      </c>
      <c r="HR16" s="197" t="str">
        <f t="shared" si="32"/>
        <v/>
      </c>
      <c r="HS16" s="197" t="str">
        <f t="shared" si="32"/>
        <v/>
      </c>
      <c r="HT16" s="197" t="str">
        <f t="shared" si="32"/>
        <v/>
      </c>
      <c r="HU16" s="197" t="str">
        <f t="shared" si="32"/>
        <v/>
      </c>
      <c r="HV16" s="197" t="str">
        <f t="shared" si="32"/>
        <v/>
      </c>
      <c r="HW16" s="197" t="str">
        <f t="shared" si="32"/>
        <v/>
      </c>
      <c r="HX16" s="197" t="str">
        <f t="shared" si="32"/>
        <v/>
      </c>
      <c r="HY16" s="197" t="str">
        <f t="shared" si="32"/>
        <v/>
      </c>
      <c r="HZ16" s="197" t="str">
        <f t="shared" si="32"/>
        <v/>
      </c>
      <c r="IA16" s="197" t="str">
        <f t="shared" si="32"/>
        <v/>
      </c>
      <c r="IB16" s="197" t="str">
        <f t="shared" si="32"/>
        <v/>
      </c>
      <c r="IC16" s="197" t="str">
        <f t="shared" si="32"/>
        <v/>
      </c>
      <c r="ID16" s="197" t="str">
        <f t="shared" si="32"/>
        <v/>
      </c>
      <c r="IE16" s="197" t="str">
        <f t="shared" si="32"/>
        <v/>
      </c>
      <c r="IF16" s="197" t="str">
        <f t="shared" si="32"/>
        <v/>
      </c>
      <c r="IG16" s="197" t="str">
        <f t="shared" si="32"/>
        <v/>
      </c>
      <c r="IH16" s="197" t="str">
        <f t="shared" si="32"/>
        <v/>
      </c>
      <c r="II16" s="197" t="str">
        <f t="shared" si="32"/>
        <v/>
      </c>
      <c r="IJ16" s="197" t="str">
        <f t="shared" si="32"/>
        <v/>
      </c>
      <c r="IK16" s="197" t="str">
        <f t="shared" si="32"/>
        <v/>
      </c>
      <c r="IL16" s="197" t="str">
        <f t="shared" si="32"/>
        <v/>
      </c>
      <c r="IM16" s="197" t="str">
        <f t="shared" si="32"/>
        <v/>
      </c>
      <c r="IN16" s="200" t="str">
        <f t="shared" si="32"/>
        <v/>
      </c>
      <c r="IO16" s="183" t="str">
        <f t="shared" si="32"/>
        <v/>
      </c>
      <c r="IP16" s="184" t="str">
        <f t="shared" si="32"/>
        <v/>
      </c>
      <c r="IQ16" s="184" t="str">
        <f t="shared" si="32"/>
        <v/>
      </c>
      <c r="IR16" s="184" t="str">
        <f t="shared" si="32"/>
        <v/>
      </c>
      <c r="IS16" s="184" t="str">
        <f t="shared" si="32"/>
        <v/>
      </c>
      <c r="IT16" s="184" t="str">
        <f t="shared" si="32"/>
        <v/>
      </c>
      <c r="IU16" s="184" t="str">
        <f t="shared" si="32"/>
        <v/>
      </c>
      <c r="IV16" s="184" t="str">
        <f t="shared" si="32"/>
        <v/>
      </c>
      <c r="IW16" s="184" t="str">
        <f t="shared" si="32"/>
        <v/>
      </c>
      <c r="IX16" s="184" t="str">
        <f t="shared" si="32"/>
        <v/>
      </c>
      <c r="IY16" s="184" t="str">
        <f t="shared" si="32"/>
        <v/>
      </c>
      <c r="IZ16" s="184" t="str">
        <f t="shared" si="32"/>
        <v/>
      </c>
      <c r="JA16" s="184" t="str">
        <f t="shared" si="32"/>
        <v/>
      </c>
      <c r="JB16" s="184" t="str">
        <f t="shared" si="32"/>
        <v/>
      </c>
      <c r="JC16" s="184" t="str">
        <f t="shared" si="32"/>
        <v/>
      </c>
      <c r="JD16" s="184" t="str">
        <f t="shared" si="32"/>
        <v/>
      </c>
      <c r="JE16" s="184" t="str">
        <f t="shared" si="32"/>
        <v/>
      </c>
      <c r="JF16" s="184" t="str">
        <f t="shared" si="32"/>
        <v/>
      </c>
      <c r="JG16" s="184" t="str">
        <f t="shared" si="32"/>
        <v/>
      </c>
      <c r="JH16" s="184" t="str">
        <f t="shared" si="32"/>
        <v/>
      </c>
      <c r="JI16" s="184" t="str">
        <f t="shared" si="32"/>
        <v/>
      </c>
      <c r="JJ16" s="184" t="str">
        <f t="shared" si="32"/>
        <v/>
      </c>
      <c r="JK16" s="184" t="str">
        <f t="shared" si="32"/>
        <v/>
      </c>
      <c r="JL16" s="184" t="str">
        <f t="shared" si="32"/>
        <v/>
      </c>
      <c r="JM16" s="184" t="str">
        <f t="shared" si="32"/>
        <v/>
      </c>
      <c r="JN16" s="184" t="str">
        <f t="shared" si="32"/>
        <v/>
      </c>
      <c r="JO16" s="184" t="str">
        <f t="shared" si="32"/>
        <v/>
      </c>
      <c r="JP16" s="184" t="str">
        <f t="shared" si="32"/>
        <v/>
      </c>
      <c r="JQ16" s="184" t="str">
        <f t="shared" si="32"/>
        <v/>
      </c>
      <c r="JR16" s="184" t="str">
        <f t="shared" si="32"/>
        <v/>
      </c>
      <c r="JS16" s="184" t="str">
        <f t="shared" si="32"/>
        <v/>
      </c>
      <c r="JT16" s="184" t="str">
        <f t="shared" si="32"/>
        <v/>
      </c>
      <c r="JU16" s="184" t="str">
        <f t="shared" si="32"/>
        <v/>
      </c>
      <c r="JV16" s="184" t="str">
        <f t="shared" si="32"/>
        <v/>
      </c>
      <c r="JW16" s="184" t="str">
        <f t="shared" si="32"/>
        <v/>
      </c>
      <c r="JX16" s="184" t="str">
        <f t="shared" si="32"/>
        <v/>
      </c>
      <c r="JY16" s="184" t="str">
        <f t="shared" si="32"/>
        <v/>
      </c>
      <c r="JZ16" s="184" t="str">
        <f t="shared" si="32"/>
        <v/>
      </c>
      <c r="KA16" s="184" t="str">
        <f t="shared" si="32"/>
        <v/>
      </c>
      <c r="KB16" s="184" t="str">
        <f t="shared" si="32"/>
        <v/>
      </c>
      <c r="KC16" s="184" t="str">
        <f t="shared" ref="KC16:KW16" si="37">IF(AND(KC$3&gt;=$D16,KC$3&lt;=$E16),$I16,"")</f>
        <v/>
      </c>
      <c r="KD16" s="184" t="str">
        <f t="shared" si="37"/>
        <v/>
      </c>
      <c r="KE16" s="184" t="str">
        <f t="shared" si="37"/>
        <v/>
      </c>
      <c r="KF16" s="184" t="str">
        <f t="shared" si="37"/>
        <v/>
      </c>
      <c r="KG16" s="184" t="str">
        <f t="shared" si="37"/>
        <v/>
      </c>
      <c r="KH16" s="184" t="str">
        <f t="shared" si="37"/>
        <v/>
      </c>
      <c r="KI16" s="184" t="str">
        <f t="shared" si="37"/>
        <v/>
      </c>
      <c r="KJ16" s="184" t="str">
        <f t="shared" si="37"/>
        <v/>
      </c>
      <c r="KK16" s="184" t="str">
        <f t="shared" si="37"/>
        <v/>
      </c>
      <c r="KL16" s="184" t="str">
        <f t="shared" si="37"/>
        <v/>
      </c>
      <c r="KM16" s="184" t="str">
        <f t="shared" si="37"/>
        <v/>
      </c>
      <c r="KN16" s="184" t="str">
        <f t="shared" si="37"/>
        <v/>
      </c>
      <c r="KO16" s="184" t="str">
        <f t="shared" si="37"/>
        <v/>
      </c>
      <c r="KP16" s="184" t="str">
        <f t="shared" si="37"/>
        <v/>
      </c>
      <c r="KQ16" s="184" t="str">
        <f t="shared" si="37"/>
        <v/>
      </c>
      <c r="KR16" s="184" t="str">
        <f t="shared" si="37"/>
        <v/>
      </c>
      <c r="KS16" s="184" t="str">
        <f t="shared" si="37"/>
        <v/>
      </c>
      <c r="KT16" s="184" t="str">
        <f t="shared" si="37"/>
        <v/>
      </c>
      <c r="KU16" s="184" t="str">
        <f t="shared" si="37"/>
        <v/>
      </c>
      <c r="KV16" s="184" t="str">
        <f t="shared" si="37"/>
        <v/>
      </c>
      <c r="KW16" s="185" t="str">
        <f t="shared" si="37"/>
        <v/>
      </c>
    </row>
    <row r="17" spans="2:309" ht="22.5" customHeight="1" x14ac:dyDescent="0.4">
      <c r="B17" s="341" t="s">
        <v>1865</v>
      </c>
      <c r="C17" s="201" t="s">
        <v>1852</v>
      </c>
      <c r="D17" s="202">
        <v>45539</v>
      </c>
      <c r="E17" s="202">
        <v>45554</v>
      </c>
      <c r="F17" s="203">
        <f t="shared" si="6"/>
        <v>16</v>
      </c>
      <c r="G17" s="204"/>
      <c r="H17" s="204"/>
      <c r="I17" s="204"/>
      <c r="J17" s="204"/>
      <c r="K17" s="204"/>
      <c r="L17" s="204"/>
      <c r="M17" s="204"/>
      <c r="N17" s="190">
        <f t="shared" si="22"/>
        <v>0</v>
      </c>
      <c r="O17" s="205"/>
      <c r="P17" s="206" t="str">
        <f t="shared" si="7"/>
        <v/>
      </c>
      <c r="Q17" s="207" t="str">
        <f t="shared" si="7"/>
        <v/>
      </c>
      <c r="R17" s="207" t="str">
        <f t="shared" si="7"/>
        <v/>
      </c>
      <c r="S17" s="207" t="str">
        <f t="shared" si="7"/>
        <v/>
      </c>
      <c r="T17" s="207" t="str">
        <f t="shared" si="7"/>
        <v/>
      </c>
      <c r="U17" s="207" t="str">
        <f t="shared" si="7"/>
        <v/>
      </c>
      <c r="V17" s="207" t="str">
        <f t="shared" si="7"/>
        <v/>
      </c>
      <c r="W17" s="207" t="str">
        <f t="shared" si="7"/>
        <v/>
      </c>
      <c r="X17" s="207" t="str">
        <f t="shared" si="7"/>
        <v/>
      </c>
      <c r="Y17" s="207" t="str">
        <f t="shared" si="7"/>
        <v/>
      </c>
      <c r="Z17" s="207" t="str">
        <f t="shared" si="7"/>
        <v/>
      </c>
      <c r="AA17" s="207" t="str">
        <f t="shared" si="7"/>
        <v/>
      </c>
      <c r="AB17" s="207" t="str">
        <f t="shared" si="7"/>
        <v/>
      </c>
      <c r="AC17" s="207" t="str">
        <f t="shared" si="7"/>
        <v/>
      </c>
      <c r="AD17" s="207" t="str">
        <f t="shared" si="7"/>
        <v/>
      </c>
      <c r="AE17" s="207" t="str">
        <f t="shared" si="7"/>
        <v/>
      </c>
      <c r="AF17" s="207" t="str">
        <f t="shared" ref="AF17:CQ20" si="38">IF(AND(AF$3&gt;=$D17,AF$3&lt;=$E17),$I17,"")</f>
        <v/>
      </c>
      <c r="AG17" s="207" t="str">
        <f t="shared" si="38"/>
        <v/>
      </c>
      <c r="AH17" s="207" t="str">
        <f t="shared" si="38"/>
        <v/>
      </c>
      <c r="AI17" s="207" t="str">
        <f t="shared" si="38"/>
        <v/>
      </c>
      <c r="AJ17" s="208" t="str">
        <f t="shared" si="38"/>
        <v/>
      </c>
      <c r="AK17" s="206" t="str">
        <f t="shared" si="38"/>
        <v/>
      </c>
      <c r="AL17" s="207" t="str">
        <f t="shared" si="38"/>
        <v/>
      </c>
      <c r="AM17" s="207" t="str">
        <f t="shared" si="38"/>
        <v/>
      </c>
      <c r="AN17" s="207">
        <f t="shared" si="38"/>
        <v>0</v>
      </c>
      <c r="AO17" s="207">
        <f t="shared" si="38"/>
        <v>0</v>
      </c>
      <c r="AP17" s="207">
        <f t="shared" si="38"/>
        <v>0</v>
      </c>
      <c r="AQ17" s="207">
        <f t="shared" si="38"/>
        <v>0</v>
      </c>
      <c r="AR17" s="207">
        <f t="shared" si="38"/>
        <v>0</v>
      </c>
      <c r="AS17" s="207">
        <f t="shared" si="38"/>
        <v>0</v>
      </c>
      <c r="AT17" s="207">
        <f t="shared" si="38"/>
        <v>0</v>
      </c>
      <c r="AU17" s="207">
        <f t="shared" si="38"/>
        <v>0</v>
      </c>
      <c r="AV17" s="207">
        <f t="shared" si="38"/>
        <v>0</v>
      </c>
      <c r="AW17" s="207">
        <f t="shared" si="38"/>
        <v>0</v>
      </c>
      <c r="AX17" s="207">
        <f t="shared" si="38"/>
        <v>0</v>
      </c>
      <c r="AY17" s="207">
        <f t="shared" si="38"/>
        <v>0</v>
      </c>
      <c r="AZ17" s="207">
        <f t="shared" si="38"/>
        <v>0</v>
      </c>
      <c r="BA17" s="207">
        <f t="shared" si="38"/>
        <v>0</v>
      </c>
      <c r="BB17" s="207">
        <f t="shared" si="38"/>
        <v>0</v>
      </c>
      <c r="BC17" s="207">
        <f t="shared" si="38"/>
        <v>0</v>
      </c>
      <c r="BD17" s="207" t="str">
        <f t="shared" si="38"/>
        <v/>
      </c>
      <c r="BE17" s="207" t="str">
        <f t="shared" si="38"/>
        <v/>
      </c>
      <c r="BF17" s="207" t="str">
        <f t="shared" si="38"/>
        <v/>
      </c>
      <c r="BG17" s="207" t="str">
        <f t="shared" si="38"/>
        <v/>
      </c>
      <c r="BH17" s="207" t="str">
        <f t="shared" si="38"/>
        <v/>
      </c>
      <c r="BI17" s="207" t="str">
        <f t="shared" si="38"/>
        <v/>
      </c>
      <c r="BJ17" s="207" t="str">
        <f t="shared" si="38"/>
        <v/>
      </c>
      <c r="BK17" s="207" t="str">
        <f t="shared" si="38"/>
        <v/>
      </c>
      <c r="BL17" s="207" t="str">
        <f t="shared" si="38"/>
        <v/>
      </c>
      <c r="BM17" s="207" t="str">
        <f t="shared" si="38"/>
        <v/>
      </c>
      <c r="BN17" s="208" t="str">
        <f t="shared" si="38"/>
        <v/>
      </c>
      <c r="BO17" s="206" t="str">
        <f t="shared" si="38"/>
        <v/>
      </c>
      <c r="BP17" s="207" t="str">
        <f t="shared" si="38"/>
        <v/>
      </c>
      <c r="BQ17" s="207" t="str">
        <f t="shared" si="38"/>
        <v/>
      </c>
      <c r="BR17" s="207" t="str">
        <f t="shared" si="38"/>
        <v/>
      </c>
      <c r="BS17" s="207" t="str">
        <f t="shared" si="38"/>
        <v/>
      </c>
      <c r="BT17" s="207" t="str">
        <f t="shared" si="38"/>
        <v/>
      </c>
      <c r="BU17" s="207" t="str">
        <f t="shared" si="38"/>
        <v/>
      </c>
      <c r="BV17" s="207" t="str">
        <f t="shared" si="38"/>
        <v/>
      </c>
      <c r="BW17" s="207" t="str">
        <f t="shared" si="38"/>
        <v/>
      </c>
      <c r="BX17" s="207" t="str">
        <f t="shared" si="38"/>
        <v/>
      </c>
      <c r="BY17" s="207" t="str">
        <f t="shared" si="38"/>
        <v/>
      </c>
      <c r="BZ17" s="207" t="str">
        <f t="shared" si="38"/>
        <v/>
      </c>
      <c r="CA17" s="207" t="str">
        <f t="shared" si="38"/>
        <v/>
      </c>
      <c r="CB17" s="207" t="str">
        <f t="shared" si="38"/>
        <v/>
      </c>
      <c r="CC17" s="207" t="str">
        <f t="shared" si="38"/>
        <v/>
      </c>
      <c r="CD17" s="207" t="str">
        <f t="shared" si="38"/>
        <v/>
      </c>
      <c r="CE17" s="207" t="str">
        <f t="shared" si="38"/>
        <v/>
      </c>
      <c r="CF17" s="207" t="str">
        <f t="shared" si="38"/>
        <v/>
      </c>
      <c r="CG17" s="207" t="str">
        <f t="shared" si="38"/>
        <v/>
      </c>
      <c r="CH17" s="207" t="str">
        <f t="shared" si="38"/>
        <v/>
      </c>
      <c r="CI17" s="207" t="str">
        <f t="shared" si="38"/>
        <v/>
      </c>
      <c r="CJ17" s="207" t="str">
        <f t="shared" si="38"/>
        <v/>
      </c>
      <c r="CK17" s="207" t="str">
        <f t="shared" si="38"/>
        <v/>
      </c>
      <c r="CL17" s="207" t="str">
        <f t="shared" si="38"/>
        <v/>
      </c>
      <c r="CM17" s="207" t="str">
        <f t="shared" si="38"/>
        <v/>
      </c>
      <c r="CN17" s="207" t="str">
        <f t="shared" si="38"/>
        <v/>
      </c>
      <c r="CO17" s="207" t="str">
        <f t="shared" si="38"/>
        <v/>
      </c>
      <c r="CP17" s="207" t="str">
        <f t="shared" si="38"/>
        <v/>
      </c>
      <c r="CQ17" s="207" t="str">
        <f t="shared" si="38"/>
        <v/>
      </c>
      <c r="CR17" s="207" t="str">
        <f t="shared" si="35"/>
        <v/>
      </c>
      <c r="CS17" s="208" t="str">
        <f t="shared" si="35"/>
        <v/>
      </c>
      <c r="CT17" s="209" t="str">
        <f t="shared" si="35"/>
        <v/>
      </c>
      <c r="CU17" s="207" t="str">
        <f t="shared" si="35"/>
        <v/>
      </c>
      <c r="CV17" s="207" t="str">
        <f t="shared" si="35"/>
        <v/>
      </c>
      <c r="CW17" s="207" t="str">
        <f t="shared" si="35"/>
        <v/>
      </c>
      <c r="CX17" s="207" t="str">
        <f t="shared" si="35"/>
        <v/>
      </c>
      <c r="CY17" s="207" t="str">
        <f t="shared" si="35"/>
        <v/>
      </c>
      <c r="CZ17" s="207" t="str">
        <f t="shared" si="35"/>
        <v/>
      </c>
      <c r="DA17" s="207" t="str">
        <f t="shared" si="35"/>
        <v/>
      </c>
      <c r="DB17" s="207" t="str">
        <f t="shared" si="35"/>
        <v/>
      </c>
      <c r="DC17" s="207" t="str">
        <f t="shared" si="35"/>
        <v/>
      </c>
      <c r="DD17" s="207" t="str">
        <f t="shared" si="35"/>
        <v/>
      </c>
      <c r="DE17" s="207" t="str">
        <f t="shared" si="35"/>
        <v/>
      </c>
      <c r="DF17" s="207" t="str">
        <f t="shared" si="35"/>
        <v/>
      </c>
      <c r="DG17" s="207" t="str">
        <f t="shared" si="35"/>
        <v/>
      </c>
      <c r="DH17" s="207" t="str">
        <f t="shared" si="35"/>
        <v/>
      </c>
      <c r="DI17" s="207" t="str">
        <f t="shared" si="35"/>
        <v/>
      </c>
      <c r="DJ17" s="207" t="str">
        <f t="shared" si="35"/>
        <v/>
      </c>
      <c r="DK17" s="207" t="str">
        <f t="shared" si="35"/>
        <v/>
      </c>
      <c r="DL17" s="207" t="str">
        <f t="shared" si="35"/>
        <v/>
      </c>
      <c r="DM17" s="207" t="str">
        <f t="shared" si="35"/>
        <v/>
      </c>
      <c r="DN17" s="207" t="str">
        <f t="shared" si="35"/>
        <v/>
      </c>
      <c r="DO17" s="207" t="str">
        <f t="shared" si="35"/>
        <v/>
      </c>
      <c r="DP17" s="207" t="str">
        <f t="shared" si="35"/>
        <v/>
      </c>
      <c r="DQ17" s="207" t="str">
        <f t="shared" si="35"/>
        <v/>
      </c>
      <c r="DR17" s="207" t="str">
        <f t="shared" si="35"/>
        <v/>
      </c>
      <c r="DS17" s="207" t="str">
        <f t="shared" si="35"/>
        <v/>
      </c>
      <c r="DT17" s="207" t="str">
        <f t="shared" si="35"/>
        <v/>
      </c>
      <c r="DU17" s="207" t="str">
        <f t="shared" si="35"/>
        <v/>
      </c>
      <c r="DV17" s="207" t="str">
        <f t="shared" si="35"/>
        <v/>
      </c>
      <c r="DW17" s="208" t="str">
        <f t="shared" si="35"/>
        <v/>
      </c>
      <c r="DX17" s="209" t="str">
        <f t="shared" si="35"/>
        <v/>
      </c>
      <c r="DY17" s="207" t="str">
        <f t="shared" si="35"/>
        <v/>
      </c>
      <c r="DZ17" s="207" t="str">
        <f t="shared" si="35"/>
        <v/>
      </c>
      <c r="EA17" s="207" t="str">
        <f t="shared" si="35"/>
        <v/>
      </c>
      <c r="EB17" s="207" t="str">
        <f t="shared" si="35"/>
        <v/>
      </c>
      <c r="EC17" s="207" t="str">
        <f t="shared" si="35"/>
        <v/>
      </c>
      <c r="ED17" s="207" t="str">
        <f t="shared" si="35"/>
        <v/>
      </c>
      <c r="EE17" s="207" t="str">
        <f t="shared" si="35"/>
        <v/>
      </c>
      <c r="EF17" s="207" t="str">
        <f t="shared" si="35"/>
        <v/>
      </c>
      <c r="EG17" s="207" t="str">
        <f t="shared" si="35"/>
        <v/>
      </c>
      <c r="EH17" s="207" t="str">
        <f t="shared" si="35"/>
        <v/>
      </c>
      <c r="EI17" s="207" t="str">
        <f t="shared" si="35"/>
        <v/>
      </c>
      <c r="EJ17" s="207" t="str">
        <f t="shared" si="35"/>
        <v/>
      </c>
      <c r="EK17" s="207" t="str">
        <f t="shared" si="35"/>
        <v/>
      </c>
      <c r="EL17" s="207" t="str">
        <f t="shared" si="35"/>
        <v/>
      </c>
      <c r="EM17" s="207" t="str">
        <f t="shared" si="35"/>
        <v/>
      </c>
      <c r="EN17" s="207" t="str">
        <f t="shared" si="35"/>
        <v/>
      </c>
      <c r="EO17" s="207" t="str">
        <f t="shared" si="35"/>
        <v/>
      </c>
      <c r="EP17" s="207" t="str">
        <f t="shared" si="35"/>
        <v/>
      </c>
      <c r="EQ17" s="207" t="str">
        <f t="shared" si="35"/>
        <v/>
      </c>
      <c r="ER17" s="207" t="str">
        <f t="shared" si="35"/>
        <v/>
      </c>
      <c r="ES17" s="207" t="str">
        <f t="shared" si="35"/>
        <v/>
      </c>
      <c r="ET17" s="207" t="str">
        <f t="shared" si="35"/>
        <v/>
      </c>
      <c r="EU17" s="207" t="str">
        <f t="shared" si="35"/>
        <v/>
      </c>
      <c r="EV17" s="207" t="str">
        <f t="shared" si="35"/>
        <v/>
      </c>
      <c r="EW17" s="207" t="str">
        <f t="shared" si="35"/>
        <v/>
      </c>
      <c r="EX17" s="207" t="str">
        <f t="shared" si="35"/>
        <v/>
      </c>
      <c r="EY17" s="207" t="str">
        <f t="shared" si="35"/>
        <v/>
      </c>
      <c r="EZ17" s="207" t="str">
        <f t="shared" si="35"/>
        <v/>
      </c>
      <c r="FA17" s="207" t="str">
        <f t="shared" si="35"/>
        <v/>
      </c>
      <c r="FB17" s="208" t="str">
        <f t="shared" si="35"/>
        <v/>
      </c>
      <c r="FC17" s="209" t="str">
        <f t="shared" si="34"/>
        <v/>
      </c>
      <c r="FD17" s="207" t="str">
        <f t="shared" si="34"/>
        <v/>
      </c>
      <c r="FE17" s="207" t="str">
        <f t="shared" si="34"/>
        <v/>
      </c>
      <c r="FF17" s="207" t="str">
        <f t="shared" si="34"/>
        <v/>
      </c>
      <c r="FG17" s="207" t="str">
        <f t="shared" si="34"/>
        <v/>
      </c>
      <c r="FH17" s="207" t="str">
        <f t="shared" si="34"/>
        <v/>
      </c>
      <c r="FI17" s="207" t="str">
        <f t="shared" si="34"/>
        <v/>
      </c>
      <c r="FJ17" s="207" t="str">
        <f t="shared" si="34"/>
        <v/>
      </c>
      <c r="FK17" s="207" t="str">
        <f t="shared" si="34"/>
        <v/>
      </c>
      <c r="FL17" s="207" t="str">
        <f t="shared" si="34"/>
        <v/>
      </c>
      <c r="FM17" s="207" t="str">
        <f t="shared" si="34"/>
        <v/>
      </c>
      <c r="FN17" s="207" t="str">
        <f t="shared" si="34"/>
        <v/>
      </c>
      <c r="FO17" s="207" t="str">
        <f t="shared" si="34"/>
        <v/>
      </c>
      <c r="FP17" s="207" t="str">
        <f t="shared" si="34"/>
        <v/>
      </c>
      <c r="FQ17" s="207" t="str">
        <f t="shared" si="34"/>
        <v/>
      </c>
      <c r="FR17" s="207" t="str">
        <f t="shared" si="34"/>
        <v/>
      </c>
      <c r="FS17" s="207" t="str">
        <f t="shared" si="34"/>
        <v/>
      </c>
      <c r="FT17" s="207" t="str">
        <f t="shared" si="34"/>
        <v/>
      </c>
      <c r="FU17" s="207" t="str">
        <f t="shared" si="34"/>
        <v/>
      </c>
      <c r="FV17" s="207" t="str">
        <f t="shared" si="34"/>
        <v/>
      </c>
      <c r="FW17" s="207" t="str">
        <f t="shared" si="34"/>
        <v/>
      </c>
      <c r="FX17" s="207" t="str">
        <f t="shared" si="34"/>
        <v/>
      </c>
      <c r="FY17" s="207" t="str">
        <f t="shared" si="34"/>
        <v/>
      </c>
      <c r="FZ17" s="207" t="str">
        <f t="shared" si="34"/>
        <v/>
      </c>
      <c r="GA17" s="207" t="str">
        <f t="shared" si="31"/>
        <v/>
      </c>
      <c r="GB17" s="207" t="str">
        <f t="shared" si="31"/>
        <v/>
      </c>
      <c r="GC17" s="207" t="str">
        <f t="shared" si="31"/>
        <v/>
      </c>
      <c r="GD17" s="207" t="str">
        <f t="shared" si="31"/>
        <v/>
      </c>
      <c r="GE17" s="207" t="str">
        <f t="shared" si="31"/>
        <v/>
      </c>
      <c r="GF17" s="207" t="str">
        <f t="shared" si="31"/>
        <v/>
      </c>
      <c r="GG17" s="208" t="str">
        <f t="shared" si="31"/>
        <v/>
      </c>
      <c r="GH17" s="209" t="str">
        <f t="shared" si="31"/>
        <v/>
      </c>
      <c r="GI17" s="207" t="str">
        <f t="shared" si="31"/>
        <v/>
      </c>
      <c r="GJ17" s="207" t="str">
        <f t="shared" si="31"/>
        <v/>
      </c>
      <c r="GK17" s="207" t="str">
        <f t="shared" si="31"/>
        <v/>
      </c>
      <c r="GL17" s="207" t="str">
        <f t="shared" si="31"/>
        <v/>
      </c>
      <c r="GM17" s="207" t="str">
        <f t="shared" si="31"/>
        <v/>
      </c>
      <c r="GN17" s="207" t="str">
        <f t="shared" si="31"/>
        <v/>
      </c>
      <c r="GO17" s="207" t="str">
        <f t="shared" si="31"/>
        <v/>
      </c>
      <c r="GP17" s="207" t="str">
        <f t="shared" si="31"/>
        <v/>
      </c>
      <c r="GQ17" s="207" t="str">
        <f t="shared" si="31"/>
        <v/>
      </c>
      <c r="GR17" s="207" t="str">
        <f t="shared" si="31"/>
        <v/>
      </c>
      <c r="GS17" s="207" t="str">
        <f t="shared" si="31"/>
        <v/>
      </c>
      <c r="GT17" s="207" t="str">
        <f t="shared" si="31"/>
        <v/>
      </c>
      <c r="GU17" s="207" t="str">
        <f t="shared" si="31"/>
        <v/>
      </c>
      <c r="GV17" s="207" t="str">
        <f t="shared" si="31"/>
        <v/>
      </c>
      <c r="GW17" s="207" t="str">
        <f t="shared" si="31"/>
        <v/>
      </c>
      <c r="GX17" s="207" t="str">
        <f t="shared" si="31"/>
        <v/>
      </c>
      <c r="GY17" s="207" t="str">
        <f t="shared" si="31"/>
        <v/>
      </c>
      <c r="GZ17" s="207" t="str">
        <f t="shared" si="31"/>
        <v/>
      </c>
      <c r="HA17" s="207" t="str">
        <f t="shared" si="31"/>
        <v/>
      </c>
      <c r="HB17" s="207" t="str">
        <f t="shared" si="31"/>
        <v/>
      </c>
      <c r="HC17" s="207" t="str">
        <f t="shared" si="31"/>
        <v/>
      </c>
      <c r="HD17" s="207" t="str">
        <f t="shared" ref="HD17:JO25" si="39">IF(AND(HD$3&gt;=$D17,HD$3&lt;=$E17),$I17,"")</f>
        <v/>
      </c>
      <c r="HE17" s="207" t="str">
        <f t="shared" si="39"/>
        <v/>
      </c>
      <c r="HF17" s="207" t="str">
        <f t="shared" si="39"/>
        <v/>
      </c>
      <c r="HG17" s="207" t="str">
        <f t="shared" si="39"/>
        <v/>
      </c>
      <c r="HH17" s="207" t="str">
        <f t="shared" si="39"/>
        <v/>
      </c>
      <c r="HI17" s="208" t="str">
        <f t="shared" si="39"/>
        <v/>
      </c>
      <c r="HJ17" s="209" t="str">
        <f t="shared" si="39"/>
        <v/>
      </c>
      <c r="HK17" s="207" t="str">
        <f t="shared" si="39"/>
        <v/>
      </c>
      <c r="HL17" s="207" t="str">
        <f t="shared" si="39"/>
        <v/>
      </c>
      <c r="HM17" s="207" t="str">
        <f t="shared" si="39"/>
        <v/>
      </c>
      <c r="HN17" s="207" t="str">
        <f t="shared" si="39"/>
        <v/>
      </c>
      <c r="HO17" s="207" t="str">
        <f t="shared" si="39"/>
        <v/>
      </c>
      <c r="HP17" s="207" t="str">
        <f t="shared" si="39"/>
        <v/>
      </c>
      <c r="HQ17" s="207" t="str">
        <f t="shared" si="39"/>
        <v/>
      </c>
      <c r="HR17" s="207" t="str">
        <f t="shared" si="39"/>
        <v/>
      </c>
      <c r="HS17" s="207" t="str">
        <f t="shared" si="39"/>
        <v/>
      </c>
      <c r="HT17" s="207" t="str">
        <f t="shared" si="39"/>
        <v/>
      </c>
      <c r="HU17" s="207" t="str">
        <f t="shared" si="39"/>
        <v/>
      </c>
      <c r="HV17" s="207" t="str">
        <f t="shared" si="39"/>
        <v/>
      </c>
      <c r="HW17" s="207" t="str">
        <f t="shared" si="39"/>
        <v/>
      </c>
      <c r="HX17" s="207" t="str">
        <f t="shared" si="39"/>
        <v/>
      </c>
      <c r="HY17" s="207" t="str">
        <f t="shared" si="39"/>
        <v/>
      </c>
      <c r="HZ17" s="207" t="str">
        <f t="shared" si="39"/>
        <v/>
      </c>
      <c r="IA17" s="207" t="str">
        <f t="shared" si="39"/>
        <v/>
      </c>
      <c r="IB17" s="207" t="str">
        <f t="shared" si="39"/>
        <v/>
      </c>
      <c r="IC17" s="207" t="str">
        <f t="shared" si="39"/>
        <v/>
      </c>
      <c r="ID17" s="207" t="str">
        <f t="shared" si="39"/>
        <v/>
      </c>
      <c r="IE17" s="207" t="str">
        <f t="shared" si="39"/>
        <v/>
      </c>
      <c r="IF17" s="207" t="str">
        <f t="shared" si="39"/>
        <v/>
      </c>
      <c r="IG17" s="207" t="str">
        <f t="shared" si="39"/>
        <v/>
      </c>
      <c r="IH17" s="207" t="str">
        <f t="shared" si="39"/>
        <v/>
      </c>
      <c r="II17" s="207" t="str">
        <f t="shared" si="39"/>
        <v/>
      </c>
      <c r="IJ17" s="207" t="str">
        <f t="shared" si="39"/>
        <v/>
      </c>
      <c r="IK17" s="207" t="str">
        <f t="shared" si="39"/>
        <v/>
      </c>
      <c r="IL17" s="207" t="str">
        <f t="shared" si="39"/>
        <v/>
      </c>
      <c r="IM17" s="207" t="str">
        <f t="shared" si="39"/>
        <v/>
      </c>
      <c r="IN17" s="210" t="str">
        <f t="shared" si="39"/>
        <v/>
      </c>
      <c r="IO17" s="183" t="str">
        <f t="shared" si="39"/>
        <v/>
      </c>
      <c r="IP17" s="184" t="str">
        <f t="shared" si="39"/>
        <v/>
      </c>
      <c r="IQ17" s="184" t="str">
        <f t="shared" si="39"/>
        <v/>
      </c>
      <c r="IR17" s="184" t="str">
        <f t="shared" si="39"/>
        <v/>
      </c>
      <c r="IS17" s="184" t="str">
        <f t="shared" si="39"/>
        <v/>
      </c>
      <c r="IT17" s="184" t="str">
        <f t="shared" si="39"/>
        <v/>
      </c>
      <c r="IU17" s="184" t="str">
        <f t="shared" si="39"/>
        <v/>
      </c>
      <c r="IV17" s="184" t="str">
        <f t="shared" si="39"/>
        <v/>
      </c>
      <c r="IW17" s="184" t="str">
        <f t="shared" si="39"/>
        <v/>
      </c>
      <c r="IX17" s="184" t="str">
        <f t="shared" si="39"/>
        <v/>
      </c>
      <c r="IY17" s="184" t="str">
        <f t="shared" si="39"/>
        <v/>
      </c>
      <c r="IZ17" s="184" t="str">
        <f t="shared" si="39"/>
        <v/>
      </c>
      <c r="JA17" s="184" t="str">
        <f t="shared" si="39"/>
        <v/>
      </c>
      <c r="JB17" s="184" t="str">
        <f t="shared" si="39"/>
        <v/>
      </c>
      <c r="JC17" s="184" t="str">
        <f t="shared" si="39"/>
        <v/>
      </c>
      <c r="JD17" s="184" t="str">
        <f t="shared" si="39"/>
        <v/>
      </c>
      <c r="JE17" s="184" t="str">
        <f t="shared" si="39"/>
        <v/>
      </c>
      <c r="JF17" s="184" t="str">
        <f t="shared" si="39"/>
        <v/>
      </c>
      <c r="JG17" s="184" t="str">
        <f t="shared" si="39"/>
        <v/>
      </c>
      <c r="JH17" s="184" t="str">
        <f t="shared" si="39"/>
        <v/>
      </c>
      <c r="JI17" s="184" t="str">
        <f t="shared" si="39"/>
        <v/>
      </c>
      <c r="JJ17" s="184" t="str">
        <f t="shared" si="39"/>
        <v/>
      </c>
      <c r="JK17" s="184" t="str">
        <f t="shared" si="39"/>
        <v/>
      </c>
      <c r="JL17" s="184" t="str">
        <f t="shared" si="39"/>
        <v/>
      </c>
      <c r="JM17" s="184" t="str">
        <f t="shared" si="39"/>
        <v/>
      </c>
      <c r="JN17" s="184" t="str">
        <f t="shared" si="39"/>
        <v/>
      </c>
      <c r="JO17" s="184" t="str">
        <f t="shared" si="39"/>
        <v/>
      </c>
      <c r="JP17" s="184" t="str">
        <f t="shared" ref="JP17:KW24" si="40">IF(AND(JP$3&gt;=$D17,JP$3&lt;=$E17),$I17,"")</f>
        <v/>
      </c>
      <c r="JQ17" s="184" t="str">
        <f t="shared" si="40"/>
        <v/>
      </c>
      <c r="JR17" s="184" t="str">
        <f t="shared" si="40"/>
        <v/>
      </c>
      <c r="JS17" s="184" t="str">
        <f t="shared" si="40"/>
        <v/>
      </c>
      <c r="JT17" s="184" t="str">
        <f t="shared" si="40"/>
        <v/>
      </c>
      <c r="JU17" s="184" t="str">
        <f t="shared" si="40"/>
        <v/>
      </c>
      <c r="JV17" s="184" t="str">
        <f t="shared" si="40"/>
        <v/>
      </c>
      <c r="JW17" s="184" t="str">
        <f t="shared" si="40"/>
        <v/>
      </c>
      <c r="JX17" s="184" t="str">
        <f t="shared" si="40"/>
        <v/>
      </c>
      <c r="JY17" s="184" t="str">
        <f t="shared" si="40"/>
        <v/>
      </c>
      <c r="JZ17" s="184" t="str">
        <f t="shared" si="40"/>
        <v/>
      </c>
      <c r="KA17" s="184" t="str">
        <f t="shared" si="40"/>
        <v/>
      </c>
      <c r="KB17" s="184" t="str">
        <f t="shared" si="40"/>
        <v/>
      </c>
      <c r="KC17" s="184" t="str">
        <f t="shared" si="40"/>
        <v/>
      </c>
      <c r="KD17" s="184" t="str">
        <f t="shared" si="40"/>
        <v/>
      </c>
      <c r="KE17" s="184" t="str">
        <f t="shared" si="40"/>
        <v/>
      </c>
      <c r="KF17" s="184" t="str">
        <f t="shared" si="40"/>
        <v/>
      </c>
      <c r="KG17" s="184" t="str">
        <f t="shared" si="40"/>
        <v/>
      </c>
      <c r="KH17" s="184" t="str">
        <f t="shared" si="40"/>
        <v/>
      </c>
      <c r="KI17" s="184" t="str">
        <f t="shared" si="40"/>
        <v/>
      </c>
      <c r="KJ17" s="184" t="str">
        <f t="shared" si="40"/>
        <v/>
      </c>
      <c r="KK17" s="184" t="str">
        <f t="shared" si="40"/>
        <v/>
      </c>
      <c r="KL17" s="184" t="str">
        <f t="shared" si="40"/>
        <v/>
      </c>
      <c r="KM17" s="184" t="str">
        <f t="shared" si="40"/>
        <v/>
      </c>
      <c r="KN17" s="184" t="str">
        <f t="shared" si="40"/>
        <v/>
      </c>
      <c r="KO17" s="184" t="str">
        <f t="shared" si="40"/>
        <v/>
      </c>
      <c r="KP17" s="184" t="str">
        <f t="shared" si="40"/>
        <v/>
      </c>
      <c r="KQ17" s="184" t="str">
        <f t="shared" si="40"/>
        <v/>
      </c>
      <c r="KR17" s="184" t="str">
        <f t="shared" si="40"/>
        <v/>
      </c>
      <c r="KS17" s="184" t="str">
        <f t="shared" si="40"/>
        <v/>
      </c>
      <c r="KT17" s="184" t="str">
        <f t="shared" si="40"/>
        <v/>
      </c>
      <c r="KU17" s="184" t="str">
        <f t="shared" si="40"/>
        <v/>
      </c>
      <c r="KV17" s="184" t="str">
        <f t="shared" si="40"/>
        <v/>
      </c>
      <c r="KW17" s="185" t="str">
        <f t="shared" si="40"/>
        <v/>
      </c>
    </row>
    <row r="18" spans="2:309" ht="22.5" customHeight="1" x14ac:dyDescent="0.4">
      <c r="B18" s="342"/>
      <c r="C18" s="186" t="s">
        <v>1853</v>
      </c>
      <c r="D18" s="187">
        <v>45517</v>
      </c>
      <c r="E18" s="187">
        <f t="shared" si="14"/>
        <v>45518</v>
      </c>
      <c r="F18" s="188">
        <f>M18+N18</f>
        <v>2</v>
      </c>
      <c r="G18" s="189">
        <v>1</v>
      </c>
      <c r="H18" s="189">
        <v>4</v>
      </c>
      <c r="I18" s="189">
        <f t="shared" ref="I18:I22" si="41">H18*G18</f>
        <v>4</v>
      </c>
      <c r="J18" s="189">
        <v>1</v>
      </c>
      <c r="K18" s="189">
        <v>1</v>
      </c>
      <c r="L18" s="189">
        <v>1</v>
      </c>
      <c r="M18" s="188">
        <v>2</v>
      </c>
      <c r="N18" s="190">
        <f t="shared" si="22"/>
        <v>0</v>
      </c>
      <c r="O18" s="191">
        <f t="shared" si="16"/>
        <v>2</v>
      </c>
      <c r="P18" s="192" t="str">
        <f t="shared" si="7"/>
        <v/>
      </c>
      <c r="Q18" s="184" t="str">
        <f t="shared" si="7"/>
        <v/>
      </c>
      <c r="R18" s="184">
        <f t="shared" si="7"/>
        <v>4</v>
      </c>
      <c r="S18" s="184">
        <f t="shared" si="7"/>
        <v>4</v>
      </c>
      <c r="T18" s="184" t="str">
        <f t="shared" si="7"/>
        <v/>
      </c>
      <c r="U18" s="184" t="str">
        <f t="shared" si="7"/>
        <v/>
      </c>
      <c r="V18" s="184" t="str">
        <f t="shared" si="7"/>
        <v/>
      </c>
      <c r="W18" s="184" t="str">
        <f t="shared" si="7"/>
        <v/>
      </c>
      <c r="X18" s="184" t="str">
        <f t="shared" si="7"/>
        <v/>
      </c>
      <c r="Y18" s="184" t="str">
        <f t="shared" si="7"/>
        <v/>
      </c>
      <c r="Z18" s="184" t="str">
        <f t="shared" si="7"/>
        <v/>
      </c>
      <c r="AA18" s="184" t="str">
        <f t="shared" si="7"/>
        <v/>
      </c>
      <c r="AB18" s="184" t="str">
        <f t="shared" si="7"/>
        <v/>
      </c>
      <c r="AC18" s="184" t="str">
        <f t="shared" si="7"/>
        <v/>
      </c>
      <c r="AD18" s="184" t="str">
        <f t="shared" si="7"/>
        <v/>
      </c>
      <c r="AE18" s="184" t="str">
        <f t="shared" si="7"/>
        <v/>
      </c>
      <c r="AF18" s="184" t="str">
        <f t="shared" si="38"/>
        <v/>
      </c>
      <c r="AG18" s="184" t="str">
        <f t="shared" si="38"/>
        <v/>
      </c>
      <c r="AH18" s="184" t="str">
        <f t="shared" si="38"/>
        <v/>
      </c>
      <c r="AI18" s="184" t="str">
        <f t="shared" si="38"/>
        <v/>
      </c>
      <c r="AJ18" s="185" t="str">
        <f t="shared" si="38"/>
        <v/>
      </c>
      <c r="AK18" s="192" t="str">
        <f t="shared" si="38"/>
        <v/>
      </c>
      <c r="AL18" s="184" t="str">
        <f t="shared" si="38"/>
        <v/>
      </c>
      <c r="AM18" s="184" t="str">
        <f t="shared" si="38"/>
        <v/>
      </c>
      <c r="AN18" s="184" t="str">
        <f t="shared" si="38"/>
        <v/>
      </c>
      <c r="AO18" s="184" t="str">
        <f t="shared" si="38"/>
        <v/>
      </c>
      <c r="AP18" s="184" t="str">
        <f t="shared" si="38"/>
        <v/>
      </c>
      <c r="AQ18" s="184" t="str">
        <f t="shared" si="38"/>
        <v/>
      </c>
      <c r="AR18" s="184" t="str">
        <f t="shared" si="38"/>
        <v/>
      </c>
      <c r="AS18" s="184" t="str">
        <f t="shared" si="38"/>
        <v/>
      </c>
      <c r="AT18" s="184" t="str">
        <f t="shared" si="38"/>
        <v/>
      </c>
      <c r="AU18" s="184" t="str">
        <f t="shared" si="38"/>
        <v/>
      </c>
      <c r="AV18" s="184" t="str">
        <f t="shared" si="38"/>
        <v/>
      </c>
      <c r="AW18" s="184" t="str">
        <f t="shared" si="38"/>
        <v/>
      </c>
      <c r="AX18" s="184" t="str">
        <f t="shared" si="38"/>
        <v/>
      </c>
      <c r="AY18" s="184" t="str">
        <f t="shared" si="38"/>
        <v/>
      </c>
      <c r="AZ18" s="184" t="str">
        <f t="shared" si="38"/>
        <v/>
      </c>
      <c r="BA18" s="184" t="str">
        <f t="shared" si="38"/>
        <v/>
      </c>
      <c r="BB18" s="184" t="str">
        <f t="shared" si="38"/>
        <v/>
      </c>
      <c r="BC18" s="184" t="str">
        <f t="shared" si="38"/>
        <v/>
      </c>
      <c r="BD18" s="184" t="str">
        <f t="shared" si="38"/>
        <v/>
      </c>
      <c r="BE18" s="184" t="str">
        <f t="shared" si="38"/>
        <v/>
      </c>
      <c r="BF18" s="184" t="str">
        <f t="shared" si="38"/>
        <v/>
      </c>
      <c r="BG18" s="184" t="str">
        <f t="shared" si="38"/>
        <v/>
      </c>
      <c r="BH18" s="184" t="str">
        <f t="shared" si="38"/>
        <v/>
      </c>
      <c r="BI18" s="184" t="str">
        <f t="shared" si="38"/>
        <v/>
      </c>
      <c r="BJ18" s="184" t="str">
        <f t="shared" si="38"/>
        <v/>
      </c>
      <c r="BK18" s="184" t="str">
        <f t="shared" si="38"/>
        <v/>
      </c>
      <c r="BL18" s="184" t="str">
        <f t="shared" si="38"/>
        <v/>
      </c>
      <c r="BM18" s="184" t="str">
        <f t="shared" si="38"/>
        <v/>
      </c>
      <c r="BN18" s="185" t="str">
        <f t="shared" si="38"/>
        <v/>
      </c>
      <c r="BO18" s="192" t="str">
        <f t="shared" si="38"/>
        <v/>
      </c>
      <c r="BP18" s="184" t="str">
        <f t="shared" si="38"/>
        <v/>
      </c>
      <c r="BQ18" s="184" t="str">
        <f t="shared" si="38"/>
        <v/>
      </c>
      <c r="BR18" s="184" t="str">
        <f t="shared" si="38"/>
        <v/>
      </c>
      <c r="BS18" s="184" t="str">
        <f t="shared" si="38"/>
        <v/>
      </c>
      <c r="BT18" s="184" t="str">
        <f t="shared" si="38"/>
        <v/>
      </c>
      <c r="BU18" s="184" t="str">
        <f t="shared" si="38"/>
        <v/>
      </c>
      <c r="BV18" s="184" t="str">
        <f t="shared" si="38"/>
        <v/>
      </c>
      <c r="BW18" s="184" t="str">
        <f t="shared" si="38"/>
        <v/>
      </c>
      <c r="BX18" s="184" t="str">
        <f t="shared" si="38"/>
        <v/>
      </c>
      <c r="BY18" s="184" t="str">
        <f t="shared" si="38"/>
        <v/>
      </c>
      <c r="BZ18" s="184" t="str">
        <f t="shared" si="38"/>
        <v/>
      </c>
      <c r="CA18" s="184" t="str">
        <f t="shared" si="38"/>
        <v/>
      </c>
      <c r="CB18" s="184" t="str">
        <f t="shared" si="38"/>
        <v/>
      </c>
      <c r="CC18" s="184" t="str">
        <f t="shared" si="38"/>
        <v/>
      </c>
      <c r="CD18" s="184" t="str">
        <f t="shared" si="38"/>
        <v/>
      </c>
      <c r="CE18" s="184" t="str">
        <f t="shared" si="38"/>
        <v/>
      </c>
      <c r="CF18" s="184" t="str">
        <f t="shared" si="38"/>
        <v/>
      </c>
      <c r="CG18" s="184" t="str">
        <f t="shared" si="38"/>
        <v/>
      </c>
      <c r="CH18" s="184" t="str">
        <f t="shared" si="38"/>
        <v/>
      </c>
      <c r="CI18" s="184" t="str">
        <f t="shared" si="38"/>
        <v/>
      </c>
      <c r="CJ18" s="184" t="str">
        <f t="shared" si="38"/>
        <v/>
      </c>
      <c r="CK18" s="184" t="str">
        <f t="shared" si="38"/>
        <v/>
      </c>
      <c r="CL18" s="184" t="str">
        <f t="shared" si="38"/>
        <v/>
      </c>
      <c r="CM18" s="184" t="str">
        <f t="shared" si="38"/>
        <v/>
      </c>
      <c r="CN18" s="184" t="str">
        <f t="shared" si="38"/>
        <v/>
      </c>
      <c r="CO18" s="184" t="str">
        <f t="shared" si="38"/>
        <v/>
      </c>
      <c r="CP18" s="184" t="str">
        <f t="shared" si="38"/>
        <v/>
      </c>
      <c r="CQ18" s="184" t="str">
        <f t="shared" si="38"/>
        <v/>
      </c>
      <c r="CR18" s="184" t="str">
        <f t="shared" si="35"/>
        <v/>
      </c>
      <c r="CS18" s="185" t="str">
        <f t="shared" si="35"/>
        <v/>
      </c>
      <c r="CT18" s="183" t="str">
        <f t="shared" si="35"/>
        <v/>
      </c>
      <c r="CU18" s="184" t="str">
        <f t="shared" si="35"/>
        <v/>
      </c>
      <c r="CV18" s="184" t="str">
        <f t="shared" si="35"/>
        <v/>
      </c>
      <c r="CW18" s="184" t="str">
        <f t="shared" si="35"/>
        <v/>
      </c>
      <c r="CX18" s="184" t="str">
        <f t="shared" si="35"/>
        <v/>
      </c>
      <c r="CY18" s="184" t="str">
        <f t="shared" si="35"/>
        <v/>
      </c>
      <c r="CZ18" s="184" t="str">
        <f t="shared" si="35"/>
        <v/>
      </c>
      <c r="DA18" s="184" t="str">
        <f t="shared" si="35"/>
        <v/>
      </c>
      <c r="DB18" s="184" t="str">
        <f t="shared" si="35"/>
        <v/>
      </c>
      <c r="DC18" s="184" t="str">
        <f t="shared" si="35"/>
        <v/>
      </c>
      <c r="DD18" s="184" t="str">
        <f t="shared" si="35"/>
        <v/>
      </c>
      <c r="DE18" s="184" t="str">
        <f t="shared" si="35"/>
        <v/>
      </c>
      <c r="DF18" s="184" t="str">
        <f t="shared" si="35"/>
        <v/>
      </c>
      <c r="DG18" s="184" t="str">
        <f t="shared" si="35"/>
        <v/>
      </c>
      <c r="DH18" s="184" t="str">
        <f t="shared" si="35"/>
        <v/>
      </c>
      <c r="DI18" s="184" t="str">
        <f t="shared" si="35"/>
        <v/>
      </c>
      <c r="DJ18" s="184" t="str">
        <f t="shared" si="35"/>
        <v/>
      </c>
      <c r="DK18" s="184" t="str">
        <f t="shared" si="35"/>
        <v/>
      </c>
      <c r="DL18" s="184" t="str">
        <f t="shared" si="35"/>
        <v/>
      </c>
      <c r="DM18" s="184" t="str">
        <f t="shared" si="35"/>
        <v/>
      </c>
      <c r="DN18" s="184" t="str">
        <f t="shared" si="35"/>
        <v/>
      </c>
      <c r="DO18" s="184" t="str">
        <f t="shared" si="35"/>
        <v/>
      </c>
      <c r="DP18" s="184" t="str">
        <f t="shared" si="35"/>
        <v/>
      </c>
      <c r="DQ18" s="184" t="str">
        <f t="shared" si="35"/>
        <v/>
      </c>
      <c r="DR18" s="184" t="str">
        <f t="shared" si="35"/>
        <v/>
      </c>
      <c r="DS18" s="184" t="str">
        <f t="shared" si="35"/>
        <v/>
      </c>
      <c r="DT18" s="184" t="str">
        <f t="shared" si="35"/>
        <v/>
      </c>
      <c r="DU18" s="184" t="str">
        <f t="shared" si="35"/>
        <v/>
      </c>
      <c r="DV18" s="184" t="str">
        <f t="shared" si="35"/>
        <v/>
      </c>
      <c r="DW18" s="185" t="str">
        <f t="shared" si="35"/>
        <v/>
      </c>
      <c r="DX18" s="183" t="str">
        <f t="shared" si="35"/>
        <v/>
      </c>
      <c r="DY18" s="184" t="str">
        <f t="shared" si="35"/>
        <v/>
      </c>
      <c r="DZ18" s="184" t="str">
        <f t="shared" si="35"/>
        <v/>
      </c>
      <c r="EA18" s="184" t="str">
        <f t="shared" si="35"/>
        <v/>
      </c>
      <c r="EB18" s="184" t="str">
        <f t="shared" si="35"/>
        <v/>
      </c>
      <c r="EC18" s="184" t="str">
        <f t="shared" si="35"/>
        <v/>
      </c>
      <c r="ED18" s="184" t="str">
        <f t="shared" si="35"/>
        <v/>
      </c>
      <c r="EE18" s="184" t="str">
        <f t="shared" si="35"/>
        <v/>
      </c>
      <c r="EF18" s="184" t="str">
        <f t="shared" si="35"/>
        <v/>
      </c>
      <c r="EG18" s="184" t="str">
        <f t="shared" si="35"/>
        <v/>
      </c>
      <c r="EH18" s="184" t="str">
        <f t="shared" si="35"/>
        <v/>
      </c>
      <c r="EI18" s="184" t="str">
        <f t="shared" si="35"/>
        <v/>
      </c>
      <c r="EJ18" s="184" t="str">
        <f t="shared" si="35"/>
        <v/>
      </c>
      <c r="EK18" s="184" t="str">
        <f t="shared" si="35"/>
        <v/>
      </c>
      <c r="EL18" s="184" t="str">
        <f t="shared" si="35"/>
        <v/>
      </c>
      <c r="EM18" s="184" t="str">
        <f t="shared" ref="EM18:GX22" si="42">IF(AND(EM$3&gt;=$D18,EM$3&lt;=$E18),$I18,"")</f>
        <v/>
      </c>
      <c r="EN18" s="184" t="str">
        <f t="shared" si="42"/>
        <v/>
      </c>
      <c r="EO18" s="184" t="str">
        <f t="shared" si="42"/>
        <v/>
      </c>
      <c r="EP18" s="184" t="str">
        <f t="shared" si="42"/>
        <v/>
      </c>
      <c r="EQ18" s="184" t="str">
        <f t="shared" si="42"/>
        <v/>
      </c>
      <c r="ER18" s="184" t="str">
        <f t="shared" si="42"/>
        <v/>
      </c>
      <c r="ES18" s="184" t="str">
        <f t="shared" si="42"/>
        <v/>
      </c>
      <c r="ET18" s="184" t="str">
        <f t="shared" si="42"/>
        <v/>
      </c>
      <c r="EU18" s="184" t="str">
        <f t="shared" si="42"/>
        <v/>
      </c>
      <c r="EV18" s="184" t="str">
        <f t="shared" si="42"/>
        <v/>
      </c>
      <c r="EW18" s="184" t="str">
        <f t="shared" si="42"/>
        <v/>
      </c>
      <c r="EX18" s="184" t="str">
        <f t="shared" si="42"/>
        <v/>
      </c>
      <c r="EY18" s="184" t="str">
        <f t="shared" si="42"/>
        <v/>
      </c>
      <c r="EZ18" s="184" t="str">
        <f t="shared" si="42"/>
        <v/>
      </c>
      <c r="FA18" s="184" t="str">
        <f t="shared" si="42"/>
        <v/>
      </c>
      <c r="FB18" s="185" t="str">
        <f t="shared" si="42"/>
        <v/>
      </c>
      <c r="FC18" s="183" t="str">
        <f t="shared" si="34"/>
        <v/>
      </c>
      <c r="FD18" s="184" t="str">
        <f t="shared" si="34"/>
        <v/>
      </c>
      <c r="FE18" s="184" t="str">
        <f t="shared" si="34"/>
        <v/>
      </c>
      <c r="FF18" s="184" t="str">
        <f t="shared" si="34"/>
        <v/>
      </c>
      <c r="FG18" s="184" t="str">
        <f t="shared" si="34"/>
        <v/>
      </c>
      <c r="FH18" s="184" t="str">
        <f t="shared" si="34"/>
        <v/>
      </c>
      <c r="FI18" s="184" t="str">
        <f t="shared" si="34"/>
        <v/>
      </c>
      <c r="FJ18" s="184" t="str">
        <f t="shared" si="34"/>
        <v/>
      </c>
      <c r="FK18" s="184" t="str">
        <f t="shared" si="34"/>
        <v/>
      </c>
      <c r="FL18" s="184" t="str">
        <f t="shared" si="34"/>
        <v/>
      </c>
      <c r="FM18" s="184" t="str">
        <f t="shared" si="34"/>
        <v/>
      </c>
      <c r="FN18" s="184" t="str">
        <f t="shared" si="34"/>
        <v/>
      </c>
      <c r="FO18" s="184" t="str">
        <f t="shared" si="34"/>
        <v/>
      </c>
      <c r="FP18" s="184" t="str">
        <f t="shared" si="34"/>
        <v/>
      </c>
      <c r="FQ18" s="184" t="str">
        <f t="shared" si="34"/>
        <v/>
      </c>
      <c r="FR18" s="184" t="str">
        <f t="shared" si="34"/>
        <v/>
      </c>
      <c r="FS18" s="184" t="str">
        <f t="shared" si="34"/>
        <v/>
      </c>
      <c r="FT18" s="184" t="str">
        <f t="shared" si="34"/>
        <v/>
      </c>
      <c r="FU18" s="184" t="str">
        <f t="shared" si="34"/>
        <v/>
      </c>
      <c r="FV18" s="184" t="str">
        <f t="shared" si="34"/>
        <v/>
      </c>
      <c r="FW18" s="184" t="str">
        <f t="shared" si="34"/>
        <v/>
      </c>
      <c r="FX18" s="184" t="str">
        <f t="shared" si="34"/>
        <v/>
      </c>
      <c r="FY18" s="184" t="str">
        <f t="shared" si="34"/>
        <v/>
      </c>
      <c r="FZ18" s="184" t="str">
        <f t="shared" si="34"/>
        <v/>
      </c>
      <c r="GA18" s="184" t="str">
        <f t="shared" ref="GA18:IL23" si="43">IF(AND(GA$3&gt;=$D18,GA$3&lt;=$E18),$I18,"")</f>
        <v/>
      </c>
      <c r="GB18" s="184" t="str">
        <f t="shared" si="43"/>
        <v/>
      </c>
      <c r="GC18" s="184" t="str">
        <f t="shared" si="43"/>
        <v/>
      </c>
      <c r="GD18" s="184" t="str">
        <f t="shared" si="43"/>
        <v/>
      </c>
      <c r="GE18" s="184" t="str">
        <f t="shared" si="43"/>
        <v/>
      </c>
      <c r="GF18" s="184" t="str">
        <f t="shared" si="43"/>
        <v/>
      </c>
      <c r="GG18" s="185" t="str">
        <f t="shared" si="43"/>
        <v/>
      </c>
      <c r="GH18" s="183" t="str">
        <f t="shared" si="43"/>
        <v/>
      </c>
      <c r="GI18" s="184" t="str">
        <f t="shared" si="43"/>
        <v/>
      </c>
      <c r="GJ18" s="184" t="str">
        <f t="shared" si="43"/>
        <v/>
      </c>
      <c r="GK18" s="184" t="str">
        <f t="shared" si="43"/>
        <v/>
      </c>
      <c r="GL18" s="184" t="str">
        <f t="shared" si="43"/>
        <v/>
      </c>
      <c r="GM18" s="184" t="str">
        <f t="shared" si="43"/>
        <v/>
      </c>
      <c r="GN18" s="184" t="str">
        <f t="shared" si="43"/>
        <v/>
      </c>
      <c r="GO18" s="184" t="str">
        <f t="shared" si="43"/>
        <v/>
      </c>
      <c r="GP18" s="184" t="str">
        <f t="shared" si="43"/>
        <v/>
      </c>
      <c r="GQ18" s="184" t="str">
        <f t="shared" si="43"/>
        <v/>
      </c>
      <c r="GR18" s="184" t="str">
        <f t="shared" si="43"/>
        <v/>
      </c>
      <c r="GS18" s="184" t="str">
        <f t="shared" si="43"/>
        <v/>
      </c>
      <c r="GT18" s="184" t="str">
        <f t="shared" si="43"/>
        <v/>
      </c>
      <c r="GU18" s="184" t="str">
        <f t="shared" si="43"/>
        <v/>
      </c>
      <c r="GV18" s="184" t="str">
        <f t="shared" si="43"/>
        <v/>
      </c>
      <c r="GW18" s="184" t="str">
        <f t="shared" si="43"/>
        <v/>
      </c>
      <c r="GX18" s="184" t="str">
        <f t="shared" si="43"/>
        <v/>
      </c>
      <c r="GY18" s="184" t="str">
        <f t="shared" si="43"/>
        <v/>
      </c>
      <c r="GZ18" s="184" t="str">
        <f t="shared" si="43"/>
        <v/>
      </c>
      <c r="HA18" s="184" t="str">
        <f t="shared" si="43"/>
        <v/>
      </c>
      <c r="HB18" s="184" t="str">
        <f t="shared" si="43"/>
        <v/>
      </c>
      <c r="HC18" s="184" t="str">
        <f t="shared" si="43"/>
        <v/>
      </c>
      <c r="HD18" s="184" t="str">
        <f t="shared" si="43"/>
        <v/>
      </c>
      <c r="HE18" s="184" t="str">
        <f t="shared" si="43"/>
        <v/>
      </c>
      <c r="HF18" s="184" t="str">
        <f t="shared" si="43"/>
        <v/>
      </c>
      <c r="HG18" s="184" t="str">
        <f t="shared" si="43"/>
        <v/>
      </c>
      <c r="HH18" s="184" t="str">
        <f t="shared" si="43"/>
        <v/>
      </c>
      <c r="HI18" s="185" t="str">
        <f t="shared" si="43"/>
        <v/>
      </c>
      <c r="HJ18" s="183" t="str">
        <f t="shared" si="43"/>
        <v/>
      </c>
      <c r="HK18" s="184" t="str">
        <f t="shared" si="43"/>
        <v/>
      </c>
      <c r="HL18" s="184" t="str">
        <f t="shared" si="43"/>
        <v/>
      </c>
      <c r="HM18" s="184" t="str">
        <f t="shared" si="43"/>
        <v/>
      </c>
      <c r="HN18" s="184" t="str">
        <f t="shared" si="43"/>
        <v/>
      </c>
      <c r="HO18" s="184" t="str">
        <f t="shared" si="43"/>
        <v/>
      </c>
      <c r="HP18" s="184" t="str">
        <f t="shared" si="43"/>
        <v/>
      </c>
      <c r="HQ18" s="184" t="str">
        <f t="shared" si="43"/>
        <v/>
      </c>
      <c r="HR18" s="184" t="str">
        <f t="shared" si="43"/>
        <v/>
      </c>
      <c r="HS18" s="184" t="str">
        <f t="shared" si="43"/>
        <v/>
      </c>
      <c r="HT18" s="184" t="str">
        <f t="shared" si="43"/>
        <v/>
      </c>
      <c r="HU18" s="184" t="str">
        <f t="shared" si="43"/>
        <v/>
      </c>
      <c r="HV18" s="184" t="str">
        <f t="shared" si="43"/>
        <v/>
      </c>
      <c r="HW18" s="184" t="str">
        <f t="shared" si="43"/>
        <v/>
      </c>
      <c r="HX18" s="184" t="str">
        <f t="shared" si="43"/>
        <v/>
      </c>
      <c r="HY18" s="184" t="str">
        <f t="shared" si="43"/>
        <v/>
      </c>
      <c r="HZ18" s="184" t="str">
        <f t="shared" si="43"/>
        <v/>
      </c>
      <c r="IA18" s="184" t="str">
        <f t="shared" si="43"/>
        <v/>
      </c>
      <c r="IB18" s="184" t="str">
        <f t="shared" si="43"/>
        <v/>
      </c>
      <c r="IC18" s="184" t="str">
        <f t="shared" si="43"/>
        <v/>
      </c>
      <c r="ID18" s="184" t="str">
        <f t="shared" si="43"/>
        <v/>
      </c>
      <c r="IE18" s="184" t="str">
        <f t="shared" si="43"/>
        <v/>
      </c>
      <c r="IF18" s="184" t="str">
        <f t="shared" si="43"/>
        <v/>
      </c>
      <c r="IG18" s="184" t="str">
        <f t="shared" si="43"/>
        <v/>
      </c>
      <c r="IH18" s="184" t="str">
        <f t="shared" si="43"/>
        <v/>
      </c>
      <c r="II18" s="184" t="str">
        <f t="shared" si="43"/>
        <v/>
      </c>
      <c r="IJ18" s="184" t="str">
        <f t="shared" si="43"/>
        <v/>
      </c>
      <c r="IK18" s="184" t="str">
        <f t="shared" si="43"/>
        <v/>
      </c>
      <c r="IL18" s="184" t="str">
        <f t="shared" si="43"/>
        <v/>
      </c>
      <c r="IM18" s="184" t="str">
        <f t="shared" si="39"/>
        <v/>
      </c>
      <c r="IN18" s="193" t="str">
        <f t="shared" si="39"/>
        <v/>
      </c>
      <c r="IO18" s="183" t="str">
        <f t="shared" si="39"/>
        <v/>
      </c>
      <c r="IP18" s="184" t="str">
        <f t="shared" si="39"/>
        <v/>
      </c>
      <c r="IQ18" s="184" t="str">
        <f t="shared" si="39"/>
        <v/>
      </c>
      <c r="IR18" s="184" t="str">
        <f t="shared" si="39"/>
        <v/>
      </c>
      <c r="IS18" s="184" t="str">
        <f t="shared" si="39"/>
        <v/>
      </c>
      <c r="IT18" s="184" t="str">
        <f t="shared" si="39"/>
        <v/>
      </c>
      <c r="IU18" s="184" t="str">
        <f t="shared" si="39"/>
        <v/>
      </c>
      <c r="IV18" s="184" t="str">
        <f t="shared" si="39"/>
        <v/>
      </c>
      <c r="IW18" s="184" t="str">
        <f t="shared" si="39"/>
        <v/>
      </c>
      <c r="IX18" s="184" t="str">
        <f t="shared" si="39"/>
        <v/>
      </c>
      <c r="IY18" s="184" t="str">
        <f t="shared" si="39"/>
        <v/>
      </c>
      <c r="IZ18" s="184" t="str">
        <f t="shared" si="39"/>
        <v/>
      </c>
      <c r="JA18" s="184" t="str">
        <f t="shared" si="39"/>
        <v/>
      </c>
      <c r="JB18" s="184" t="str">
        <f t="shared" si="39"/>
        <v/>
      </c>
      <c r="JC18" s="184" t="str">
        <f t="shared" si="39"/>
        <v/>
      </c>
      <c r="JD18" s="184" t="str">
        <f t="shared" si="39"/>
        <v/>
      </c>
      <c r="JE18" s="184" t="str">
        <f t="shared" si="39"/>
        <v/>
      </c>
      <c r="JF18" s="184" t="str">
        <f t="shared" si="39"/>
        <v/>
      </c>
      <c r="JG18" s="184" t="str">
        <f t="shared" si="39"/>
        <v/>
      </c>
      <c r="JH18" s="184" t="str">
        <f t="shared" si="39"/>
        <v/>
      </c>
      <c r="JI18" s="184" t="str">
        <f t="shared" si="39"/>
        <v/>
      </c>
      <c r="JJ18" s="184" t="str">
        <f t="shared" si="39"/>
        <v/>
      </c>
      <c r="JK18" s="184" t="str">
        <f t="shared" si="39"/>
        <v/>
      </c>
      <c r="JL18" s="184" t="str">
        <f t="shared" si="39"/>
        <v/>
      </c>
      <c r="JM18" s="184" t="str">
        <f t="shared" si="39"/>
        <v/>
      </c>
      <c r="JN18" s="184" t="str">
        <f t="shared" si="39"/>
        <v/>
      </c>
      <c r="JO18" s="184" t="str">
        <f t="shared" si="39"/>
        <v/>
      </c>
      <c r="JP18" s="184" t="str">
        <f t="shared" si="40"/>
        <v/>
      </c>
      <c r="JQ18" s="184" t="str">
        <f t="shared" si="40"/>
        <v/>
      </c>
      <c r="JR18" s="184" t="str">
        <f t="shared" si="40"/>
        <v/>
      </c>
      <c r="JS18" s="184" t="str">
        <f t="shared" si="40"/>
        <v/>
      </c>
      <c r="JT18" s="184" t="str">
        <f t="shared" si="40"/>
        <v/>
      </c>
      <c r="JU18" s="184" t="str">
        <f t="shared" si="40"/>
        <v/>
      </c>
      <c r="JV18" s="184" t="str">
        <f t="shared" si="40"/>
        <v/>
      </c>
      <c r="JW18" s="184" t="str">
        <f t="shared" si="40"/>
        <v/>
      </c>
      <c r="JX18" s="184" t="str">
        <f t="shared" si="40"/>
        <v/>
      </c>
      <c r="JY18" s="184" t="str">
        <f t="shared" si="40"/>
        <v/>
      </c>
      <c r="JZ18" s="184" t="str">
        <f t="shared" si="40"/>
        <v/>
      </c>
      <c r="KA18" s="184" t="str">
        <f t="shared" si="40"/>
        <v/>
      </c>
      <c r="KB18" s="184" t="str">
        <f t="shared" si="40"/>
        <v/>
      </c>
      <c r="KC18" s="184" t="str">
        <f t="shared" si="40"/>
        <v/>
      </c>
      <c r="KD18" s="184" t="str">
        <f t="shared" si="40"/>
        <v/>
      </c>
      <c r="KE18" s="184" t="str">
        <f t="shared" si="40"/>
        <v/>
      </c>
      <c r="KF18" s="184" t="str">
        <f t="shared" si="40"/>
        <v/>
      </c>
      <c r="KG18" s="184" t="str">
        <f t="shared" si="40"/>
        <v/>
      </c>
      <c r="KH18" s="184" t="str">
        <f t="shared" si="40"/>
        <v/>
      </c>
      <c r="KI18" s="184" t="str">
        <f t="shared" si="40"/>
        <v/>
      </c>
      <c r="KJ18" s="184" t="str">
        <f t="shared" si="40"/>
        <v/>
      </c>
      <c r="KK18" s="184" t="str">
        <f t="shared" si="40"/>
        <v/>
      </c>
      <c r="KL18" s="184" t="str">
        <f t="shared" si="40"/>
        <v/>
      </c>
      <c r="KM18" s="184" t="str">
        <f t="shared" si="40"/>
        <v/>
      </c>
      <c r="KN18" s="184" t="str">
        <f t="shared" si="40"/>
        <v/>
      </c>
      <c r="KO18" s="184" t="str">
        <f t="shared" si="40"/>
        <v/>
      </c>
      <c r="KP18" s="184" t="str">
        <f t="shared" si="40"/>
        <v/>
      </c>
      <c r="KQ18" s="184" t="str">
        <f t="shared" si="40"/>
        <v/>
      </c>
      <c r="KR18" s="184" t="str">
        <f t="shared" si="40"/>
        <v/>
      </c>
      <c r="KS18" s="184" t="str">
        <f t="shared" si="40"/>
        <v/>
      </c>
      <c r="KT18" s="184" t="str">
        <f t="shared" si="40"/>
        <v/>
      </c>
      <c r="KU18" s="184" t="str">
        <f t="shared" si="40"/>
        <v/>
      </c>
      <c r="KV18" s="184" t="str">
        <f t="shared" si="40"/>
        <v/>
      </c>
      <c r="KW18" s="185" t="str">
        <f t="shared" si="40"/>
        <v/>
      </c>
    </row>
    <row r="19" spans="2:309" ht="22.5" customHeight="1" x14ac:dyDescent="0.4">
      <c r="B19" s="342"/>
      <c r="C19" s="186" t="s">
        <v>1854</v>
      </c>
      <c r="D19" s="187">
        <v>45556</v>
      </c>
      <c r="E19" s="187">
        <f t="shared" si="14"/>
        <v>45563</v>
      </c>
      <c r="F19" s="188">
        <f t="shared" ref="F19:F29" si="44">M19+N19</f>
        <v>8</v>
      </c>
      <c r="G19" s="189">
        <v>1</v>
      </c>
      <c r="H19" s="189">
        <v>4</v>
      </c>
      <c r="I19" s="189">
        <f t="shared" si="41"/>
        <v>4</v>
      </c>
      <c r="J19" s="189">
        <v>50</v>
      </c>
      <c r="K19" s="189">
        <f>J19*G19</f>
        <v>50</v>
      </c>
      <c r="L19" s="189">
        <f>K19*M19</f>
        <v>350</v>
      </c>
      <c r="M19" s="188">
        <v>7</v>
      </c>
      <c r="N19" s="190">
        <f t="shared" si="22"/>
        <v>1</v>
      </c>
      <c r="O19" s="191">
        <f t="shared" si="16"/>
        <v>8</v>
      </c>
      <c r="P19" s="192" t="str">
        <f t="shared" si="7"/>
        <v/>
      </c>
      <c r="Q19" s="184" t="str">
        <f t="shared" si="7"/>
        <v/>
      </c>
      <c r="R19" s="184" t="str">
        <f t="shared" si="7"/>
        <v/>
      </c>
      <c r="S19" s="184" t="str">
        <f t="shared" si="7"/>
        <v/>
      </c>
      <c r="T19" s="184" t="str">
        <f t="shared" si="7"/>
        <v/>
      </c>
      <c r="U19" s="184" t="str">
        <f t="shared" si="7"/>
        <v/>
      </c>
      <c r="V19" s="184" t="str">
        <f t="shared" si="7"/>
        <v/>
      </c>
      <c r="W19" s="184" t="str">
        <f t="shared" si="7"/>
        <v/>
      </c>
      <c r="X19" s="184" t="str">
        <f t="shared" si="7"/>
        <v/>
      </c>
      <c r="Y19" s="184" t="str">
        <f t="shared" si="7"/>
        <v/>
      </c>
      <c r="Z19" s="184" t="str">
        <f t="shared" si="7"/>
        <v/>
      </c>
      <c r="AA19" s="184" t="str">
        <f t="shared" si="7"/>
        <v/>
      </c>
      <c r="AB19" s="184" t="str">
        <f t="shared" si="7"/>
        <v/>
      </c>
      <c r="AC19" s="184" t="str">
        <f t="shared" si="7"/>
        <v/>
      </c>
      <c r="AD19" s="184" t="str">
        <f t="shared" si="7"/>
        <v/>
      </c>
      <c r="AE19" s="184" t="str">
        <f t="shared" si="7"/>
        <v/>
      </c>
      <c r="AF19" s="184" t="str">
        <f t="shared" si="38"/>
        <v/>
      </c>
      <c r="AG19" s="184" t="str">
        <f t="shared" si="38"/>
        <v/>
      </c>
      <c r="AH19" s="184" t="str">
        <f t="shared" si="38"/>
        <v/>
      </c>
      <c r="AI19" s="184" t="str">
        <f t="shared" si="38"/>
        <v/>
      </c>
      <c r="AJ19" s="185" t="str">
        <f t="shared" si="38"/>
        <v/>
      </c>
      <c r="AK19" s="192" t="str">
        <f t="shared" si="38"/>
        <v/>
      </c>
      <c r="AL19" s="184" t="str">
        <f t="shared" si="38"/>
        <v/>
      </c>
      <c r="AM19" s="184" t="str">
        <f t="shared" si="38"/>
        <v/>
      </c>
      <c r="AN19" s="184" t="str">
        <f t="shared" si="38"/>
        <v/>
      </c>
      <c r="AO19" s="184" t="str">
        <f t="shared" si="38"/>
        <v/>
      </c>
      <c r="AP19" s="184" t="str">
        <f t="shared" si="38"/>
        <v/>
      </c>
      <c r="AQ19" s="184" t="str">
        <f t="shared" si="38"/>
        <v/>
      </c>
      <c r="AR19" s="184" t="str">
        <f t="shared" si="38"/>
        <v/>
      </c>
      <c r="AS19" s="184" t="str">
        <f t="shared" si="38"/>
        <v/>
      </c>
      <c r="AT19" s="184" t="str">
        <f t="shared" si="38"/>
        <v/>
      </c>
      <c r="AU19" s="184" t="str">
        <f t="shared" si="38"/>
        <v/>
      </c>
      <c r="AV19" s="184" t="str">
        <f t="shared" si="38"/>
        <v/>
      </c>
      <c r="AW19" s="184" t="str">
        <f t="shared" si="38"/>
        <v/>
      </c>
      <c r="AX19" s="184" t="str">
        <f t="shared" si="38"/>
        <v/>
      </c>
      <c r="AY19" s="184" t="str">
        <f t="shared" si="38"/>
        <v/>
      </c>
      <c r="AZ19" s="184" t="str">
        <f t="shared" si="38"/>
        <v/>
      </c>
      <c r="BA19" s="184" t="str">
        <f t="shared" si="38"/>
        <v/>
      </c>
      <c r="BB19" s="184" t="str">
        <f t="shared" si="38"/>
        <v/>
      </c>
      <c r="BC19" s="184" t="str">
        <f t="shared" si="38"/>
        <v/>
      </c>
      <c r="BD19" s="184" t="str">
        <f t="shared" si="38"/>
        <v/>
      </c>
      <c r="BE19" s="184">
        <f t="shared" si="38"/>
        <v>4</v>
      </c>
      <c r="BF19" s="184">
        <f t="shared" si="38"/>
        <v>4</v>
      </c>
      <c r="BG19" s="184">
        <f t="shared" si="38"/>
        <v>4</v>
      </c>
      <c r="BH19" s="184">
        <f t="shared" si="38"/>
        <v>4</v>
      </c>
      <c r="BI19" s="184">
        <f t="shared" si="38"/>
        <v>4</v>
      </c>
      <c r="BJ19" s="184">
        <f t="shared" si="38"/>
        <v>4</v>
      </c>
      <c r="BK19" s="184">
        <f t="shared" si="38"/>
        <v>4</v>
      </c>
      <c r="BL19" s="184">
        <f t="shared" si="38"/>
        <v>4</v>
      </c>
      <c r="BM19" s="184" t="str">
        <f t="shared" si="38"/>
        <v/>
      </c>
      <c r="BN19" s="185" t="str">
        <f t="shared" si="38"/>
        <v/>
      </c>
      <c r="BO19" s="192" t="str">
        <f t="shared" si="38"/>
        <v/>
      </c>
      <c r="BP19" s="184" t="str">
        <f t="shared" si="38"/>
        <v/>
      </c>
      <c r="BQ19" s="184" t="str">
        <f t="shared" si="38"/>
        <v/>
      </c>
      <c r="BR19" s="184" t="str">
        <f t="shared" si="38"/>
        <v/>
      </c>
      <c r="BS19" s="184" t="str">
        <f t="shared" si="38"/>
        <v/>
      </c>
      <c r="BT19" s="184" t="str">
        <f t="shared" si="38"/>
        <v/>
      </c>
      <c r="BU19" s="184" t="str">
        <f t="shared" si="38"/>
        <v/>
      </c>
      <c r="BV19" s="184" t="str">
        <f t="shared" si="38"/>
        <v/>
      </c>
      <c r="BW19" s="184" t="str">
        <f t="shared" si="38"/>
        <v/>
      </c>
      <c r="BX19" s="184" t="str">
        <f t="shared" si="38"/>
        <v/>
      </c>
      <c r="BY19" s="184" t="str">
        <f t="shared" si="38"/>
        <v/>
      </c>
      <c r="BZ19" s="184" t="str">
        <f t="shared" si="38"/>
        <v/>
      </c>
      <c r="CA19" s="184" t="str">
        <f t="shared" si="38"/>
        <v/>
      </c>
      <c r="CB19" s="184" t="str">
        <f t="shared" si="38"/>
        <v/>
      </c>
      <c r="CC19" s="184" t="str">
        <f t="shared" si="38"/>
        <v/>
      </c>
      <c r="CD19" s="184" t="str">
        <f t="shared" si="38"/>
        <v/>
      </c>
      <c r="CE19" s="184" t="str">
        <f t="shared" si="38"/>
        <v/>
      </c>
      <c r="CF19" s="184" t="str">
        <f t="shared" si="38"/>
        <v/>
      </c>
      <c r="CG19" s="184" t="str">
        <f t="shared" si="38"/>
        <v/>
      </c>
      <c r="CH19" s="184" t="str">
        <f t="shared" si="38"/>
        <v/>
      </c>
      <c r="CI19" s="184" t="str">
        <f t="shared" si="38"/>
        <v/>
      </c>
      <c r="CJ19" s="184" t="str">
        <f t="shared" si="38"/>
        <v/>
      </c>
      <c r="CK19" s="184" t="str">
        <f t="shared" si="38"/>
        <v/>
      </c>
      <c r="CL19" s="184" t="str">
        <f t="shared" si="38"/>
        <v/>
      </c>
      <c r="CM19" s="184" t="str">
        <f t="shared" si="38"/>
        <v/>
      </c>
      <c r="CN19" s="184" t="str">
        <f t="shared" si="38"/>
        <v/>
      </c>
      <c r="CO19" s="184" t="str">
        <f t="shared" si="38"/>
        <v/>
      </c>
      <c r="CP19" s="184" t="str">
        <f t="shared" si="38"/>
        <v/>
      </c>
      <c r="CQ19" s="184" t="str">
        <f t="shared" si="38"/>
        <v/>
      </c>
      <c r="CR19" s="184" t="str">
        <f t="shared" ref="CR19:FB23" si="45">IF(AND(CR$3&gt;=$D19,CR$3&lt;=$E19),$I19,"")</f>
        <v/>
      </c>
      <c r="CS19" s="185" t="str">
        <f t="shared" si="45"/>
        <v/>
      </c>
      <c r="CT19" s="183" t="str">
        <f t="shared" si="45"/>
        <v/>
      </c>
      <c r="CU19" s="184" t="str">
        <f t="shared" si="45"/>
        <v/>
      </c>
      <c r="CV19" s="184" t="str">
        <f t="shared" si="45"/>
        <v/>
      </c>
      <c r="CW19" s="184" t="str">
        <f t="shared" si="45"/>
        <v/>
      </c>
      <c r="CX19" s="184" t="str">
        <f t="shared" si="45"/>
        <v/>
      </c>
      <c r="CY19" s="184" t="str">
        <f t="shared" si="45"/>
        <v/>
      </c>
      <c r="CZ19" s="184" t="str">
        <f t="shared" si="45"/>
        <v/>
      </c>
      <c r="DA19" s="184" t="str">
        <f t="shared" si="45"/>
        <v/>
      </c>
      <c r="DB19" s="184" t="str">
        <f t="shared" si="45"/>
        <v/>
      </c>
      <c r="DC19" s="184" t="str">
        <f t="shared" si="45"/>
        <v/>
      </c>
      <c r="DD19" s="184" t="str">
        <f t="shared" si="45"/>
        <v/>
      </c>
      <c r="DE19" s="184" t="str">
        <f t="shared" si="45"/>
        <v/>
      </c>
      <c r="DF19" s="184" t="str">
        <f t="shared" si="45"/>
        <v/>
      </c>
      <c r="DG19" s="184" t="str">
        <f t="shared" si="45"/>
        <v/>
      </c>
      <c r="DH19" s="184" t="str">
        <f t="shared" si="45"/>
        <v/>
      </c>
      <c r="DI19" s="184" t="str">
        <f t="shared" si="45"/>
        <v/>
      </c>
      <c r="DJ19" s="184" t="str">
        <f t="shared" si="45"/>
        <v/>
      </c>
      <c r="DK19" s="184" t="str">
        <f t="shared" si="45"/>
        <v/>
      </c>
      <c r="DL19" s="184" t="str">
        <f t="shared" si="45"/>
        <v/>
      </c>
      <c r="DM19" s="184" t="str">
        <f t="shared" si="45"/>
        <v/>
      </c>
      <c r="DN19" s="184" t="str">
        <f t="shared" si="45"/>
        <v/>
      </c>
      <c r="DO19" s="184" t="str">
        <f t="shared" si="45"/>
        <v/>
      </c>
      <c r="DP19" s="184" t="str">
        <f t="shared" si="45"/>
        <v/>
      </c>
      <c r="DQ19" s="184" t="str">
        <f t="shared" si="45"/>
        <v/>
      </c>
      <c r="DR19" s="184" t="str">
        <f t="shared" si="45"/>
        <v/>
      </c>
      <c r="DS19" s="184" t="str">
        <f t="shared" si="45"/>
        <v/>
      </c>
      <c r="DT19" s="184" t="str">
        <f t="shared" si="45"/>
        <v/>
      </c>
      <c r="DU19" s="184" t="str">
        <f t="shared" si="45"/>
        <v/>
      </c>
      <c r="DV19" s="184" t="str">
        <f t="shared" si="45"/>
        <v/>
      </c>
      <c r="DW19" s="185" t="str">
        <f t="shared" si="45"/>
        <v/>
      </c>
      <c r="DX19" s="183" t="str">
        <f t="shared" si="45"/>
        <v/>
      </c>
      <c r="DY19" s="184" t="str">
        <f t="shared" si="45"/>
        <v/>
      </c>
      <c r="DZ19" s="184" t="str">
        <f t="shared" si="45"/>
        <v/>
      </c>
      <c r="EA19" s="184" t="str">
        <f t="shared" si="45"/>
        <v/>
      </c>
      <c r="EB19" s="184" t="str">
        <f t="shared" si="45"/>
        <v/>
      </c>
      <c r="EC19" s="184" t="str">
        <f t="shared" si="45"/>
        <v/>
      </c>
      <c r="ED19" s="184" t="str">
        <f t="shared" si="45"/>
        <v/>
      </c>
      <c r="EE19" s="184" t="str">
        <f t="shared" si="45"/>
        <v/>
      </c>
      <c r="EF19" s="184" t="str">
        <f t="shared" si="45"/>
        <v/>
      </c>
      <c r="EG19" s="184" t="str">
        <f t="shared" si="45"/>
        <v/>
      </c>
      <c r="EH19" s="184" t="str">
        <f t="shared" si="45"/>
        <v/>
      </c>
      <c r="EI19" s="184" t="str">
        <f t="shared" si="45"/>
        <v/>
      </c>
      <c r="EJ19" s="184" t="str">
        <f t="shared" si="45"/>
        <v/>
      </c>
      <c r="EK19" s="184" t="str">
        <f t="shared" si="45"/>
        <v/>
      </c>
      <c r="EL19" s="184" t="str">
        <f t="shared" si="45"/>
        <v/>
      </c>
      <c r="EM19" s="184" t="str">
        <f t="shared" si="45"/>
        <v/>
      </c>
      <c r="EN19" s="184" t="str">
        <f t="shared" si="42"/>
        <v/>
      </c>
      <c r="EO19" s="184" t="str">
        <f t="shared" si="42"/>
        <v/>
      </c>
      <c r="EP19" s="184" t="str">
        <f t="shared" si="42"/>
        <v/>
      </c>
      <c r="EQ19" s="184" t="str">
        <f t="shared" si="42"/>
        <v/>
      </c>
      <c r="ER19" s="184" t="str">
        <f t="shared" si="42"/>
        <v/>
      </c>
      <c r="ES19" s="184" t="str">
        <f t="shared" si="42"/>
        <v/>
      </c>
      <c r="ET19" s="184" t="str">
        <f t="shared" si="42"/>
        <v/>
      </c>
      <c r="EU19" s="184" t="str">
        <f t="shared" si="42"/>
        <v/>
      </c>
      <c r="EV19" s="184" t="str">
        <f t="shared" si="42"/>
        <v/>
      </c>
      <c r="EW19" s="184" t="str">
        <f t="shared" si="42"/>
        <v/>
      </c>
      <c r="EX19" s="184" t="str">
        <f t="shared" si="42"/>
        <v/>
      </c>
      <c r="EY19" s="184" t="str">
        <f t="shared" si="42"/>
        <v/>
      </c>
      <c r="EZ19" s="184" t="str">
        <f t="shared" si="42"/>
        <v/>
      </c>
      <c r="FA19" s="184" t="str">
        <f t="shared" si="42"/>
        <v/>
      </c>
      <c r="FB19" s="185" t="str">
        <f t="shared" si="42"/>
        <v/>
      </c>
      <c r="FC19" s="183" t="str">
        <f t="shared" si="34"/>
        <v/>
      </c>
      <c r="FD19" s="184" t="str">
        <f t="shared" si="34"/>
        <v/>
      </c>
      <c r="FE19" s="184" t="str">
        <f t="shared" si="34"/>
        <v/>
      </c>
      <c r="FF19" s="184" t="str">
        <f t="shared" si="34"/>
        <v/>
      </c>
      <c r="FG19" s="184" t="str">
        <f t="shared" si="34"/>
        <v/>
      </c>
      <c r="FH19" s="184" t="str">
        <f t="shared" si="34"/>
        <v/>
      </c>
      <c r="FI19" s="184" t="str">
        <f t="shared" si="34"/>
        <v/>
      </c>
      <c r="FJ19" s="184" t="str">
        <f t="shared" si="34"/>
        <v/>
      </c>
      <c r="FK19" s="184" t="str">
        <f t="shared" si="34"/>
        <v/>
      </c>
      <c r="FL19" s="184" t="str">
        <f t="shared" si="34"/>
        <v/>
      </c>
      <c r="FM19" s="184" t="str">
        <f t="shared" si="34"/>
        <v/>
      </c>
      <c r="FN19" s="184" t="str">
        <f t="shared" si="34"/>
        <v/>
      </c>
      <c r="FO19" s="184" t="str">
        <f t="shared" si="34"/>
        <v/>
      </c>
      <c r="FP19" s="184" t="str">
        <f t="shared" si="34"/>
        <v/>
      </c>
      <c r="FQ19" s="184" t="str">
        <f t="shared" si="34"/>
        <v/>
      </c>
      <c r="FR19" s="184" t="str">
        <f t="shared" si="34"/>
        <v/>
      </c>
      <c r="FS19" s="184" t="str">
        <f t="shared" si="34"/>
        <v/>
      </c>
      <c r="FT19" s="184" t="str">
        <f t="shared" si="34"/>
        <v/>
      </c>
      <c r="FU19" s="184" t="str">
        <f t="shared" si="34"/>
        <v/>
      </c>
      <c r="FV19" s="184" t="str">
        <f t="shared" si="34"/>
        <v/>
      </c>
      <c r="FW19" s="184" t="str">
        <f t="shared" si="34"/>
        <v/>
      </c>
      <c r="FX19" s="184" t="str">
        <f t="shared" si="34"/>
        <v/>
      </c>
      <c r="FY19" s="184" t="str">
        <f t="shared" si="34"/>
        <v/>
      </c>
      <c r="FZ19" s="184" t="str">
        <f t="shared" si="34"/>
        <v/>
      </c>
      <c r="GA19" s="184" t="str">
        <f t="shared" si="43"/>
        <v/>
      </c>
      <c r="GB19" s="184" t="str">
        <f t="shared" si="43"/>
        <v/>
      </c>
      <c r="GC19" s="184" t="str">
        <f t="shared" si="43"/>
        <v/>
      </c>
      <c r="GD19" s="184" t="str">
        <f t="shared" si="43"/>
        <v/>
      </c>
      <c r="GE19" s="184" t="str">
        <f t="shared" si="43"/>
        <v/>
      </c>
      <c r="GF19" s="184" t="str">
        <f t="shared" si="43"/>
        <v/>
      </c>
      <c r="GG19" s="185" t="str">
        <f t="shared" si="43"/>
        <v/>
      </c>
      <c r="GH19" s="183" t="str">
        <f t="shared" si="43"/>
        <v/>
      </c>
      <c r="GI19" s="184" t="str">
        <f t="shared" si="43"/>
        <v/>
      </c>
      <c r="GJ19" s="184" t="str">
        <f t="shared" si="43"/>
        <v/>
      </c>
      <c r="GK19" s="184" t="str">
        <f t="shared" si="43"/>
        <v/>
      </c>
      <c r="GL19" s="184" t="str">
        <f t="shared" si="43"/>
        <v/>
      </c>
      <c r="GM19" s="184" t="str">
        <f t="shared" si="43"/>
        <v/>
      </c>
      <c r="GN19" s="184" t="str">
        <f t="shared" si="43"/>
        <v/>
      </c>
      <c r="GO19" s="184" t="str">
        <f t="shared" si="43"/>
        <v/>
      </c>
      <c r="GP19" s="184" t="str">
        <f t="shared" si="43"/>
        <v/>
      </c>
      <c r="GQ19" s="184" t="str">
        <f t="shared" si="43"/>
        <v/>
      </c>
      <c r="GR19" s="184" t="str">
        <f t="shared" si="43"/>
        <v/>
      </c>
      <c r="GS19" s="184" t="str">
        <f t="shared" si="43"/>
        <v/>
      </c>
      <c r="GT19" s="184" t="str">
        <f t="shared" si="43"/>
        <v/>
      </c>
      <c r="GU19" s="184" t="str">
        <f t="shared" si="43"/>
        <v/>
      </c>
      <c r="GV19" s="184" t="str">
        <f t="shared" si="43"/>
        <v/>
      </c>
      <c r="GW19" s="184" t="str">
        <f t="shared" si="43"/>
        <v/>
      </c>
      <c r="GX19" s="184" t="str">
        <f t="shared" si="43"/>
        <v/>
      </c>
      <c r="GY19" s="184" t="str">
        <f t="shared" si="43"/>
        <v/>
      </c>
      <c r="GZ19" s="184" t="str">
        <f t="shared" si="43"/>
        <v/>
      </c>
      <c r="HA19" s="184" t="str">
        <f t="shared" si="43"/>
        <v/>
      </c>
      <c r="HB19" s="184" t="str">
        <f t="shared" si="43"/>
        <v/>
      </c>
      <c r="HC19" s="184" t="str">
        <f t="shared" si="43"/>
        <v/>
      </c>
      <c r="HD19" s="184" t="str">
        <f t="shared" si="43"/>
        <v/>
      </c>
      <c r="HE19" s="184" t="str">
        <f t="shared" si="43"/>
        <v/>
      </c>
      <c r="HF19" s="184" t="str">
        <f t="shared" si="43"/>
        <v/>
      </c>
      <c r="HG19" s="184" t="str">
        <f t="shared" si="43"/>
        <v/>
      </c>
      <c r="HH19" s="184" t="str">
        <f t="shared" si="39"/>
        <v/>
      </c>
      <c r="HI19" s="185" t="str">
        <f t="shared" si="39"/>
        <v/>
      </c>
      <c r="HJ19" s="183" t="str">
        <f t="shared" si="39"/>
        <v/>
      </c>
      <c r="HK19" s="184" t="str">
        <f t="shared" si="39"/>
        <v/>
      </c>
      <c r="HL19" s="184" t="str">
        <f t="shared" si="39"/>
        <v/>
      </c>
      <c r="HM19" s="184" t="str">
        <f t="shared" si="39"/>
        <v/>
      </c>
      <c r="HN19" s="184" t="str">
        <f t="shared" si="39"/>
        <v/>
      </c>
      <c r="HO19" s="184" t="str">
        <f t="shared" si="39"/>
        <v/>
      </c>
      <c r="HP19" s="184" t="str">
        <f t="shared" si="39"/>
        <v/>
      </c>
      <c r="HQ19" s="184" t="str">
        <f t="shared" si="39"/>
        <v/>
      </c>
      <c r="HR19" s="184" t="str">
        <f t="shared" si="39"/>
        <v/>
      </c>
      <c r="HS19" s="184" t="str">
        <f t="shared" si="39"/>
        <v/>
      </c>
      <c r="HT19" s="184" t="str">
        <f t="shared" si="39"/>
        <v/>
      </c>
      <c r="HU19" s="184" t="str">
        <f t="shared" si="39"/>
        <v/>
      </c>
      <c r="HV19" s="184" t="str">
        <f t="shared" si="39"/>
        <v/>
      </c>
      <c r="HW19" s="184" t="str">
        <f t="shared" si="39"/>
        <v/>
      </c>
      <c r="HX19" s="184" t="str">
        <f t="shared" si="39"/>
        <v/>
      </c>
      <c r="HY19" s="184" t="str">
        <f t="shared" si="39"/>
        <v/>
      </c>
      <c r="HZ19" s="184" t="str">
        <f t="shared" si="39"/>
        <v/>
      </c>
      <c r="IA19" s="184" t="str">
        <f t="shared" si="39"/>
        <v/>
      </c>
      <c r="IB19" s="184" t="str">
        <f t="shared" si="39"/>
        <v/>
      </c>
      <c r="IC19" s="184" t="str">
        <f t="shared" si="39"/>
        <v/>
      </c>
      <c r="ID19" s="184" t="str">
        <f t="shared" si="39"/>
        <v/>
      </c>
      <c r="IE19" s="184" t="str">
        <f t="shared" si="39"/>
        <v/>
      </c>
      <c r="IF19" s="184" t="str">
        <f t="shared" si="39"/>
        <v/>
      </c>
      <c r="IG19" s="184" t="str">
        <f t="shared" si="39"/>
        <v/>
      </c>
      <c r="IH19" s="184" t="str">
        <f t="shared" si="39"/>
        <v/>
      </c>
      <c r="II19" s="184" t="str">
        <f t="shared" si="39"/>
        <v/>
      </c>
      <c r="IJ19" s="184" t="str">
        <f t="shared" si="39"/>
        <v/>
      </c>
      <c r="IK19" s="184" t="str">
        <f t="shared" si="43"/>
        <v/>
      </c>
      <c r="IL19" s="184" t="str">
        <f t="shared" si="43"/>
        <v/>
      </c>
      <c r="IM19" s="184" t="str">
        <f t="shared" si="39"/>
        <v/>
      </c>
      <c r="IN19" s="193" t="str">
        <f t="shared" si="39"/>
        <v/>
      </c>
      <c r="IO19" s="183" t="str">
        <f t="shared" si="39"/>
        <v/>
      </c>
      <c r="IP19" s="184" t="str">
        <f t="shared" si="39"/>
        <v/>
      </c>
      <c r="IQ19" s="184" t="str">
        <f t="shared" si="39"/>
        <v/>
      </c>
      <c r="IR19" s="184" t="str">
        <f t="shared" si="39"/>
        <v/>
      </c>
      <c r="IS19" s="184" t="str">
        <f t="shared" si="39"/>
        <v/>
      </c>
      <c r="IT19" s="184" t="str">
        <f t="shared" si="39"/>
        <v/>
      </c>
      <c r="IU19" s="184" t="str">
        <f t="shared" si="39"/>
        <v/>
      </c>
      <c r="IV19" s="184" t="str">
        <f t="shared" si="39"/>
        <v/>
      </c>
      <c r="IW19" s="184" t="str">
        <f t="shared" si="39"/>
        <v/>
      </c>
      <c r="IX19" s="184" t="str">
        <f t="shared" si="39"/>
        <v/>
      </c>
      <c r="IY19" s="184" t="str">
        <f t="shared" si="39"/>
        <v/>
      </c>
      <c r="IZ19" s="184" t="str">
        <f t="shared" si="39"/>
        <v/>
      </c>
      <c r="JA19" s="184" t="str">
        <f t="shared" si="39"/>
        <v/>
      </c>
      <c r="JB19" s="184" t="str">
        <f t="shared" si="39"/>
        <v/>
      </c>
      <c r="JC19" s="184" t="str">
        <f t="shared" si="39"/>
        <v/>
      </c>
      <c r="JD19" s="184" t="str">
        <f t="shared" si="39"/>
        <v/>
      </c>
      <c r="JE19" s="184" t="str">
        <f t="shared" si="39"/>
        <v/>
      </c>
      <c r="JF19" s="184" t="str">
        <f t="shared" si="39"/>
        <v/>
      </c>
      <c r="JG19" s="184" t="str">
        <f t="shared" si="39"/>
        <v/>
      </c>
      <c r="JH19" s="184" t="str">
        <f t="shared" si="39"/>
        <v/>
      </c>
      <c r="JI19" s="184" t="str">
        <f t="shared" si="39"/>
        <v/>
      </c>
      <c r="JJ19" s="184" t="str">
        <f t="shared" si="39"/>
        <v/>
      </c>
      <c r="JK19" s="184" t="str">
        <f t="shared" si="39"/>
        <v/>
      </c>
      <c r="JL19" s="184" t="str">
        <f t="shared" si="39"/>
        <v/>
      </c>
      <c r="JM19" s="184" t="str">
        <f t="shared" si="39"/>
        <v/>
      </c>
      <c r="JN19" s="184" t="str">
        <f t="shared" si="39"/>
        <v/>
      </c>
      <c r="JO19" s="184" t="str">
        <f t="shared" si="39"/>
        <v/>
      </c>
      <c r="JP19" s="184" t="str">
        <f t="shared" si="40"/>
        <v/>
      </c>
      <c r="JQ19" s="184" t="str">
        <f t="shared" si="40"/>
        <v/>
      </c>
      <c r="JR19" s="184" t="str">
        <f t="shared" si="40"/>
        <v/>
      </c>
      <c r="JS19" s="184" t="str">
        <f t="shared" si="40"/>
        <v/>
      </c>
      <c r="JT19" s="184" t="str">
        <f t="shared" si="40"/>
        <v/>
      </c>
      <c r="JU19" s="184" t="str">
        <f t="shared" si="40"/>
        <v/>
      </c>
      <c r="JV19" s="184" t="str">
        <f t="shared" si="40"/>
        <v/>
      </c>
      <c r="JW19" s="184" t="str">
        <f t="shared" si="40"/>
        <v/>
      </c>
      <c r="JX19" s="184" t="str">
        <f t="shared" si="40"/>
        <v/>
      </c>
      <c r="JY19" s="184" t="str">
        <f t="shared" si="40"/>
        <v/>
      </c>
      <c r="JZ19" s="184" t="str">
        <f t="shared" si="40"/>
        <v/>
      </c>
      <c r="KA19" s="184" t="str">
        <f t="shared" si="40"/>
        <v/>
      </c>
      <c r="KB19" s="184" t="str">
        <f t="shared" si="40"/>
        <v/>
      </c>
      <c r="KC19" s="184" t="str">
        <f t="shared" si="40"/>
        <v/>
      </c>
      <c r="KD19" s="184" t="str">
        <f t="shared" si="40"/>
        <v/>
      </c>
      <c r="KE19" s="184" t="str">
        <f t="shared" si="40"/>
        <v/>
      </c>
      <c r="KF19" s="184" t="str">
        <f t="shared" si="40"/>
        <v/>
      </c>
      <c r="KG19" s="184" t="str">
        <f t="shared" si="40"/>
        <v/>
      </c>
      <c r="KH19" s="184" t="str">
        <f t="shared" si="40"/>
        <v/>
      </c>
      <c r="KI19" s="184" t="str">
        <f t="shared" si="40"/>
        <v/>
      </c>
      <c r="KJ19" s="184" t="str">
        <f t="shared" si="40"/>
        <v/>
      </c>
      <c r="KK19" s="184" t="str">
        <f t="shared" si="40"/>
        <v/>
      </c>
      <c r="KL19" s="184" t="str">
        <f t="shared" si="40"/>
        <v/>
      </c>
      <c r="KM19" s="184" t="str">
        <f t="shared" si="40"/>
        <v/>
      </c>
      <c r="KN19" s="184" t="str">
        <f t="shared" si="40"/>
        <v/>
      </c>
      <c r="KO19" s="184" t="str">
        <f t="shared" si="40"/>
        <v/>
      </c>
      <c r="KP19" s="184" t="str">
        <f t="shared" si="40"/>
        <v/>
      </c>
      <c r="KQ19" s="184" t="str">
        <f t="shared" si="40"/>
        <v/>
      </c>
      <c r="KR19" s="184" t="str">
        <f t="shared" si="40"/>
        <v/>
      </c>
      <c r="KS19" s="184" t="str">
        <f t="shared" si="40"/>
        <v/>
      </c>
      <c r="KT19" s="184" t="str">
        <f t="shared" si="40"/>
        <v/>
      </c>
      <c r="KU19" s="184" t="str">
        <f t="shared" si="40"/>
        <v/>
      </c>
      <c r="KV19" s="184" t="str">
        <f t="shared" si="40"/>
        <v/>
      </c>
      <c r="KW19" s="185" t="str">
        <f t="shared" si="40"/>
        <v/>
      </c>
    </row>
    <row r="20" spans="2:309" ht="22.5" customHeight="1" x14ac:dyDescent="0.4">
      <c r="B20" s="342"/>
      <c r="C20" s="186" t="s">
        <v>1855</v>
      </c>
      <c r="D20" s="187">
        <v>45517</v>
      </c>
      <c r="E20" s="187">
        <f t="shared" si="14"/>
        <v>45524</v>
      </c>
      <c r="F20" s="188">
        <f t="shared" si="44"/>
        <v>8</v>
      </c>
      <c r="G20" s="189">
        <v>1</v>
      </c>
      <c r="H20" s="189">
        <v>4</v>
      </c>
      <c r="I20" s="189">
        <f t="shared" si="41"/>
        <v>4</v>
      </c>
      <c r="J20" s="189">
        <v>50</v>
      </c>
      <c r="K20" s="189">
        <f t="shared" ref="K20:K28" si="46">J20*G20</f>
        <v>50</v>
      </c>
      <c r="L20" s="189">
        <f t="shared" ref="L20:L29" si="47">K20*M20</f>
        <v>350</v>
      </c>
      <c r="M20" s="188">
        <v>7</v>
      </c>
      <c r="N20" s="190">
        <f t="shared" si="22"/>
        <v>1</v>
      </c>
      <c r="O20" s="191">
        <f t="shared" si="16"/>
        <v>8</v>
      </c>
      <c r="P20" s="192" t="str">
        <f t="shared" ref="P20:AE35" si="48">IF(AND(P$3&gt;=$D20,P$3&lt;=$E20),$I20,"")</f>
        <v/>
      </c>
      <c r="Q20" s="184" t="str">
        <f t="shared" si="48"/>
        <v/>
      </c>
      <c r="R20" s="184">
        <f t="shared" si="48"/>
        <v>4</v>
      </c>
      <c r="S20" s="184">
        <f t="shared" si="48"/>
        <v>4</v>
      </c>
      <c r="T20" s="184">
        <f t="shared" si="48"/>
        <v>4</v>
      </c>
      <c r="U20" s="184">
        <f t="shared" si="48"/>
        <v>4</v>
      </c>
      <c r="V20" s="184">
        <f t="shared" si="48"/>
        <v>4</v>
      </c>
      <c r="W20" s="184">
        <f t="shared" si="48"/>
        <v>4</v>
      </c>
      <c r="X20" s="184">
        <f t="shared" si="48"/>
        <v>4</v>
      </c>
      <c r="Y20" s="184">
        <f t="shared" si="48"/>
        <v>4</v>
      </c>
      <c r="Z20" s="184" t="str">
        <f t="shared" si="48"/>
        <v/>
      </c>
      <c r="AA20" s="184" t="str">
        <f t="shared" si="48"/>
        <v/>
      </c>
      <c r="AB20" s="184" t="str">
        <f t="shared" si="48"/>
        <v/>
      </c>
      <c r="AC20" s="184" t="str">
        <f t="shared" si="48"/>
        <v/>
      </c>
      <c r="AD20" s="184" t="str">
        <f t="shared" si="48"/>
        <v/>
      </c>
      <c r="AE20" s="184" t="str">
        <f t="shared" si="48"/>
        <v/>
      </c>
      <c r="AF20" s="184" t="str">
        <f t="shared" si="38"/>
        <v/>
      </c>
      <c r="AG20" s="184" t="str">
        <f t="shared" si="38"/>
        <v/>
      </c>
      <c r="AH20" s="184" t="str">
        <f t="shared" si="38"/>
        <v/>
      </c>
      <c r="AI20" s="184" t="str">
        <f t="shared" si="38"/>
        <v/>
      </c>
      <c r="AJ20" s="185" t="str">
        <f t="shared" si="38"/>
        <v/>
      </c>
      <c r="AK20" s="192" t="str">
        <f t="shared" si="38"/>
        <v/>
      </c>
      <c r="AL20" s="184" t="str">
        <f t="shared" si="38"/>
        <v/>
      </c>
      <c r="AM20" s="184" t="str">
        <f t="shared" si="38"/>
        <v/>
      </c>
      <c r="AN20" s="184" t="str">
        <f t="shared" si="38"/>
        <v/>
      </c>
      <c r="AO20" s="184" t="str">
        <f t="shared" si="38"/>
        <v/>
      </c>
      <c r="AP20" s="184" t="str">
        <f t="shared" si="38"/>
        <v/>
      </c>
      <c r="AQ20" s="184" t="str">
        <f t="shared" si="38"/>
        <v/>
      </c>
      <c r="AR20" s="184" t="str">
        <f t="shared" si="38"/>
        <v/>
      </c>
      <c r="AS20" s="184" t="str">
        <f t="shared" si="38"/>
        <v/>
      </c>
      <c r="AT20" s="184" t="str">
        <f t="shared" si="38"/>
        <v/>
      </c>
      <c r="AU20" s="184" t="str">
        <f t="shared" si="38"/>
        <v/>
      </c>
      <c r="AV20" s="184" t="str">
        <f t="shared" si="38"/>
        <v/>
      </c>
      <c r="AW20" s="184" t="str">
        <f t="shared" si="38"/>
        <v/>
      </c>
      <c r="AX20" s="184" t="str">
        <f t="shared" si="38"/>
        <v/>
      </c>
      <c r="AY20" s="184" t="str">
        <f t="shared" si="38"/>
        <v/>
      </c>
      <c r="AZ20" s="184" t="str">
        <f t="shared" si="38"/>
        <v/>
      </c>
      <c r="BA20" s="184" t="str">
        <f t="shared" si="38"/>
        <v/>
      </c>
      <c r="BB20" s="184" t="str">
        <f t="shared" si="38"/>
        <v/>
      </c>
      <c r="BC20" s="184" t="str">
        <f t="shared" si="38"/>
        <v/>
      </c>
      <c r="BD20" s="184" t="str">
        <f t="shared" si="38"/>
        <v/>
      </c>
      <c r="BE20" s="184" t="str">
        <f t="shared" si="38"/>
        <v/>
      </c>
      <c r="BF20" s="184" t="str">
        <f t="shared" si="38"/>
        <v/>
      </c>
      <c r="BG20" s="184" t="str">
        <f t="shared" si="38"/>
        <v/>
      </c>
      <c r="BH20" s="184" t="str">
        <f t="shared" si="38"/>
        <v/>
      </c>
      <c r="BI20" s="184" t="str">
        <f t="shared" si="38"/>
        <v/>
      </c>
      <c r="BJ20" s="184" t="str">
        <f t="shared" si="38"/>
        <v/>
      </c>
      <c r="BK20" s="184" t="str">
        <f t="shared" si="38"/>
        <v/>
      </c>
      <c r="BL20" s="184" t="str">
        <f t="shared" si="38"/>
        <v/>
      </c>
      <c r="BM20" s="184" t="str">
        <f t="shared" si="38"/>
        <v/>
      </c>
      <c r="BN20" s="185" t="str">
        <f t="shared" si="38"/>
        <v/>
      </c>
      <c r="BO20" s="192" t="str">
        <f t="shared" si="38"/>
        <v/>
      </c>
      <c r="BP20" s="184" t="str">
        <f t="shared" si="38"/>
        <v/>
      </c>
      <c r="BQ20" s="184" t="str">
        <f t="shared" si="38"/>
        <v/>
      </c>
      <c r="BR20" s="184" t="str">
        <f t="shared" si="38"/>
        <v/>
      </c>
      <c r="BS20" s="184" t="str">
        <f t="shared" si="38"/>
        <v/>
      </c>
      <c r="BT20" s="184" t="str">
        <f t="shared" si="38"/>
        <v/>
      </c>
      <c r="BU20" s="184" t="str">
        <f t="shared" si="38"/>
        <v/>
      </c>
      <c r="BV20" s="184" t="str">
        <f t="shared" si="38"/>
        <v/>
      </c>
      <c r="BW20" s="184" t="str">
        <f t="shared" si="38"/>
        <v/>
      </c>
      <c r="BX20" s="184" t="str">
        <f t="shared" si="38"/>
        <v/>
      </c>
      <c r="BY20" s="184" t="str">
        <f t="shared" si="38"/>
        <v/>
      </c>
      <c r="BZ20" s="184" t="str">
        <f t="shared" si="38"/>
        <v/>
      </c>
      <c r="CA20" s="184" t="str">
        <f t="shared" si="38"/>
        <v/>
      </c>
      <c r="CB20" s="184" t="str">
        <f t="shared" si="38"/>
        <v/>
      </c>
      <c r="CC20" s="184" t="str">
        <f t="shared" si="38"/>
        <v/>
      </c>
      <c r="CD20" s="184" t="str">
        <f t="shared" si="38"/>
        <v/>
      </c>
      <c r="CE20" s="184" t="str">
        <f t="shared" si="38"/>
        <v/>
      </c>
      <c r="CF20" s="184" t="str">
        <f t="shared" si="38"/>
        <v/>
      </c>
      <c r="CG20" s="184" t="str">
        <f t="shared" si="38"/>
        <v/>
      </c>
      <c r="CH20" s="184" t="str">
        <f t="shared" si="38"/>
        <v/>
      </c>
      <c r="CI20" s="184" t="str">
        <f t="shared" si="38"/>
        <v/>
      </c>
      <c r="CJ20" s="184" t="str">
        <f t="shared" si="38"/>
        <v/>
      </c>
      <c r="CK20" s="184" t="str">
        <f t="shared" si="38"/>
        <v/>
      </c>
      <c r="CL20" s="184" t="str">
        <f t="shared" si="38"/>
        <v/>
      </c>
      <c r="CM20" s="184" t="str">
        <f t="shared" si="38"/>
        <v/>
      </c>
      <c r="CN20" s="184" t="str">
        <f t="shared" si="38"/>
        <v/>
      </c>
      <c r="CO20" s="184" t="str">
        <f t="shared" si="38"/>
        <v/>
      </c>
      <c r="CP20" s="184" t="str">
        <f t="shared" si="38"/>
        <v/>
      </c>
      <c r="CQ20" s="184" t="str">
        <f t="shared" ref="CQ20" si="49">IF(AND(CQ$3&gt;=$D20,CQ$3&lt;=$E20),$I20,"")</f>
        <v/>
      </c>
      <c r="CR20" s="184" t="str">
        <f t="shared" si="45"/>
        <v/>
      </c>
      <c r="CS20" s="185" t="str">
        <f t="shared" si="45"/>
        <v/>
      </c>
      <c r="CT20" s="183" t="str">
        <f t="shared" si="45"/>
        <v/>
      </c>
      <c r="CU20" s="184" t="str">
        <f t="shared" si="45"/>
        <v/>
      </c>
      <c r="CV20" s="184" t="str">
        <f t="shared" si="45"/>
        <v/>
      </c>
      <c r="CW20" s="184" t="str">
        <f t="shared" si="45"/>
        <v/>
      </c>
      <c r="CX20" s="184" t="str">
        <f t="shared" si="45"/>
        <v/>
      </c>
      <c r="CY20" s="184" t="str">
        <f t="shared" si="45"/>
        <v/>
      </c>
      <c r="CZ20" s="184" t="str">
        <f t="shared" si="45"/>
        <v/>
      </c>
      <c r="DA20" s="184" t="str">
        <f t="shared" si="45"/>
        <v/>
      </c>
      <c r="DB20" s="184" t="str">
        <f t="shared" si="45"/>
        <v/>
      </c>
      <c r="DC20" s="184" t="str">
        <f t="shared" si="45"/>
        <v/>
      </c>
      <c r="DD20" s="184" t="str">
        <f t="shared" si="45"/>
        <v/>
      </c>
      <c r="DE20" s="184" t="str">
        <f t="shared" si="45"/>
        <v/>
      </c>
      <c r="DF20" s="184" t="str">
        <f t="shared" si="45"/>
        <v/>
      </c>
      <c r="DG20" s="184" t="str">
        <f t="shared" si="45"/>
        <v/>
      </c>
      <c r="DH20" s="184" t="str">
        <f t="shared" si="45"/>
        <v/>
      </c>
      <c r="DI20" s="184" t="str">
        <f t="shared" si="45"/>
        <v/>
      </c>
      <c r="DJ20" s="184" t="str">
        <f t="shared" si="45"/>
        <v/>
      </c>
      <c r="DK20" s="184" t="str">
        <f t="shared" si="45"/>
        <v/>
      </c>
      <c r="DL20" s="184" t="str">
        <f t="shared" si="45"/>
        <v/>
      </c>
      <c r="DM20" s="184" t="str">
        <f t="shared" si="45"/>
        <v/>
      </c>
      <c r="DN20" s="184" t="str">
        <f t="shared" si="45"/>
        <v/>
      </c>
      <c r="DO20" s="184" t="str">
        <f t="shared" si="45"/>
        <v/>
      </c>
      <c r="DP20" s="184" t="str">
        <f t="shared" si="45"/>
        <v/>
      </c>
      <c r="DQ20" s="184" t="str">
        <f t="shared" si="45"/>
        <v/>
      </c>
      <c r="DR20" s="184" t="str">
        <f t="shared" si="45"/>
        <v/>
      </c>
      <c r="DS20" s="184" t="str">
        <f t="shared" si="45"/>
        <v/>
      </c>
      <c r="DT20" s="184" t="str">
        <f t="shared" si="45"/>
        <v/>
      </c>
      <c r="DU20" s="184" t="str">
        <f t="shared" si="45"/>
        <v/>
      </c>
      <c r="DV20" s="184" t="str">
        <f t="shared" si="45"/>
        <v/>
      </c>
      <c r="DW20" s="185" t="str">
        <f t="shared" si="45"/>
        <v/>
      </c>
      <c r="DX20" s="183" t="str">
        <f t="shared" si="45"/>
        <v/>
      </c>
      <c r="DY20" s="184" t="str">
        <f t="shared" si="45"/>
        <v/>
      </c>
      <c r="DZ20" s="184" t="str">
        <f t="shared" si="45"/>
        <v/>
      </c>
      <c r="EA20" s="184" t="str">
        <f t="shared" si="45"/>
        <v/>
      </c>
      <c r="EB20" s="184" t="str">
        <f t="shared" si="45"/>
        <v/>
      </c>
      <c r="EC20" s="184" t="str">
        <f t="shared" si="45"/>
        <v/>
      </c>
      <c r="ED20" s="184" t="str">
        <f t="shared" si="45"/>
        <v/>
      </c>
      <c r="EE20" s="184" t="str">
        <f t="shared" si="45"/>
        <v/>
      </c>
      <c r="EF20" s="184" t="str">
        <f t="shared" si="45"/>
        <v/>
      </c>
      <c r="EG20" s="184" t="str">
        <f t="shared" si="45"/>
        <v/>
      </c>
      <c r="EH20" s="184" t="str">
        <f t="shared" si="45"/>
        <v/>
      </c>
      <c r="EI20" s="184" t="str">
        <f t="shared" si="45"/>
        <v/>
      </c>
      <c r="EJ20" s="184" t="str">
        <f t="shared" si="45"/>
        <v/>
      </c>
      <c r="EK20" s="184" t="str">
        <f t="shared" si="45"/>
        <v/>
      </c>
      <c r="EL20" s="184" t="str">
        <f t="shared" si="45"/>
        <v/>
      </c>
      <c r="EM20" s="184" t="str">
        <f t="shared" si="45"/>
        <v/>
      </c>
      <c r="EN20" s="184" t="str">
        <f t="shared" si="42"/>
        <v/>
      </c>
      <c r="EO20" s="184" t="str">
        <f t="shared" si="42"/>
        <v/>
      </c>
      <c r="EP20" s="184" t="str">
        <f t="shared" si="42"/>
        <v/>
      </c>
      <c r="EQ20" s="184" t="str">
        <f t="shared" si="42"/>
        <v/>
      </c>
      <c r="ER20" s="184" t="str">
        <f t="shared" si="42"/>
        <v/>
      </c>
      <c r="ES20" s="184" t="str">
        <f t="shared" si="42"/>
        <v/>
      </c>
      <c r="ET20" s="184" t="str">
        <f t="shared" si="42"/>
        <v/>
      </c>
      <c r="EU20" s="184" t="str">
        <f t="shared" si="42"/>
        <v/>
      </c>
      <c r="EV20" s="184" t="str">
        <f t="shared" si="42"/>
        <v/>
      </c>
      <c r="EW20" s="184" t="str">
        <f t="shared" si="42"/>
        <v/>
      </c>
      <c r="EX20" s="184" t="str">
        <f t="shared" si="42"/>
        <v/>
      </c>
      <c r="EY20" s="184" t="str">
        <f t="shared" si="42"/>
        <v/>
      </c>
      <c r="EZ20" s="184" t="str">
        <f t="shared" si="42"/>
        <v/>
      </c>
      <c r="FA20" s="184" t="str">
        <f t="shared" si="42"/>
        <v/>
      </c>
      <c r="FB20" s="185" t="str">
        <f t="shared" si="42"/>
        <v/>
      </c>
      <c r="FC20" s="183" t="str">
        <f t="shared" si="34"/>
        <v/>
      </c>
      <c r="FD20" s="184" t="str">
        <f t="shared" si="34"/>
        <v/>
      </c>
      <c r="FE20" s="184" t="str">
        <f t="shared" si="34"/>
        <v/>
      </c>
      <c r="FF20" s="184" t="str">
        <f t="shared" ref="FF20:GT20" si="50">IF(AND(FF$3&gt;=$D20,FF$3&lt;=$E20),$I20,"")</f>
        <v/>
      </c>
      <c r="FG20" s="184" t="str">
        <f t="shared" si="50"/>
        <v/>
      </c>
      <c r="FH20" s="184" t="str">
        <f t="shared" si="50"/>
        <v/>
      </c>
      <c r="FI20" s="184" t="str">
        <f t="shared" si="50"/>
        <v/>
      </c>
      <c r="FJ20" s="184" t="str">
        <f t="shared" si="50"/>
        <v/>
      </c>
      <c r="FK20" s="184" t="str">
        <f t="shared" si="50"/>
        <v/>
      </c>
      <c r="FL20" s="184" t="str">
        <f t="shared" si="50"/>
        <v/>
      </c>
      <c r="FM20" s="184" t="str">
        <f t="shared" si="50"/>
        <v/>
      </c>
      <c r="FN20" s="184" t="str">
        <f t="shared" si="50"/>
        <v/>
      </c>
      <c r="FO20" s="184" t="str">
        <f t="shared" si="50"/>
        <v/>
      </c>
      <c r="FP20" s="184" t="str">
        <f t="shared" si="50"/>
        <v/>
      </c>
      <c r="FQ20" s="184" t="str">
        <f t="shared" si="50"/>
        <v/>
      </c>
      <c r="FR20" s="184" t="str">
        <f t="shared" si="50"/>
        <v/>
      </c>
      <c r="FS20" s="184" t="str">
        <f t="shared" si="50"/>
        <v/>
      </c>
      <c r="FT20" s="184" t="str">
        <f t="shared" si="50"/>
        <v/>
      </c>
      <c r="FU20" s="184" t="str">
        <f t="shared" si="50"/>
        <v/>
      </c>
      <c r="FV20" s="184" t="str">
        <f t="shared" si="50"/>
        <v/>
      </c>
      <c r="FW20" s="184" t="str">
        <f t="shared" si="50"/>
        <v/>
      </c>
      <c r="FX20" s="184" t="str">
        <f t="shared" si="50"/>
        <v/>
      </c>
      <c r="FY20" s="184" t="str">
        <f t="shared" si="50"/>
        <v/>
      </c>
      <c r="FZ20" s="184" t="str">
        <f t="shared" si="50"/>
        <v/>
      </c>
      <c r="GA20" s="184" t="str">
        <f t="shared" si="50"/>
        <v/>
      </c>
      <c r="GB20" s="184" t="str">
        <f t="shared" si="50"/>
        <v/>
      </c>
      <c r="GC20" s="184" t="str">
        <f t="shared" si="50"/>
        <v/>
      </c>
      <c r="GD20" s="184" t="str">
        <f t="shared" si="50"/>
        <v/>
      </c>
      <c r="GE20" s="184" t="str">
        <f t="shared" si="50"/>
        <v/>
      </c>
      <c r="GF20" s="184" t="str">
        <f t="shared" si="50"/>
        <v/>
      </c>
      <c r="GG20" s="185" t="str">
        <f t="shared" si="50"/>
        <v/>
      </c>
      <c r="GH20" s="183" t="str">
        <f t="shared" si="50"/>
        <v/>
      </c>
      <c r="GI20" s="184" t="str">
        <f t="shared" si="50"/>
        <v/>
      </c>
      <c r="GJ20" s="184" t="str">
        <f t="shared" si="50"/>
        <v/>
      </c>
      <c r="GK20" s="184" t="str">
        <f t="shared" si="50"/>
        <v/>
      </c>
      <c r="GL20" s="184" t="str">
        <f t="shared" si="50"/>
        <v/>
      </c>
      <c r="GM20" s="184" t="str">
        <f t="shared" si="50"/>
        <v/>
      </c>
      <c r="GN20" s="184" t="str">
        <f t="shared" si="50"/>
        <v/>
      </c>
      <c r="GO20" s="184" t="str">
        <f t="shared" si="50"/>
        <v/>
      </c>
      <c r="GP20" s="184" t="str">
        <f t="shared" si="50"/>
        <v/>
      </c>
      <c r="GQ20" s="184" t="str">
        <f t="shared" si="50"/>
        <v/>
      </c>
      <c r="GR20" s="184" t="str">
        <f t="shared" si="50"/>
        <v/>
      </c>
      <c r="GS20" s="184" t="str">
        <f t="shared" si="50"/>
        <v/>
      </c>
      <c r="GT20" s="184" t="str">
        <f t="shared" si="50"/>
        <v/>
      </c>
      <c r="GU20" s="184" t="str">
        <f t="shared" si="43"/>
        <v/>
      </c>
      <c r="GV20" s="184" t="str">
        <f t="shared" si="43"/>
        <v/>
      </c>
      <c r="GW20" s="184" t="str">
        <f t="shared" si="43"/>
        <v/>
      </c>
      <c r="GX20" s="184" t="str">
        <f t="shared" si="43"/>
        <v/>
      </c>
      <c r="GY20" s="184" t="str">
        <f t="shared" si="43"/>
        <v/>
      </c>
      <c r="GZ20" s="184" t="str">
        <f t="shared" si="43"/>
        <v/>
      </c>
      <c r="HA20" s="184" t="str">
        <f t="shared" si="43"/>
        <v/>
      </c>
      <c r="HB20" s="184" t="str">
        <f t="shared" si="43"/>
        <v/>
      </c>
      <c r="HC20" s="184" t="str">
        <f t="shared" si="43"/>
        <v/>
      </c>
      <c r="HD20" s="184" t="str">
        <f t="shared" si="43"/>
        <v/>
      </c>
      <c r="HE20" s="184" t="str">
        <f t="shared" si="43"/>
        <v/>
      </c>
      <c r="HF20" s="184" t="str">
        <f t="shared" si="43"/>
        <v/>
      </c>
      <c r="HG20" s="184" t="str">
        <f t="shared" si="43"/>
        <v/>
      </c>
      <c r="HH20" s="184" t="str">
        <f t="shared" si="43"/>
        <v/>
      </c>
      <c r="HI20" s="185" t="str">
        <f t="shared" si="43"/>
        <v/>
      </c>
      <c r="HJ20" s="183" t="str">
        <f t="shared" si="43"/>
        <v/>
      </c>
      <c r="HK20" s="184" t="str">
        <f t="shared" si="43"/>
        <v/>
      </c>
      <c r="HL20" s="184" t="str">
        <f t="shared" si="43"/>
        <v/>
      </c>
      <c r="HM20" s="184" t="str">
        <f t="shared" si="43"/>
        <v/>
      </c>
      <c r="HN20" s="184" t="str">
        <f t="shared" si="43"/>
        <v/>
      </c>
      <c r="HO20" s="184" t="str">
        <f t="shared" si="43"/>
        <v/>
      </c>
      <c r="HP20" s="184" t="str">
        <f t="shared" si="43"/>
        <v/>
      </c>
      <c r="HQ20" s="184" t="str">
        <f t="shared" si="43"/>
        <v/>
      </c>
      <c r="HR20" s="184" t="str">
        <f t="shared" si="43"/>
        <v/>
      </c>
      <c r="HS20" s="184" t="str">
        <f t="shared" si="43"/>
        <v/>
      </c>
      <c r="HT20" s="184" t="str">
        <f t="shared" si="43"/>
        <v/>
      </c>
      <c r="HU20" s="184" t="str">
        <f t="shared" si="43"/>
        <v/>
      </c>
      <c r="HV20" s="184" t="str">
        <f t="shared" si="43"/>
        <v/>
      </c>
      <c r="HW20" s="184" t="str">
        <f t="shared" si="43"/>
        <v/>
      </c>
      <c r="HX20" s="184" t="str">
        <f t="shared" si="43"/>
        <v/>
      </c>
      <c r="HY20" s="184" t="str">
        <f t="shared" si="43"/>
        <v/>
      </c>
      <c r="HZ20" s="184" t="str">
        <f t="shared" si="43"/>
        <v/>
      </c>
      <c r="IA20" s="184" t="str">
        <f t="shared" si="43"/>
        <v/>
      </c>
      <c r="IB20" s="184" t="str">
        <f t="shared" si="43"/>
        <v/>
      </c>
      <c r="IC20" s="184" t="str">
        <f t="shared" si="43"/>
        <v/>
      </c>
      <c r="ID20" s="184" t="str">
        <f t="shared" si="43"/>
        <v/>
      </c>
      <c r="IE20" s="184" t="str">
        <f t="shared" si="43"/>
        <v/>
      </c>
      <c r="IF20" s="184" t="str">
        <f t="shared" si="43"/>
        <v/>
      </c>
      <c r="IG20" s="184" t="str">
        <f t="shared" si="43"/>
        <v/>
      </c>
      <c r="IH20" s="184" t="str">
        <f t="shared" si="43"/>
        <v/>
      </c>
      <c r="II20" s="184" t="str">
        <f t="shared" si="43"/>
        <v/>
      </c>
      <c r="IJ20" s="184" t="str">
        <f t="shared" si="43"/>
        <v/>
      </c>
      <c r="IK20" s="184" t="str">
        <f t="shared" si="43"/>
        <v/>
      </c>
      <c r="IL20" s="184" t="str">
        <f t="shared" si="43"/>
        <v/>
      </c>
      <c r="IM20" s="184" t="str">
        <f t="shared" si="39"/>
        <v/>
      </c>
      <c r="IN20" s="193" t="str">
        <f t="shared" si="39"/>
        <v/>
      </c>
      <c r="IO20" s="183" t="str">
        <f t="shared" si="39"/>
        <v/>
      </c>
      <c r="IP20" s="184" t="str">
        <f t="shared" si="39"/>
        <v/>
      </c>
      <c r="IQ20" s="184" t="str">
        <f t="shared" si="39"/>
        <v/>
      </c>
      <c r="IR20" s="184" t="str">
        <f t="shared" si="39"/>
        <v/>
      </c>
      <c r="IS20" s="184" t="str">
        <f t="shared" si="39"/>
        <v/>
      </c>
      <c r="IT20" s="184" t="str">
        <f t="shared" si="39"/>
        <v/>
      </c>
      <c r="IU20" s="184" t="str">
        <f t="shared" si="39"/>
        <v/>
      </c>
      <c r="IV20" s="184" t="str">
        <f t="shared" si="39"/>
        <v/>
      </c>
      <c r="IW20" s="184" t="str">
        <f t="shared" si="39"/>
        <v/>
      </c>
      <c r="IX20" s="184" t="str">
        <f t="shared" si="39"/>
        <v/>
      </c>
      <c r="IY20" s="184" t="str">
        <f t="shared" si="39"/>
        <v/>
      </c>
      <c r="IZ20" s="184" t="str">
        <f t="shared" si="39"/>
        <v/>
      </c>
      <c r="JA20" s="184" t="str">
        <f t="shared" si="39"/>
        <v/>
      </c>
      <c r="JB20" s="184" t="str">
        <f t="shared" si="39"/>
        <v/>
      </c>
      <c r="JC20" s="184" t="str">
        <f t="shared" si="39"/>
        <v/>
      </c>
      <c r="JD20" s="184" t="str">
        <f t="shared" si="39"/>
        <v/>
      </c>
      <c r="JE20" s="184" t="str">
        <f t="shared" si="39"/>
        <v/>
      </c>
      <c r="JF20" s="184" t="str">
        <f t="shared" si="39"/>
        <v/>
      </c>
      <c r="JG20" s="184" t="str">
        <f t="shared" si="39"/>
        <v/>
      </c>
      <c r="JH20" s="184" t="str">
        <f t="shared" si="39"/>
        <v/>
      </c>
      <c r="JI20" s="184" t="str">
        <f t="shared" si="39"/>
        <v/>
      </c>
      <c r="JJ20" s="184" t="str">
        <f t="shared" si="39"/>
        <v/>
      </c>
      <c r="JK20" s="184" t="str">
        <f t="shared" si="39"/>
        <v/>
      </c>
      <c r="JL20" s="184" t="str">
        <f t="shared" si="39"/>
        <v/>
      </c>
      <c r="JM20" s="184" t="str">
        <f t="shared" si="39"/>
        <v/>
      </c>
      <c r="JN20" s="184" t="str">
        <f t="shared" si="39"/>
        <v/>
      </c>
      <c r="JO20" s="184" t="str">
        <f t="shared" si="39"/>
        <v/>
      </c>
      <c r="JP20" s="184" t="str">
        <f t="shared" si="40"/>
        <v/>
      </c>
      <c r="JQ20" s="184" t="str">
        <f t="shared" si="40"/>
        <v/>
      </c>
      <c r="JR20" s="184" t="str">
        <f t="shared" si="40"/>
        <v/>
      </c>
      <c r="JS20" s="184" t="str">
        <f t="shared" si="40"/>
        <v/>
      </c>
      <c r="JT20" s="184" t="str">
        <f t="shared" si="40"/>
        <v/>
      </c>
      <c r="JU20" s="184" t="str">
        <f t="shared" si="40"/>
        <v/>
      </c>
      <c r="JV20" s="184" t="str">
        <f t="shared" si="40"/>
        <v/>
      </c>
      <c r="JW20" s="184" t="str">
        <f t="shared" si="40"/>
        <v/>
      </c>
      <c r="JX20" s="184" t="str">
        <f t="shared" si="40"/>
        <v/>
      </c>
      <c r="JY20" s="184" t="str">
        <f t="shared" si="40"/>
        <v/>
      </c>
      <c r="JZ20" s="184" t="str">
        <f t="shared" si="40"/>
        <v/>
      </c>
      <c r="KA20" s="184" t="str">
        <f t="shared" si="40"/>
        <v/>
      </c>
      <c r="KB20" s="184" t="str">
        <f t="shared" si="40"/>
        <v/>
      </c>
      <c r="KC20" s="184" t="str">
        <f t="shared" si="40"/>
        <v/>
      </c>
      <c r="KD20" s="184" t="str">
        <f t="shared" si="40"/>
        <v/>
      </c>
      <c r="KE20" s="184" t="str">
        <f t="shared" si="40"/>
        <v/>
      </c>
      <c r="KF20" s="184" t="str">
        <f t="shared" si="40"/>
        <v/>
      </c>
      <c r="KG20" s="184" t="str">
        <f t="shared" si="40"/>
        <v/>
      </c>
      <c r="KH20" s="184" t="str">
        <f t="shared" si="40"/>
        <v/>
      </c>
      <c r="KI20" s="184" t="str">
        <f t="shared" si="40"/>
        <v/>
      </c>
      <c r="KJ20" s="184" t="str">
        <f t="shared" si="40"/>
        <v/>
      </c>
      <c r="KK20" s="184" t="str">
        <f t="shared" si="40"/>
        <v/>
      </c>
      <c r="KL20" s="184" t="str">
        <f t="shared" si="40"/>
        <v/>
      </c>
      <c r="KM20" s="184" t="str">
        <f t="shared" si="40"/>
        <v/>
      </c>
      <c r="KN20" s="184" t="str">
        <f t="shared" si="40"/>
        <v/>
      </c>
      <c r="KO20" s="184" t="str">
        <f t="shared" si="40"/>
        <v/>
      </c>
      <c r="KP20" s="184" t="str">
        <f t="shared" si="40"/>
        <v/>
      </c>
      <c r="KQ20" s="184" t="str">
        <f t="shared" si="40"/>
        <v/>
      </c>
      <c r="KR20" s="184" t="str">
        <f t="shared" si="40"/>
        <v/>
      </c>
      <c r="KS20" s="184" t="str">
        <f t="shared" si="40"/>
        <v/>
      </c>
      <c r="KT20" s="184" t="str">
        <f t="shared" si="40"/>
        <v/>
      </c>
      <c r="KU20" s="184" t="str">
        <f t="shared" si="40"/>
        <v/>
      </c>
      <c r="KV20" s="184" t="str">
        <f t="shared" si="40"/>
        <v/>
      </c>
      <c r="KW20" s="185" t="str">
        <f t="shared" si="40"/>
        <v/>
      </c>
    </row>
    <row r="21" spans="2:309" ht="22.5" customHeight="1" x14ac:dyDescent="0.4">
      <c r="B21" s="342"/>
      <c r="C21" s="186" t="s">
        <v>1856</v>
      </c>
      <c r="D21" s="187">
        <f>D20+5</f>
        <v>45522</v>
      </c>
      <c r="E21" s="187">
        <f t="shared" si="14"/>
        <v>45538</v>
      </c>
      <c r="F21" s="188">
        <f t="shared" si="44"/>
        <v>17</v>
      </c>
      <c r="G21" s="189">
        <v>2</v>
      </c>
      <c r="H21" s="189">
        <v>4</v>
      </c>
      <c r="I21" s="189">
        <f t="shared" si="41"/>
        <v>8</v>
      </c>
      <c r="J21" s="189">
        <v>30</v>
      </c>
      <c r="K21" s="189">
        <f t="shared" si="46"/>
        <v>60</v>
      </c>
      <c r="L21" s="189">
        <f t="shared" si="47"/>
        <v>900</v>
      </c>
      <c r="M21" s="188">
        <v>15</v>
      </c>
      <c r="N21" s="190">
        <f t="shared" si="22"/>
        <v>2</v>
      </c>
      <c r="O21" s="191">
        <f t="shared" si="16"/>
        <v>17</v>
      </c>
      <c r="P21" s="192" t="str">
        <f t="shared" si="48"/>
        <v/>
      </c>
      <c r="Q21" s="184" t="str">
        <f t="shared" si="48"/>
        <v/>
      </c>
      <c r="R21" s="184" t="str">
        <f t="shared" si="48"/>
        <v/>
      </c>
      <c r="S21" s="184" t="str">
        <f t="shared" si="48"/>
        <v/>
      </c>
      <c r="T21" s="184" t="str">
        <f t="shared" si="48"/>
        <v/>
      </c>
      <c r="U21" s="184" t="str">
        <f t="shared" si="48"/>
        <v/>
      </c>
      <c r="V21" s="184" t="str">
        <f t="shared" si="48"/>
        <v/>
      </c>
      <c r="W21" s="184">
        <f t="shared" si="48"/>
        <v>8</v>
      </c>
      <c r="X21" s="184">
        <f t="shared" si="48"/>
        <v>8</v>
      </c>
      <c r="Y21" s="184">
        <f t="shared" si="48"/>
        <v>8</v>
      </c>
      <c r="Z21" s="184">
        <f t="shared" si="48"/>
        <v>8</v>
      </c>
      <c r="AA21" s="184">
        <f t="shared" si="48"/>
        <v>8</v>
      </c>
      <c r="AB21" s="184">
        <f t="shared" si="48"/>
        <v>8</v>
      </c>
      <c r="AC21" s="184">
        <f t="shared" si="48"/>
        <v>8</v>
      </c>
      <c r="AD21" s="184">
        <f t="shared" si="48"/>
        <v>8</v>
      </c>
      <c r="AE21" s="184">
        <f t="shared" si="48"/>
        <v>8</v>
      </c>
      <c r="AF21" s="184">
        <f t="shared" ref="AF21:CQ24" si="51">IF(AND(AF$3&gt;=$D21,AF$3&lt;=$E21),$I21,"")</f>
        <v>8</v>
      </c>
      <c r="AG21" s="184">
        <f t="shared" si="51"/>
        <v>8</v>
      </c>
      <c r="AH21" s="184">
        <f t="shared" si="51"/>
        <v>8</v>
      </c>
      <c r="AI21" s="184">
        <f t="shared" si="51"/>
        <v>8</v>
      </c>
      <c r="AJ21" s="185">
        <f t="shared" si="51"/>
        <v>8</v>
      </c>
      <c r="AK21" s="192">
        <f t="shared" si="51"/>
        <v>8</v>
      </c>
      <c r="AL21" s="184">
        <f t="shared" si="51"/>
        <v>8</v>
      </c>
      <c r="AM21" s="184">
        <f t="shared" si="51"/>
        <v>8</v>
      </c>
      <c r="AN21" s="184" t="str">
        <f t="shared" si="51"/>
        <v/>
      </c>
      <c r="AO21" s="184" t="str">
        <f t="shared" si="51"/>
        <v/>
      </c>
      <c r="AP21" s="184" t="str">
        <f t="shared" si="51"/>
        <v/>
      </c>
      <c r="AQ21" s="184" t="str">
        <f t="shared" si="51"/>
        <v/>
      </c>
      <c r="AR21" s="184" t="str">
        <f t="shared" si="51"/>
        <v/>
      </c>
      <c r="AS21" s="184" t="str">
        <f t="shared" si="51"/>
        <v/>
      </c>
      <c r="AT21" s="184" t="str">
        <f t="shared" si="51"/>
        <v/>
      </c>
      <c r="AU21" s="184" t="str">
        <f t="shared" si="51"/>
        <v/>
      </c>
      <c r="AV21" s="184" t="str">
        <f t="shared" si="51"/>
        <v/>
      </c>
      <c r="AW21" s="184" t="str">
        <f t="shared" si="51"/>
        <v/>
      </c>
      <c r="AX21" s="184" t="str">
        <f t="shared" si="51"/>
        <v/>
      </c>
      <c r="AY21" s="184" t="str">
        <f t="shared" si="51"/>
        <v/>
      </c>
      <c r="AZ21" s="184" t="str">
        <f t="shared" si="51"/>
        <v/>
      </c>
      <c r="BA21" s="184" t="str">
        <f t="shared" si="51"/>
        <v/>
      </c>
      <c r="BB21" s="184" t="str">
        <f t="shared" si="51"/>
        <v/>
      </c>
      <c r="BC21" s="184" t="str">
        <f t="shared" si="51"/>
        <v/>
      </c>
      <c r="BD21" s="184" t="str">
        <f t="shared" si="51"/>
        <v/>
      </c>
      <c r="BE21" s="184" t="str">
        <f t="shared" si="51"/>
        <v/>
      </c>
      <c r="BF21" s="184" t="str">
        <f t="shared" si="51"/>
        <v/>
      </c>
      <c r="BG21" s="184" t="str">
        <f t="shared" si="51"/>
        <v/>
      </c>
      <c r="BH21" s="184" t="str">
        <f t="shared" si="51"/>
        <v/>
      </c>
      <c r="BI21" s="184" t="str">
        <f t="shared" si="51"/>
        <v/>
      </c>
      <c r="BJ21" s="184" t="str">
        <f t="shared" si="51"/>
        <v/>
      </c>
      <c r="BK21" s="184" t="str">
        <f t="shared" si="51"/>
        <v/>
      </c>
      <c r="BL21" s="184" t="str">
        <f t="shared" si="51"/>
        <v/>
      </c>
      <c r="BM21" s="184" t="str">
        <f t="shared" si="51"/>
        <v/>
      </c>
      <c r="BN21" s="185" t="str">
        <f t="shared" si="51"/>
        <v/>
      </c>
      <c r="BO21" s="192" t="str">
        <f t="shared" si="51"/>
        <v/>
      </c>
      <c r="BP21" s="184" t="str">
        <f t="shared" si="51"/>
        <v/>
      </c>
      <c r="BQ21" s="184" t="str">
        <f t="shared" si="51"/>
        <v/>
      </c>
      <c r="BR21" s="184" t="str">
        <f t="shared" si="51"/>
        <v/>
      </c>
      <c r="BS21" s="184" t="str">
        <f t="shared" si="51"/>
        <v/>
      </c>
      <c r="BT21" s="184" t="str">
        <f t="shared" si="51"/>
        <v/>
      </c>
      <c r="BU21" s="184" t="str">
        <f t="shared" si="51"/>
        <v/>
      </c>
      <c r="BV21" s="184" t="str">
        <f t="shared" si="51"/>
        <v/>
      </c>
      <c r="BW21" s="184" t="str">
        <f t="shared" si="51"/>
        <v/>
      </c>
      <c r="BX21" s="184" t="str">
        <f t="shared" si="51"/>
        <v/>
      </c>
      <c r="BY21" s="184" t="str">
        <f t="shared" si="51"/>
        <v/>
      </c>
      <c r="BZ21" s="184" t="str">
        <f t="shared" si="51"/>
        <v/>
      </c>
      <c r="CA21" s="184" t="str">
        <f t="shared" si="51"/>
        <v/>
      </c>
      <c r="CB21" s="184" t="str">
        <f t="shared" si="51"/>
        <v/>
      </c>
      <c r="CC21" s="184" t="str">
        <f t="shared" si="51"/>
        <v/>
      </c>
      <c r="CD21" s="184" t="str">
        <f t="shared" si="51"/>
        <v/>
      </c>
      <c r="CE21" s="184" t="str">
        <f t="shared" si="51"/>
        <v/>
      </c>
      <c r="CF21" s="184" t="str">
        <f t="shared" si="51"/>
        <v/>
      </c>
      <c r="CG21" s="184" t="str">
        <f t="shared" si="51"/>
        <v/>
      </c>
      <c r="CH21" s="184" t="str">
        <f t="shared" si="51"/>
        <v/>
      </c>
      <c r="CI21" s="184" t="str">
        <f t="shared" si="51"/>
        <v/>
      </c>
      <c r="CJ21" s="184" t="str">
        <f t="shared" si="51"/>
        <v/>
      </c>
      <c r="CK21" s="184" t="str">
        <f t="shared" si="51"/>
        <v/>
      </c>
      <c r="CL21" s="184" t="str">
        <f t="shared" si="51"/>
        <v/>
      </c>
      <c r="CM21" s="184" t="str">
        <f t="shared" si="51"/>
        <v/>
      </c>
      <c r="CN21" s="184" t="str">
        <f t="shared" si="51"/>
        <v/>
      </c>
      <c r="CO21" s="184" t="str">
        <f t="shared" si="51"/>
        <v/>
      </c>
      <c r="CP21" s="184" t="str">
        <f t="shared" si="51"/>
        <v/>
      </c>
      <c r="CQ21" s="184" t="str">
        <f t="shared" si="51"/>
        <v/>
      </c>
      <c r="CR21" s="184" t="str">
        <f t="shared" si="45"/>
        <v/>
      </c>
      <c r="CS21" s="185" t="str">
        <f t="shared" si="45"/>
        <v/>
      </c>
      <c r="CT21" s="183" t="str">
        <f t="shared" si="45"/>
        <v/>
      </c>
      <c r="CU21" s="184" t="str">
        <f t="shared" si="45"/>
        <v/>
      </c>
      <c r="CV21" s="184" t="str">
        <f t="shared" si="45"/>
        <v/>
      </c>
      <c r="CW21" s="184" t="str">
        <f t="shared" si="45"/>
        <v/>
      </c>
      <c r="CX21" s="184" t="str">
        <f t="shared" si="45"/>
        <v/>
      </c>
      <c r="CY21" s="184" t="str">
        <f t="shared" si="45"/>
        <v/>
      </c>
      <c r="CZ21" s="184" t="str">
        <f t="shared" si="45"/>
        <v/>
      </c>
      <c r="DA21" s="184" t="str">
        <f t="shared" si="45"/>
        <v/>
      </c>
      <c r="DB21" s="184" t="str">
        <f t="shared" si="45"/>
        <v/>
      </c>
      <c r="DC21" s="184" t="str">
        <f t="shared" si="45"/>
        <v/>
      </c>
      <c r="DD21" s="184" t="str">
        <f t="shared" si="45"/>
        <v/>
      </c>
      <c r="DE21" s="184" t="str">
        <f t="shared" si="45"/>
        <v/>
      </c>
      <c r="DF21" s="184" t="str">
        <f t="shared" si="45"/>
        <v/>
      </c>
      <c r="DG21" s="184" t="str">
        <f t="shared" si="45"/>
        <v/>
      </c>
      <c r="DH21" s="184" t="str">
        <f t="shared" si="45"/>
        <v/>
      </c>
      <c r="DI21" s="184" t="str">
        <f t="shared" si="45"/>
        <v/>
      </c>
      <c r="DJ21" s="184" t="str">
        <f t="shared" si="45"/>
        <v/>
      </c>
      <c r="DK21" s="184" t="str">
        <f t="shared" si="45"/>
        <v/>
      </c>
      <c r="DL21" s="184" t="str">
        <f t="shared" si="45"/>
        <v/>
      </c>
      <c r="DM21" s="184" t="str">
        <f t="shared" si="45"/>
        <v/>
      </c>
      <c r="DN21" s="184" t="str">
        <f t="shared" si="45"/>
        <v/>
      </c>
      <c r="DO21" s="184" t="str">
        <f t="shared" si="45"/>
        <v/>
      </c>
      <c r="DP21" s="184" t="str">
        <f t="shared" si="45"/>
        <v/>
      </c>
      <c r="DQ21" s="184" t="str">
        <f t="shared" si="45"/>
        <v/>
      </c>
      <c r="DR21" s="184" t="str">
        <f t="shared" si="45"/>
        <v/>
      </c>
      <c r="DS21" s="184" t="str">
        <f t="shared" si="45"/>
        <v/>
      </c>
      <c r="DT21" s="184" t="str">
        <f t="shared" si="45"/>
        <v/>
      </c>
      <c r="DU21" s="184" t="str">
        <f t="shared" si="45"/>
        <v/>
      </c>
      <c r="DV21" s="184" t="str">
        <f t="shared" si="45"/>
        <v/>
      </c>
      <c r="DW21" s="185" t="str">
        <f t="shared" si="45"/>
        <v/>
      </c>
      <c r="DX21" s="183" t="str">
        <f t="shared" si="45"/>
        <v/>
      </c>
      <c r="DY21" s="184" t="str">
        <f t="shared" si="45"/>
        <v/>
      </c>
      <c r="DZ21" s="184" t="str">
        <f t="shared" si="45"/>
        <v/>
      </c>
      <c r="EA21" s="184" t="str">
        <f t="shared" si="45"/>
        <v/>
      </c>
      <c r="EB21" s="184" t="str">
        <f t="shared" si="45"/>
        <v/>
      </c>
      <c r="EC21" s="184" t="str">
        <f t="shared" si="45"/>
        <v/>
      </c>
      <c r="ED21" s="184" t="str">
        <f t="shared" si="45"/>
        <v/>
      </c>
      <c r="EE21" s="184" t="str">
        <f t="shared" si="45"/>
        <v/>
      </c>
      <c r="EF21" s="184" t="str">
        <f t="shared" si="45"/>
        <v/>
      </c>
      <c r="EG21" s="184" t="str">
        <f t="shared" si="45"/>
        <v/>
      </c>
      <c r="EH21" s="184" t="str">
        <f t="shared" si="45"/>
        <v/>
      </c>
      <c r="EI21" s="184" t="str">
        <f t="shared" si="45"/>
        <v/>
      </c>
      <c r="EJ21" s="184" t="str">
        <f t="shared" si="45"/>
        <v/>
      </c>
      <c r="EK21" s="184" t="str">
        <f t="shared" si="45"/>
        <v/>
      </c>
      <c r="EL21" s="184" t="str">
        <f t="shared" si="45"/>
        <v/>
      </c>
      <c r="EM21" s="184" t="str">
        <f t="shared" si="45"/>
        <v/>
      </c>
      <c r="EN21" s="184" t="str">
        <f t="shared" si="42"/>
        <v/>
      </c>
      <c r="EO21" s="184" t="str">
        <f t="shared" si="42"/>
        <v/>
      </c>
      <c r="EP21" s="184" t="str">
        <f t="shared" si="42"/>
        <v/>
      </c>
      <c r="EQ21" s="184" t="str">
        <f t="shared" si="42"/>
        <v/>
      </c>
      <c r="ER21" s="184" t="str">
        <f t="shared" si="42"/>
        <v/>
      </c>
      <c r="ES21" s="184" t="str">
        <f t="shared" si="42"/>
        <v/>
      </c>
      <c r="ET21" s="184" t="str">
        <f t="shared" si="42"/>
        <v/>
      </c>
      <c r="EU21" s="184" t="str">
        <f t="shared" si="42"/>
        <v/>
      </c>
      <c r="EV21" s="184" t="str">
        <f t="shared" si="42"/>
        <v/>
      </c>
      <c r="EW21" s="184" t="str">
        <f t="shared" si="42"/>
        <v/>
      </c>
      <c r="EX21" s="184" t="str">
        <f t="shared" si="42"/>
        <v/>
      </c>
      <c r="EY21" s="184" t="str">
        <f t="shared" si="42"/>
        <v/>
      </c>
      <c r="EZ21" s="184" t="str">
        <f t="shared" si="42"/>
        <v/>
      </c>
      <c r="FA21" s="184" t="str">
        <f t="shared" si="42"/>
        <v/>
      </c>
      <c r="FB21" s="185" t="str">
        <f t="shared" si="42"/>
        <v/>
      </c>
      <c r="FC21" s="183" t="str">
        <f t="shared" si="42"/>
        <v/>
      </c>
      <c r="FD21" s="184" t="str">
        <f t="shared" si="42"/>
        <v/>
      </c>
      <c r="FE21" s="184" t="str">
        <f t="shared" si="42"/>
        <v/>
      </c>
      <c r="FF21" s="184" t="str">
        <f t="shared" si="42"/>
        <v/>
      </c>
      <c r="FG21" s="184" t="str">
        <f t="shared" si="42"/>
        <v/>
      </c>
      <c r="FH21" s="184" t="str">
        <f t="shared" si="42"/>
        <v/>
      </c>
      <c r="FI21" s="184" t="str">
        <f t="shared" si="42"/>
        <v/>
      </c>
      <c r="FJ21" s="184" t="str">
        <f t="shared" si="42"/>
        <v/>
      </c>
      <c r="FK21" s="184" t="str">
        <f t="shared" si="42"/>
        <v/>
      </c>
      <c r="FL21" s="184" t="str">
        <f t="shared" si="42"/>
        <v/>
      </c>
      <c r="FM21" s="184" t="str">
        <f t="shared" si="42"/>
        <v/>
      </c>
      <c r="FN21" s="184" t="str">
        <f t="shared" si="42"/>
        <v/>
      </c>
      <c r="FO21" s="184" t="str">
        <f t="shared" si="42"/>
        <v/>
      </c>
      <c r="FP21" s="184" t="str">
        <f t="shared" si="42"/>
        <v/>
      </c>
      <c r="FQ21" s="184" t="str">
        <f t="shared" si="42"/>
        <v/>
      </c>
      <c r="FR21" s="184" t="str">
        <f t="shared" si="42"/>
        <v/>
      </c>
      <c r="FS21" s="184" t="str">
        <f t="shared" si="42"/>
        <v/>
      </c>
      <c r="FT21" s="184" t="str">
        <f t="shared" si="42"/>
        <v/>
      </c>
      <c r="FU21" s="184" t="str">
        <f t="shared" si="42"/>
        <v/>
      </c>
      <c r="FV21" s="184" t="str">
        <f t="shared" si="42"/>
        <v/>
      </c>
      <c r="FW21" s="184" t="str">
        <f t="shared" si="42"/>
        <v/>
      </c>
      <c r="FX21" s="184" t="str">
        <f t="shared" si="42"/>
        <v/>
      </c>
      <c r="FY21" s="184" t="str">
        <f t="shared" si="42"/>
        <v/>
      </c>
      <c r="FZ21" s="184" t="str">
        <f t="shared" si="42"/>
        <v/>
      </c>
      <c r="GA21" s="184" t="str">
        <f t="shared" si="42"/>
        <v/>
      </c>
      <c r="GB21" s="184" t="str">
        <f t="shared" si="42"/>
        <v/>
      </c>
      <c r="GC21" s="184" t="str">
        <f t="shared" si="42"/>
        <v/>
      </c>
      <c r="GD21" s="184" t="str">
        <f t="shared" si="42"/>
        <v/>
      </c>
      <c r="GE21" s="184" t="str">
        <f t="shared" si="42"/>
        <v/>
      </c>
      <c r="GF21" s="184" t="str">
        <f t="shared" si="42"/>
        <v/>
      </c>
      <c r="GG21" s="185" t="str">
        <f t="shared" si="42"/>
        <v/>
      </c>
      <c r="GH21" s="183" t="str">
        <f t="shared" si="42"/>
        <v/>
      </c>
      <c r="GI21" s="184" t="str">
        <f t="shared" si="42"/>
        <v/>
      </c>
      <c r="GJ21" s="184" t="str">
        <f t="shared" si="42"/>
        <v/>
      </c>
      <c r="GK21" s="184" t="str">
        <f t="shared" si="42"/>
        <v/>
      </c>
      <c r="GL21" s="184" t="str">
        <f t="shared" si="42"/>
        <v/>
      </c>
      <c r="GM21" s="184" t="str">
        <f t="shared" si="42"/>
        <v/>
      </c>
      <c r="GN21" s="184" t="str">
        <f t="shared" si="42"/>
        <v/>
      </c>
      <c r="GO21" s="184" t="str">
        <f t="shared" si="42"/>
        <v/>
      </c>
      <c r="GP21" s="184" t="str">
        <f t="shared" si="42"/>
        <v/>
      </c>
      <c r="GQ21" s="184" t="str">
        <f t="shared" si="42"/>
        <v/>
      </c>
      <c r="GR21" s="184" t="str">
        <f t="shared" si="42"/>
        <v/>
      </c>
      <c r="GS21" s="184" t="str">
        <f t="shared" si="42"/>
        <v/>
      </c>
      <c r="GT21" s="184" t="str">
        <f t="shared" si="42"/>
        <v/>
      </c>
      <c r="GU21" s="184" t="str">
        <f t="shared" si="42"/>
        <v/>
      </c>
      <c r="GV21" s="184" t="str">
        <f t="shared" si="42"/>
        <v/>
      </c>
      <c r="GW21" s="184" t="str">
        <f t="shared" si="42"/>
        <v/>
      </c>
      <c r="GX21" s="184" t="str">
        <f t="shared" si="42"/>
        <v/>
      </c>
      <c r="GY21" s="184" t="str">
        <f t="shared" si="43"/>
        <v/>
      </c>
      <c r="GZ21" s="184" t="str">
        <f t="shared" si="43"/>
        <v/>
      </c>
      <c r="HA21" s="184" t="str">
        <f t="shared" si="43"/>
        <v/>
      </c>
      <c r="HB21" s="184" t="str">
        <f t="shared" si="43"/>
        <v/>
      </c>
      <c r="HC21" s="184" t="str">
        <f t="shared" si="43"/>
        <v/>
      </c>
      <c r="HD21" s="184" t="str">
        <f t="shared" si="43"/>
        <v/>
      </c>
      <c r="HE21" s="184" t="str">
        <f t="shared" si="43"/>
        <v/>
      </c>
      <c r="HF21" s="184" t="str">
        <f t="shared" si="43"/>
        <v/>
      </c>
      <c r="HG21" s="184" t="str">
        <f t="shared" si="43"/>
        <v/>
      </c>
      <c r="HH21" s="184" t="str">
        <f t="shared" si="43"/>
        <v/>
      </c>
      <c r="HI21" s="185" t="str">
        <f t="shared" si="43"/>
        <v/>
      </c>
      <c r="HJ21" s="183" t="str">
        <f t="shared" si="43"/>
        <v/>
      </c>
      <c r="HK21" s="184" t="str">
        <f t="shared" si="43"/>
        <v/>
      </c>
      <c r="HL21" s="184" t="str">
        <f t="shared" si="43"/>
        <v/>
      </c>
      <c r="HM21" s="184" t="str">
        <f t="shared" si="43"/>
        <v/>
      </c>
      <c r="HN21" s="184" t="str">
        <f t="shared" si="43"/>
        <v/>
      </c>
      <c r="HO21" s="184" t="str">
        <f t="shared" si="43"/>
        <v/>
      </c>
      <c r="HP21" s="184" t="str">
        <f t="shared" si="43"/>
        <v/>
      </c>
      <c r="HQ21" s="184" t="str">
        <f t="shared" si="43"/>
        <v/>
      </c>
      <c r="HR21" s="184" t="str">
        <f t="shared" si="43"/>
        <v/>
      </c>
      <c r="HS21" s="184" t="str">
        <f t="shared" si="43"/>
        <v/>
      </c>
      <c r="HT21" s="184" t="str">
        <f t="shared" si="43"/>
        <v/>
      </c>
      <c r="HU21" s="184" t="str">
        <f t="shared" si="43"/>
        <v/>
      </c>
      <c r="HV21" s="184" t="str">
        <f t="shared" si="43"/>
        <v/>
      </c>
      <c r="HW21" s="184" t="str">
        <f t="shared" si="43"/>
        <v/>
      </c>
      <c r="HX21" s="184" t="str">
        <f t="shared" si="43"/>
        <v/>
      </c>
      <c r="HY21" s="184" t="str">
        <f t="shared" si="43"/>
        <v/>
      </c>
      <c r="HZ21" s="184" t="str">
        <f t="shared" si="43"/>
        <v/>
      </c>
      <c r="IA21" s="184" t="str">
        <f t="shared" si="43"/>
        <v/>
      </c>
      <c r="IB21" s="184" t="str">
        <f t="shared" si="43"/>
        <v/>
      </c>
      <c r="IC21" s="184" t="str">
        <f t="shared" si="43"/>
        <v/>
      </c>
      <c r="ID21" s="184" t="str">
        <f t="shared" si="43"/>
        <v/>
      </c>
      <c r="IE21" s="184" t="str">
        <f t="shared" si="43"/>
        <v/>
      </c>
      <c r="IF21" s="184" t="str">
        <f t="shared" si="43"/>
        <v/>
      </c>
      <c r="IG21" s="184" t="str">
        <f t="shared" si="43"/>
        <v/>
      </c>
      <c r="IH21" s="184" t="str">
        <f t="shared" si="43"/>
        <v/>
      </c>
      <c r="II21" s="184" t="str">
        <f t="shared" si="43"/>
        <v/>
      </c>
      <c r="IJ21" s="184" t="str">
        <f t="shared" si="43"/>
        <v/>
      </c>
      <c r="IK21" s="184" t="str">
        <f t="shared" si="43"/>
        <v/>
      </c>
      <c r="IL21" s="184" t="str">
        <f t="shared" si="43"/>
        <v/>
      </c>
      <c r="IM21" s="184" t="str">
        <f t="shared" si="39"/>
        <v/>
      </c>
      <c r="IN21" s="193" t="str">
        <f t="shared" si="39"/>
        <v/>
      </c>
      <c r="IO21" s="183" t="str">
        <f t="shared" si="39"/>
        <v/>
      </c>
      <c r="IP21" s="184" t="str">
        <f t="shared" si="39"/>
        <v/>
      </c>
      <c r="IQ21" s="184" t="str">
        <f t="shared" si="39"/>
        <v/>
      </c>
      <c r="IR21" s="184" t="str">
        <f t="shared" si="39"/>
        <v/>
      </c>
      <c r="IS21" s="184" t="str">
        <f t="shared" si="39"/>
        <v/>
      </c>
      <c r="IT21" s="184" t="str">
        <f t="shared" si="39"/>
        <v/>
      </c>
      <c r="IU21" s="184" t="str">
        <f t="shared" si="39"/>
        <v/>
      </c>
      <c r="IV21" s="184" t="str">
        <f t="shared" si="39"/>
        <v/>
      </c>
      <c r="IW21" s="184" t="str">
        <f t="shared" si="39"/>
        <v/>
      </c>
      <c r="IX21" s="184" t="str">
        <f t="shared" si="39"/>
        <v/>
      </c>
      <c r="IY21" s="184" t="str">
        <f t="shared" si="39"/>
        <v/>
      </c>
      <c r="IZ21" s="184" t="str">
        <f t="shared" si="39"/>
        <v/>
      </c>
      <c r="JA21" s="184" t="str">
        <f t="shared" si="39"/>
        <v/>
      </c>
      <c r="JB21" s="184" t="str">
        <f t="shared" si="39"/>
        <v/>
      </c>
      <c r="JC21" s="184" t="str">
        <f t="shared" si="39"/>
        <v/>
      </c>
      <c r="JD21" s="184" t="str">
        <f t="shared" si="39"/>
        <v/>
      </c>
      <c r="JE21" s="184" t="str">
        <f t="shared" si="39"/>
        <v/>
      </c>
      <c r="JF21" s="184" t="str">
        <f t="shared" si="39"/>
        <v/>
      </c>
      <c r="JG21" s="184" t="str">
        <f t="shared" si="39"/>
        <v/>
      </c>
      <c r="JH21" s="184" t="str">
        <f t="shared" si="39"/>
        <v/>
      </c>
      <c r="JI21" s="184" t="str">
        <f t="shared" si="39"/>
        <v/>
      </c>
      <c r="JJ21" s="184" t="str">
        <f t="shared" si="39"/>
        <v/>
      </c>
      <c r="JK21" s="184" t="str">
        <f t="shared" si="39"/>
        <v/>
      </c>
      <c r="JL21" s="184" t="str">
        <f t="shared" si="39"/>
        <v/>
      </c>
      <c r="JM21" s="184" t="str">
        <f t="shared" si="39"/>
        <v/>
      </c>
      <c r="JN21" s="184" t="str">
        <f t="shared" si="39"/>
        <v/>
      </c>
      <c r="JO21" s="184" t="str">
        <f t="shared" si="39"/>
        <v/>
      </c>
      <c r="JP21" s="184" t="str">
        <f t="shared" si="40"/>
        <v/>
      </c>
      <c r="JQ21" s="184" t="str">
        <f t="shared" si="40"/>
        <v/>
      </c>
      <c r="JR21" s="184" t="str">
        <f t="shared" si="40"/>
        <v/>
      </c>
      <c r="JS21" s="184" t="str">
        <f t="shared" si="40"/>
        <v/>
      </c>
      <c r="JT21" s="184" t="str">
        <f t="shared" si="40"/>
        <v/>
      </c>
      <c r="JU21" s="184" t="str">
        <f t="shared" si="40"/>
        <v/>
      </c>
      <c r="JV21" s="184" t="str">
        <f t="shared" si="40"/>
        <v/>
      </c>
      <c r="JW21" s="184" t="str">
        <f t="shared" si="40"/>
        <v/>
      </c>
      <c r="JX21" s="184" t="str">
        <f t="shared" si="40"/>
        <v/>
      </c>
      <c r="JY21" s="184" t="str">
        <f t="shared" si="40"/>
        <v/>
      </c>
      <c r="JZ21" s="184" t="str">
        <f t="shared" si="40"/>
        <v/>
      </c>
      <c r="KA21" s="184" t="str">
        <f t="shared" si="40"/>
        <v/>
      </c>
      <c r="KB21" s="184" t="str">
        <f t="shared" si="40"/>
        <v/>
      </c>
      <c r="KC21" s="184" t="str">
        <f t="shared" si="40"/>
        <v/>
      </c>
      <c r="KD21" s="184" t="str">
        <f t="shared" si="40"/>
        <v/>
      </c>
      <c r="KE21" s="184" t="str">
        <f t="shared" si="40"/>
        <v/>
      </c>
      <c r="KF21" s="184" t="str">
        <f t="shared" si="40"/>
        <v/>
      </c>
      <c r="KG21" s="184" t="str">
        <f t="shared" si="40"/>
        <v/>
      </c>
      <c r="KH21" s="184" t="str">
        <f t="shared" si="40"/>
        <v/>
      </c>
      <c r="KI21" s="184" t="str">
        <f t="shared" si="40"/>
        <v/>
      </c>
      <c r="KJ21" s="184" t="str">
        <f t="shared" si="40"/>
        <v/>
      </c>
      <c r="KK21" s="184" t="str">
        <f t="shared" si="40"/>
        <v/>
      </c>
      <c r="KL21" s="184" t="str">
        <f t="shared" si="40"/>
        <v/>
      </c>
      <c r="KM21" s="184" t="str">
        <f t="shared" si="40"/>
        <v/>
      </c>
      <c r="KN21" s="184" t="str">
        <f t="shared" si="40"/>
        <v/>
      </c>
      <c r="KO21" s="184" t="str">
        <f t="shared" si="40"/>
        <v/>
      </c>
      <c r="KP21" s="184" t="str">
        <f t="shared" si="40"/>
        <v/>
      </c>
      <c r="KQ21" s="184" t="str">
        <f t="shared" si="40"/>
        <v/>
      </c>
      <c r="KR21" s="184" t="str">
        <f t="shared" si="40"/>
        <v/>
      </c>
      <c r="KS21" s="184" t="str">
        <f t="shared" si="40"/>
        <v/>
      </c>
      <c r="KT21" s="184" t="str">
        <f t="shared" si="40"/>
        <v/>
      </c>
      <c r="KU21" s="184" t="str">
        <f t="shared" si="40"/>
        <v/>
      </c>
      <c r="KV21" s="184" t="str">
        <f t="shared" si="40"/>
        <v/>
      </c>
      <c r="KW21" s="185" t="str">
        <f t="shared" si="40"/>
        <v/>
      </c>
    </row>
    <row r="22" spans="2:309" ht="22.5" customHeight="1" x14ac:dyDescent="0.4">
      <c r="B22" s="342"/>
      <c r="C22" s="186" t="s">
        <v>1857</v>
      </c>
      <c r="D22" s="187">
        <f>D21+3</f>
        <v>45525</v>
      </c>
      <c r="E22" s="187">
        <f t="shared" si="14"/>
        <v>45541</v>
      </c>
      <c r="F22" s="188">
        <f t="shared" si="44"/>
        <v>17</v>
      </c>
      <c r="G22" s="189">
        <v>2</v>
      </c>
      <c r="H22" s="189">
        <v>4</v>
      </c>
      <c r="I22" s="189">
        <f t="shared" si="41"/>
        <v>8</v>
      </c>
      <c r="J22" s="189">
        <v>30</v>
      </c>
      <c r="K22" s="189">
        <f t="shared" si="46"/>
        <v>60</v>
      </c>
      <c r="L22" s="189">
        <f t="shared" si="47"/>
        <v>900</v>
      </c>
      <c r="M22" s="188">
        <v>15</v>
      </c>
      <c r="N22" s="190">
        <f t="shared" si="22"/>
        <v>2</v>
      </c>
      <c r="O22" s="191">
        <f t="shared" si="16"/>
        <v>17</v>
      </c>
      <c r="P22" s="192" t="str">
        <f t="shared" si="48"/>
        <v/>
      </c>
      <c r="Q22" s="184" t="str">
        <f t="shared" si="48"/>
        <v/>
      </c>
      <c r="R22" s="184" t="str">
        <f t="shared" si="48"/>
        <v/>
      </c>
      <c r="S22" s="184" t="str">
        <f t="shared" si="48"/>
        <v/>
      </c>
      <c r="T22" s="184" t="str">
        <f t="shared" si="48"/>
        <v/>
      </c>
      <c r="U22" s="184" t="str">
        <f t="shared" si="48"/>
        <v/>
      </c>
      <c r="V22" s="184" t="str">
        <f t="shared" si="48"/>
        <v/>
      </c>
      <c r="W22" s="184" t="str">
        <f t="shared" si="48"/>
        <v/>
      </c>
      <c r="X22" s="184" t="str">
        <f t="shared" si="48"/>
        <v/>
      </c>
      <c r="Y22" s="184" t="str">
        <f t="shared" si="48"/>
        <v/>
      </c>
      <c r="Z22" s="184">
        <f t="shared" si="48"/>
        <v>8</v>
      </c>
      <c r="AA22" s="184">
        <f t="shared" si="48"/>
        <v>8</v>
      </c>
      <c r="AB22" s="184">
        <f t="shared" si="48"/>
        <v>8</v>
      </c>
      <c r="AC22" s="184">
        <f t="shared" si="48"/>
        <v>8</v>
      </c>
      <c r="AD22" s="184">
        <f t="shared" si="48"/>
        <v>8</v>
      </c>
      <c r="AE22" s="184">
        <f t="shared" si="48"/>
        <v>8</v>
      </c>
      <c r="AF22" s="184">
        <f t="shared" si="51"/>
        <v>8</v>
      </c>
      <c r="AG22" s="184">
        <f t="shared" si="51"/>
        <v>8</v>
      </c>
      <c r="AH22" s="184">
        <f t="shared" si="51"/>
        <v>8</v>
      </c>
      <c r="AI22" s="184">
        <f t="shared" si="51"/>
        <v>8</v>
      </c>
      <c r="AJ22" s="185">
        <f t="shared" si="51"/>
        <v>8</v>
      </c>
      <c r="AK22" s="192">
        <f t="shared" si="51"/>
        <v>8</v>
      </c>
      <c r="AL22" s="184">
        <f t="shared" si="51"/>
        <v>8</v>
      </c>
      <c r="AM22" s="184">
        <f t="shared" si="51"/>
        <v>8</v>
      </c>
      <c r="AN22" s="184">
        <f t="shared" si="51"/>
        <v>8</v>
      </c>
      <c r="AO22" s="184">
        <f t="shared" si="51"/>
        <v>8</v>
      </c>
      <c r="AP22" s="184">
        <f t="shared" si="51"/>
        <v>8</v>
      </c>
      <c r="AQ22" s="184" t="str">
        <f t="shared" si="51"/>
        <v/>
      </c>
      <c r="AR22" s="184" t="str">
        <f t="shared" si="51"/>
        <v/>
      </c>
      <c r="AS22" s="184" t="str">
        <f t="shared" si="51"/>
        <v/>
      </c>
      <c r="AT22" s="184" t="str">
        <f t="shared" si="51"/>
        <v/>
      </c>
      <c r="AU22" s="184" t="str">
        <f t="shared" si="51"/>
        <v/>
      </c>
      <c r="AV22" s="184" t="str">
        <f t="shared" si="51"/>
        <v/>
      </c>
      <c r="AW22" s="184" t="str">
        <f t="shared" si="51"/>
        <v/>
      </c>
      <c r="AX22" s="184" t="str">
        <f t="shared" si="51"/>
        <v/>
      </c>
      <c r="AY22" s="184" t="str">
        <f t="shared" si="51"/>
        <v/>
      </c>
      <c r="AZ22" s="184" t="str">
        <f t="shared" si="51"/>
        <v/>
      </c>
      <c r="BA22" s="184" t="str">
        <f t="shared" si="51"/>
        <v/>
      </c>
      <c r="BB22" s="184" t="str">
        <f t="shared" si="51"/>
        <v/>
      </c>
      <c r="BC22" s="184" t="str">
        <f t="shared" si="51"/>
        <v/>
      </c>
      <c r="BD22" s="184" t="str">
        <f t="shared" si="51"/>
        <v/>
      </c>
      <c r="BE22" s="184" t="str">
        <f t="shared" si="51"/>
        <v/>
      </c>
      <c r="BF22" s="184" t="str">
        <f t="shared" si="51"/>
        <v/>
      </c>
      <c r="BG22" s="184" t="str">
        <f t="shared" si="51"/>
        <v/>
      </c>
      <c r="BH22" s="184" t="str">
        <f t="shared" si="51"/>
        <v/>
      </c>
      <c r="BI22" s="184" t="str">
        <f t="shared" si="51"/>
        <v/>
      </c>
      <c r="BJ22" s="184" t="str">
        <f t="shared" si="51"/>
        <v/>
      </c>
      <c r="BK22" s="184" t="str">
        <f t="shared" si="51"/>
        <v/>
      </c>
      <c r="BL22" s="184" t="str">
        <f t="shared" si="51"/>
        <v/>
      </c>
      <c r="BM22" s="184" t="str">
        <f t="shared" si="51"/>
        <v/>
      </c>
      <c r="BN22" s="185" t="str">
        <f t="shared" si="51"/>
        <v/>
      </c>
      <c r="BO22" s="192" t="str">
        <f t="shared" si="51"/>
        <v/>
      </c>
      <c r="BP22" s="184" t="str">
        <f t="shared" si="51"/>
        <v/>
      </c>
      <c r="BQ22" s="184" t="str">
        <f t="shared" si="51"/>
        <v/>
      </c>
      <c r="BR22" s="184" t="str">
        <f t="shared" si="51"/>
        <v/>
      </c>
      <c r="BS22" s="184" t="str">
        <f t="shared" si="51"/>
        <v/>
      </c>
      <c r="BT22" s="184" t="str">
        <f t="shared" si="51"/>
        <v/>
      </c>
      <c r="BU22" s="184" t="str">
        <f t="shared" si="51"/>
        <v/>
      </c>
      <c r="BV22" s="184" t="str">
        <f t="shared" si="51"/>
        <v/>
      </c>
      <c r="BW22" s="184" t="str">
        <f t="shared" si="51"/>
        <v/>
      </c>
      <c r="BX22" s="184" t="str">
        <f t="shared" si="51"/>
        <v/>
      </c>
      <c r="BY22" s="184" t="str">
        <f t="shared" si="51"/>
        <v/>
      </c>
      <c r="BZ22" s="184" t="str">
        <f t="shared" si="51"/>
        <v/>
      </c>
      <c r="CA22" s="184" t="str">
        <f t="shared" si="51"/>
        <v/>
      </c>
      <c r="CB22" s="184" t="str">
        <f t="shared" si="51"/>
        <v/>
      </c>
      <c r="CC22" s="184" t="str">
        <f t="shared" si="51"/>
        <v/>
      </c>
      <c r="CD22" s="184" t="str">
        <f t="shared" si="51"/>
        <v/>
      </c>
      <c r="CE22" s="184" t="str">
        <f t="shared" si="51"/>
        <v/>
      </c>
      <c r="CF22" s="184" t="str">
        <f t="shared" si="51"/>
        <v/>
      </c>
      <c r="CG22" s="184" t="str">
        <f t="shared" si="51"/>
        <v/>
      </c>
      <c r="CH22" s="184" t="str">
        <f t="shared" si="51"/>
        <v/>
      </c>
      <c r="CI22" s="184" t="str">
        <f t="shared" si="51"/>
        <v/>
      </c>
      <c r="CJ22" s="184" t="str">
        <f t="shared" si="51"/>
        <v/>
      </c>
      <c r="CK22" s="184" t="str">
        <f t="shared" si="51"/>
        <v/>
      </c>
      <c r="CL22" s="184" t="str">
        <f t="shared" si="51"/>
        <v/>
      </c>
      <c r="CM22" s="184" t="str">
        <f t="shared" si="51"/>
        <v/>
      </c>
      <c r="CN22" s="184" t="str">
        <f t="shared" si="51"/>
        <v/>
      </c>
      <c r="CO22" s="184" t="str">
        <f t="shared" si="51"/>
        <v/>
      </c>
      <c r="CP22" s="184" t="str">
        <f t="shared" si="51"/>
        <v/>
      </c>
      <c r="CQ22" s="184" t="str">
        <f t="shared" si="51"/>
        <v/>
      </c>
      <c r="CR22" s="184" t="str">
        <f t="shared" si="45"/>
        <v/>
      </c>
      <c r="CS22" s="185" t="str">
        <f t="shared" si="45"/>
        <v/>
      </c>
      <c r="CT22" s="183" t="str">
        <f t="shared" si="45"/>
        <v/>
      </c>
      <c r="CU22" s="184" t="str">
        <f t="shared" si="45"/>
        <v/>
      </c>
      <c r="CV22" s="184" t="str">
        <f t="shared" si="45"/>
        <v/>
      </c>
      <c r="CW22" s="184" t="str">
        <f t="shared" si="45"/>
        <v/>
      </c>
      <c r="CX22" s="184" t="str">
        <f t="shared" si="45"/>
        <v/>
      </c>
      <c r="CY22" s="184" t="str">
        <f t="shared" si="45"/>
        <v/>
      </c>
      <c r="CZ22" s="184" t="str">
        <f t="shared" si="45"/>
        <v/>
      </c>
      <c r="DA22" s="184" t="str">
        <f t="shared" si="45"/>
        <v/>
      </c>
      <c r="DB22" s="184" t="str">
        <f t="shared" si="45"/>
        <v/>
      </c>
      <c r="DC22" s="184" t="str">
        <f t="shared" si="45"/>
        <v/>
      </c>
      <c r="DD22" s="184" t="str">
        <f t="shared" si="45"/>
        <v/>
      </c>
      <c r="DE22" s="184" t="str">
        <f t="shared" si="45"/>
        <v/>
      </c>
      <c r="DF22" s="184" t="str">
        <f t="shared" si="45"/>
        <v/>
      </c>
      <c r="DG22" s="184" t="str">
        <f t="shared" si="45"/>
        <v/>
      </c>
      <c r="DH22" s="184" t="str">
        <f t="shared" si="45"/>
        <v/>
      </c>
      <c r="DI22" s="184" t="str">
        <f t="shared" si="45"/>
        <v/>
      </c>
      <c r="DJ22" s="184" t="str">
        <f t="shared" si="45"/>
        <v/>
      </c>
      <c r="DK22" s="184" t="str">
        <f t="shared" si="45"/>
        <v/>
      </c>
      <c r="DL22" s="184" t="str">
        <f t="shared" si="45"/>
        <v/>
      </c>
      <c r="DM22" s="184" t="str">
        <f t="shared" si="45"/>
        <v/>
      </c>
      <c r="DN22" s="184" t="str">
        <f t="shared" si="45"/>
        <v/>
      </c>
      <c r="DO22" s="184" t="str">
        <f t="shared" si="45"/>
        <v/>
      </c>
      <c r="DP22" s="184" t="str">
        <f t="shared" si="45"/>
        <v/>
      </c>
      <c r="DQ22" s="184" t="str">
        <f t="shared" si="45"/>
        <v/>
      </c>
      <c r="DR22" s="184" t="str">
        <f t="shared" si="45"/>
        <v/>
      </c>
      <c r="DS22" s="184" t="str">
        <f t="shared" si="45"/>
        <v/>
      </c>
      <c r="DT22" s="184" t="str">
        <f t="shared" si="45"/>
        <v/>
      </c>
      <c r="DU22" s="184" t="str">
        <f t="shared" si="45"/>
        <v/>
      </c>
      <c r="DV22" s="184" t="str">
        <f t="shared" si="45"/>
        <v/>
      </c>
      <c r="DW22" s="185" t="str">
        <f t="shared" si="45"/>
        <v/>
      </c>
      <c r="DX22" s="183" t="str">
        <f t="shared" si="45"/>
        <v/>
      </c>
      <c r="DY22" s="184" t="str">
        <f t="shared" si="45"/>
        <v/>
      </c>
      <c r="DZ22" s="184" t="str">
        <f t="shared" si="45"/>
        <v/>
      </c>
      <c r="EA22" s="184" t="str">
        <f t="shared" si="45"/>
        <v/>
      </c>
      <c r="EB22" s="184" t="str">
        <f t="shared" si="45"/>
        <v/>
      </c>
      <c r="EC22" s="184" t="str">
        <f t="shared" si="45"/>
        <v/>
      </c>
      <c r="ED22" s="184" t="str">
        <f t="shared" si="45"/>
        <v/>
      </c>
      <c r="EE22" s="184" t="str">
        <f t="shared" si="45"/>
        <v/>
      </c>
      <c r="EF22" s="184" t="str">
        <f t="shared" si="45"/>
        <v/>
      </c>
      <c r="EG22" s="184" t="str">
        <f t="shared" si="45"/>
        <v/>
      </c>
      <c r="EH22" s="184" t="str">
        <f t="shared" si="45"/>
        <v/>
      </c>
      <c r="EI22" s="184" t="str">
        <f t="shared" si="45"/>
        <v/>
      </c>
      <c r="EJ22" s="184" t="str">
        <f t="shared" si="45"/>
        <v/>
      </c>
      <c r="EK22" s="184" t="str">
        <f t="shared" si="45"/>
        <v/>
      </c>
      <c r="EL22" s="184" t="str">
        <f t="shared" si="45"/>
        <v/>
      </c>
      <c r="EM22" s="184" t="str">
        <f t="shared" si="45"/>
        <v/>
      </c>
      <c r="EN22" s="184" t="str">
        <f t="shared" si="45"/>
        <v/>
      </c>
      <c r="EO22" s="184" t="str">
        <f t="shared" si="45"/>
        <v/>
      </c>
      <c r="EP22" s="184" t="str">
        <f t="shared" si="45"/>
        <v/>
      </c>
      <c r="EQ22" s="184" t="str">
        <f t="shared" si="45"/>
        <v/>
      </c>
      <c r="ER22" s="184" t="str">
        <f t="shared" si="45"/>
        <v/>
      </c>
      <c r="ES22" s="184" t="str">
        <f t="shared" si="45"/>
        <v/>
      </c>
      <c r="ET22" s="184" t="str">
        <f t="shared" si="45"/>
        <v/>
      </c>
      <c r="EU22" s="184" t="str">
        <f t="shared" si="45"/>
        <v/>
      </c>
      <c r="EV22" s="184" t="str">
        <f t="shared" si="45"/>
        <v/>
      </c>
      <c r="EW22" s="184" t="str">
        <f t="shared" si="45"/>
        <v/>
      </c>
      <c r="EX22" s="184" t="str">
        <f t="shared" si="45"/>
        <v/>
      </c>
      <c r="EY22" s="184" t="str">
        <f t="shared" si="45"/>
        <v/>
      </c>
      <c r="EZ22" s="184" t="str">
        <f t="shared" si="45"/>
        <v/>
      </c>
      <c r="FA22" s="184" t="str">
        <f t="shared" si="45"/>
        <v/>
      </c>
      <c r="FB22" s="185" t="str">
        <f t="shared" si="45"/>
        <v/>
      </c>
      <c r="FC22" s="183" t="str">
        <f t="shared" si="42"/>
        <v/>
      </c>
      <c r="FD22" s="184" t="str">
        <f t="shared" si="42"/>
        <v/>
      </c>
      <c r="FE22" s="184" t="str">
        <f t="shared" si="42"/>
        <v/>
      </c>
      <c r="FF22" s="184" t="str">
        <f t="shared" si="42"/>
        <v/>
      </c>
      <c r="FG22" s="184" t="str">
        <f t="shared" si="42"/>
        <v/>
      </c>
      <c r="FH22" s="184" t="str">
        <f t="shared" si="42"/>
        <v/>
      </c>
      <c r="FI22" s="184" t="str">
        <f t="shared" si="42"/>
        <v/>
      </c>
      <c r="FJ22" s="184" t="str">
        <f t="shared" si="42"/>
        <v/>
      </c>
      <c r="FK22" s="184" t="str">
        <f t="shared" si="42"/>
        <v/>
      </c>
      <c r="FL22" s="184" t="str">
        <f t="shared" si="42"/>
        <v/>
      </c>
      <c r="FM22" s="184" t="str">
        <f t="shared" si="42"/>
        <v/>
      </c>
      <c r="FN22" s="184" t="str">
        <f t="shared" si="42"/>
        <v/>
      </c>
      <c r="FO22" s="184" t="str">
        <f t="shared" si="42"/>
        <v/>
      </c>
      <c r="FP22" s="184" t="str">
        <f t="shared" si="42"/>
        <v/>
      </c>
      <c r="FQ22" s="184" t="str">
        <f t="shared" si="42"/>
        <v/>
      </c>
      <c r="FR22" s="184" t="str">
        <f t="shared" si="42"/>
        <v/>
      </c>
      <c r="FS22" s="184" t="str">
        <f t="shared" si="42"/>
        <v/>
      </c>
      <c r="FT22" s="184" t="str">
        <f t="shared" si="42"/>
        <v/>
      </c>
      <c r="FU22" s="184" t="str">
        <f t="shared" si="42"/>
        <v/>
      </c>
      <c r="FV22" s="184" t="str">
        <f t="shared" si="42"/>
        <v/>
      </c>
      <c r="FW22" s="184" t="str">
        <f t="shared" si="42"/>
        <v/>
      </c>
      <c r="FX22" s="184" t="str">
        <f t="shared" si="42"/>
        <v/>
      </c>
      <c r="FY22" s="184" t="str">
        <f t="shared" si="42"/>
        <v/>
      </c>
      <c r="FZ22" s="184" t="str">
        <f t="shared" si="42"/>
        <v/>
      </c>
      <c r="GA22" s="184" t="str">
        <f t="shared" si="42"/>
        <v/>
      </c>
      <c r="GB22" s="184" t="str">
        <f t="shared" si="42"/>
        <v/>
      </c>
      <c r="GC22" s="184" t="str">
        <f t="shared" si="42"/>
        <v/>
      </c>
      <c r="GD22" s="184" t="str">
        <f t="shared" si="42"/>
        <v/>
      </c>
      <c r="GE22" s="184" t="str">
        <f t="shared" si="42"/>
        <v/>
      </c>
      <c r="GF22" s="184" t="str">
        <f t="shared" si="42"/>
        <v/>
      </c>
      <c r="GG22" s="185" t="str">
        <f t="shared" si="42"/>
        <v/>
      </c>
      <c r="GH22" s="183" t="str">
        <f t="shared" si="42"/>
        <v/>
      </c>
      <c r="GI22" s="184" t="str">
        <f t="shared" si="42"/>
        <v/>
      </c>
      <c r="GJ22" s="184" t="str">
        <f t="shared" si="42"/>
        <v/>
      </c>
      <c r="GK22" s="184" t="str">
        <f t="shared" si="42"/>
        <v/>
      </c>
      <c r="GL22" s="184" t="str">
        <f t="shared" si="42"/>
        <v/>
      </c>
      <c r="GM22" s="184" t="str">
        <f t="shared" si="42"/>
        <v/>
      </c>
      <c r="GN22" s="184" t="str">
        <f t="shared" si="42"/>
        <v/>
      </c>
      <c r="GO22" s="184" t="str">
        <f t="shared" si="42"/>
        <v/>
      </c>
      <c r="GP22" s="184" t="str">
        <f t="shared" si="42"/>
        <v/>
      </c>
      <c r="GQ22" s="184" t="str">
        <f t="shared" si="42"/>
        <v/>
      </c>
      <c r="GR22" s="184" t="str">
        <f t="shared" si="42"/>
        <v/>
      </c>
      <c r="GS22" s="184" t="str">
        <f t="shared" si="42"/>
        <v/>
      </c>
      <c r="GT22" s="184" t="str">
        <f t="shared" si="42"/>
        <v/>
      </c>
      <c r="GU22" s="184" t="str">
        <f t="shared" si="42"/>
        <v/>
      </c>
      <c r="GV22" s="184" t="str">
        <f t="shared" si="42"/>
        <v/>
      </c>
      <c r="GW22" s="184" t="str">
        <f t="shared" si="42"/>
        <v/>
      </c>
      <c r="GX22" s="184" t="str">
        <f t="shared" si="42"/>
        <v/>
      </c>
      <c r="GY22" s="184" t="str">
        <f t="shared" si="43"/>
        <v/>
      </c>
      <c r="GZ22" s="184" t="str">
        <f t="shared" si="43"/>
        <v/>
      </c>
      <c r="HA22" s="184" t="str">
        <f t="shared" si="43"/>
        <v/>
      </c>
      <c r="HB22" s="184" t="str">
        <f t="shared" si="43"/>
        <v/>
      </c>
      <c r="HC22" s="184" t="str">
        <f t="shared" si="43"/>
        <v/>
      </c>
      <c r="HD22" s="184" t="str">
        <f t="shared" si="43"/>
        <v/>
      </c>
      <c r="HE22" s="184" t="str">
        <f t="shared" si="43"/>
        <v/>
      </c>
      <c r="HF22" s="184" t="str">
        <f t="shared" si="43"/>
        <v/>
      </c>
      <c r="HG22" s="184" t="str">
        <f t="shared" si="43"/>
        <v/>
      </c>
      <c r="HH22" s="184" t="str">
        <f t="shared" si="43"/>
        <v/>
      </c>
      <c r="HI22" s="185" t="str">
        <f t="shared" si="43"/>
        <v/>
      </c>
      <c r="HJ22" s="183" t="str">
        <f t="shared" si="43"/>
        <v/>
      </c>
      <c r="HK22" s="184" t="str">
        <f t="shared" si="43"/>
        <v/>
      </c>
      <c r="HL22" s="184" t="str">
        <f t="shared" si="43"/>
        <v/>
      </c>
      <c r="HM22" s="184" t="str">
        <f t="shared" si="43"/>
        <v/>
      </c>
      <c r="HN22" s="184" t="str">
        <f t="shared" si="43"/>
        <v/>
      </c>
      <c r="HO22" s="184" t="str">
        <f t="shared" si="43"/>
        <v/>
      </c>
      <c r="HP22" s="184" t="str">
        <f t="shared" si="43"/>
        <v/>
      </c>
      <c r="HQ22" s="184" t="str">
        <f t="shared" si="43"/>
        <v/>
      </c>
      <c r="HR22" s="184" t="str">
        <f t="shared" si="43"/>
        <v/>
      </c>
      <c r="HS22" s="184" t="str">
        <f t="shared" si="43"/>
        <v/>
      </c>
      <c r="HT22" s="184" t="str">
        <f t="shared" si="43"/>
        <v/>
      </c>
      <c r="HU22" s="184" t="str">
        <f t="shared" si="43"/>
        <v/>
      </c>
      <c r="HV22" s="184" t="str">
        <f t="shared" si="43"/>
        <v/>
      </c>
      <c r="HW22" s="184" t="str">
        <f t="shared" si="43"/>
        <v/>
      </c>
      <c r="HX22" s="184" t="str">
        <f t="shared" si="43"/>
        <v/>
      </c>
      <c r="HY22" s="184" t="str">
        <f t="shared" si="43"/>
        <v/>
      </c>
      <c r="HZ22" s="184" t="str">
        <f t="shared" si="43"/>
        <v/>
      </c>
      <c r="IA22" s="184" t="str">
        <f t="shared" si="43"/>
        <v/>
      </c>
      <c r="IB22" s="184" t="str">
        <f t="shared" si="43"/>
        <v/>
      </c>
      <c r="IC22" s="184" t="str">
        <f t="shared" si="43"/>
        <v/>
      </c>
      <c r="ID22" s="184" t="str">
        <f t="shared" si="43"/>
        <v/>
      </c>
      <c r="IE22" s="184" t="str">
        <f t="shared" si="43"/>
        <v/>
      </c>
      <c r="IF22" s="184" t="str">
        <f t="shared" si="43"/>
        <v/>
      </c>
      <c r="IG22" s="184" t="str">
        <f t="shared" si="43"/>
        <v/>
      </c>
      <c r="IH22" s="184" t="str">
        <f t="shared" si="43"/>
        <v/>
      </c>
      <c r="II22" s="184" t="str">
        <f t="shared" si="43"/>
        <v/>
      </c>
      <c r="IJ22" s="184" t="str">
        <f t="shared" si="43"/>
        <v/>
      </c>
      <c r="IK22" s="184" t="str">
        <f t="shared" si="43"/>
        <v/>
      </c>
      <c r="IL22" s="184" t="str">
        <f t="shared" si="43"/>
        <v/>
      </c>
      <c r="IM22" s="184" t="str">
        <f t="shared" si="39"/>
        <v/>
      </c>
      <c r="IN22" s="193" t="str">
        <f t="shared" si="39"/>
        <v/>
      </c>
      <c r="IO22" s="183" t="str">
        <f t="shared" si="39"/>
        <v/>
      </c>
      <c r="IP22" s="184" t="str">
        <f t="shared" si="39"/>
        <v/>
      </c>
      <c r="IQ22" s="184" t="str">
        <f t="shared" si="39"/>
        <v/>
      </c>
      <c r="IR22" s="184" t="str">
        <f t="shared" si="39"/>
        <v/>
      </c>
      <c r="IS22" s="184" t="str">
        <f t="shared" si="39"/>
        <v/>
      </c>
      <c r="IT22" s="184" t="str">
        <f t="shared" si="39"/>
        <v/>
      </c>
      <c r="IU22" s="184" t="str">
        <f t="shared" si="39"/>
        <v/>
      </c>
      <c r="IV22" s="184" t="str">
        <f t="shared" si="39"/>
        <v/>
      </c>
      <c r="IW22" s="184" t="str">
        <f t="shared" si="39"/>
        <v/>
      </c>
      <c r="IX22" s="184" t="str">
        <f t="shared" si="39"/>
        <v/>
      </c>
      <c r="IY22" s="184" t="str">
        <f t="shared" si="39"/>
        <v/>
      </c>
      <c r="IZ22" s="184" t="str">
        <f t="shared" si="39"/>
        <v/>
      </c>
      <c r="JA22" s="184" t="str">
        <f t="shared" si="39"/>
        <v/>
      </c>
      <c r="JB22" s="184" t="str">
        <f t="shared" si="39"/>
        <v/>
      </c>
      <c r="JC22" s="184" t="str">
        <f t="shared" si="39"/>
        <v/>
      </c>
      <c r="JD22" s="184" t="str">
        <f t="shared" si="39"/>
        <v/>
      </c>
      <c r="JE22" s="184" t="str">
        <f t="shared" si="39"/>
        <v/>
      </c>
      <c r="JF22" s="184" t="str">
        <f t="shared" si="39"/>
        <v/>
      </c>
      <c r="JG22" s="184" t="str">
        <f t="shared" si="39"/>
        <v/>
      </c>
      <c r="JH22" s="184" t="str">
        <f t="shared" si="39"/>
        <v/>
      </c>
      <c r="JI22" s="184" t="str">
        <f t="shared" si="39"/>
        <v/>
      </c>
      <c r="JJ22" s="184" t="str">
        <f t="shared" si="39"/>
        <v/>
      </c>
      <c r="JK22" s="184" t="str">
        <f t="shared" si="39"/>
        <v/>
      </c>
      <c r="JL22" s="184" t="str">
        <f t="shared" si="39"/>
        <v/>
      </c>
      <c r="JM22" s="184" t="str">
        <f t="shared" si="39"/>
        <v/>
      </c>
      <c r="JN22" s="184" t="str">
        <f t="shared" si="39"/>
        <v/>
      </c>
      <c r="JO22" s="184" t="str">
        <f t="shared" si="39"/>
        <v/>
      </c>
      <c r="JP22" s="184" t="str">
        <f t="shared" si="40"/>
        <v/>
      </c>
      <c r="JQ22" s="184" t="str">
        <f t="shared" si="40"/>
        <v/>
      </c>
      <c r="JR22" s="184" t="str">
        <f t="shared" si="40"/>
        <v/>
      </c>
      <c r="JS22" s="184" t="str">
        <f t="shared" si="40"/>
        <v/>
      </c>
      <c r="JT22" s="184" t="str">
        <f t="shared" si="40"/>
        <v/>
      </c>
      <c r="JU22" s="184" t="str">
        <f t="shared" si="40"/>
        <v/>
      </c>
      <c r="JV22" s="184" t="str">
        <f t="shared" si="40"/>
        <v/>
      </c>
      <c r="JW22" s="184" t="str">
        <f t="shared" si="40"/>
        <v/>
      </c>
      <c r="JX22" s="184" t="str">
        <f t="shared" si="40"/>
        <v/>
      </c>
      <c r="JY22" s="184" t="str">
        <f t="shared" si="40"/>
        <v/>
      </c>
      <c r="JZ22" s="184" t="str">
        <f t="shared" si="40"/>
        <v/>
      </c>
      <c r="KA22" s="184" t="str">
        <f t="shared" si="40"/>
        <v/>
      </c>
      <c r="KB22" s="184" t="str">
        <f t="shared" si="40"/>
        <v/>
      </c>
      <c r="KC22" s="184" t="str">
        <f t="shared" si="40"/>
        <v/>
      </c>
      <c r="KD22" s="184" t="str">
        <f t="shared" si="40"/>
        <v/>
      </c>
      <c r="KE22" s="184" t="str">
        <f t="shared" si="40"/>
        <v/>
      </c>
      <c r="KF22" s="184" t="str">
        <f t="shared" si="40"/>
        <v/>
      </c>
      <c r="KG22" s="184" t="str">
        <f t="shared" si="40"/>
        <v/>
      </c>
      <c r="KH22" s="184" t="str">
        <f t="shared" si="40"/>
        <v/>
      </c>
      <c r="KI22" s="184" t="str">
        <f t="shared" si="40"/>
        <v/>
      </c>
      <c r="KJ22" s="184" t="str">
        <f t="shared" si="40"/>
        <v/>
      </c>
      <c r="KK22" s="184" t="str">
        <f t="shared" si="40"/>
        <v/>
      </c>
      <c r="KL22" s="184" t="str">
        <f t="shared" si="40"/>
        <v/>
      </c>
      <c r="KM22" s="184" t="str">
        <f t="shared" si="40"/>
        <v/>
      </c>
      <c r="KN22" s="184" t="str">
        <f t="shared" si="40"/>
        <v/>
      </c>
      <c r="KO22" s="184" t="str">
        <f t="shared" si="40"/>
        <v/>
      </c>
      <c r="KP22" s="184" t="str">
        <f t="shared" si="40"/>
        <v/>
      </c>
      <c r="KQ22" s="184" t="str">
        <f t="shared" si="40"/>
        <v/>
      </c>
      <c r="KR22" s="184" t="str">
        <f t="shared" si="40"/>
        <v/>
      </c>
      <c r="KS22" s="184" t="str">
        <f t="shared" si="40"/>
        <v/>
      </c>
      <c r="KT22" s="184" t="str">
        <f t="shared" si="40"/>
        <v/>
      </c>
      <c r="KU22" s="184" t="str">
        <f t="shared" si="40"/>
        <v/>
      </c>
      <c r="KV22" s="184" t="str">
        <f t="shared" si="40"/>
        <v/>
      </c>
      <c r="KW22" s="185" t="str">
        <f t="shared" si="40"/>
        <v/>
      </c>
    </row>
    <row r="23" spans="2:309" ht="22.5" customHeight="1" x14ac:dyDescent="0.4">
      <c r="B23" s="342"/>
      <c r="C23" s="186" t="s">
        <v>1858</v>
      </c>
      <c r="D23" s="187">
        <v>45556</v>
      </c>
      <c r="E23" s="187">
        <f t="shared" si="14"/>
        <v>45573</v>
      </c>
      <c r="F23" s="188">
        <f t="shared" si="44"/>
        <v>18</v>
      </c>
      <c r="G23" s="189">
        <v>4</v>
      </c>
      <c r="H23" s="189">
        <v>5</v>
      </c>
      <c r="I23" s="189">
        <f t="shared" ref="I23:I29" si="52">G23*H23</f>
        <v>20</v>
      </c>
      <c r="J23" s="189">
        <v>15</v>
      </c>
      <c r="K23" s="189">
        <f t="shared" si="46"/>
        <v>60</v>
      </c>
      <c r="L23" s="189">
        <f t="shared" si="47"/>
        <v>960</v>
      </c>
      <c r="M23" s="188">
        <v>16</v>
      </c>
      <c r="N23" s="190">
        <f t="shared" si="22"/>
        <v>2</v>
      </c>
      <c r="O23" s="191">
        <f t="shared" si="16"/>
        <v>18</v>
      </c>
      <c r="P23" s="192" t="str">
        <f t="shared" si="48"/>
        <v/>
      </c>
      <c r="Q23" s="184" t="str">
        <f t="shared" si="48"/>
        <v/>
      </c>
      <c r="R23" s="184" t="str">
        <f t="shared" si="48"/>
        <v/>
      </c>
      <c r="S23" s="184" t="str">
        <f t="shared" si="48"/>
        <v/>
      </c>
      <c r="T23" s="184" t="str">
        <f t="shared" si="48"/>
        <v/>
      </c>
      <c r="U23" s="184" t="str">
        <f t="shared" si="48"/>
        <v/>
      </c>
      <c r="V23" s="184" t="str">
        <f t="shared" si="48"/>
        <v/>
      </c>
      <c r="W23" s="184" t="str">
        <f t="shared" si="48"/>
        <v/>
      </c>
      <c r="X23" s="184" t="str">
        <f t="shared" si="48"/>
        <v/>
      </c>
      <c r="Y23" s="184" t="str">
        <f t="shared" si="48"/>
        <v/>
      </c>
      <c r="Z23" s="184" t="str">
        <f t="shared" si="48"/>
        <v/>
      </c>
      <c r="AA23" s="184" t="str">
        <f t="shared" si="48"/>
        <v/>
      </c>
      <c r="AB23" s="184" t="str">
        <f t="shared" si="48"/>
        <v/>
      </c>
      <c r="AC23" s="184" t="str">
        <f t="shared" si="48"/>
        <v/>
      </c>
      <c r="AD23" s="184" t="str">
        <f t="shared" si="48"/>
        <v/>
      </c>
      <c r="AE23" s="184" t="str">
        <f t="shared" si="48"/>
        <v/>
      </c>
      <c r="AF23" s="184" t="str">
        <f t="shared" si="51"/>
        <v/>
      </c>
      <c r="AG23" s="184" t="str">
        <f t="shared" si="51"/>
        <v/>
      </c>
      <c r="AH23" s="184" t="str">
        <f t="shared" si="51"/>
        <v/>
      </c>
      <c r="AI23" s="184" t="str">
        <f t="shared" si="51"/>
        <v/>
      </c>
      <c r="AJ23" s="185" t="str">
        <f t="shared" si="51"/>
        <v/>
      </c>
      <c r="AK23" s="192" t="str">
        <f t="shared" si="51"/>
        <v/>
      </c>
      <c r="AL23" s="184" t="str">
        <f t="shared" si="51"/>
        <v/>
      </c>
      <c r="AM23" s="184" t="str">
        <f t="shared" si="51"/>
        <v/>
      </c>
      <c r="AN23" s="184" t="str">
        <f t="shared" si="51"/>
        <v/>
      </c>
      <c r="AO23" s="184" t="str">
        <f t="shared" si="51"/>
        <v/>
      </c>
      <c r="AP23" s="184" t="str">
        <f t="shared" si="51"/>
        <v/>
      </c>
      <c r="AQ23" s="184" t="str">
        <f t="shared" si="51"/>
        <v/>
      </c>
      <c r="AR23" s="184" t="str">
        <f t="shared" si="51"/>
        <v/>
      </c>
      <c r="AS23" s="184" t="str">
        <f t="shared" si="51"/>
        <v/>
      </c>
      <c r="AT23" s="184" t="str">
        <f t="shared" si="51"/>
        <v/>
      </c>
      <c r="AU23" s="184" t="str">
        <f t="shared" si="51"/>
        <v/>
      </c>
      <c r="AV23" s="184" t="str">
        <f t="shared" si="51"/>
        <v/>
      </c>
      <c r="AW23" s="184" t="str">
        <f t="shared" si="51"/>
        <v/>
      </c>
      <c r="AX23" s="184" t="str">
        <f t="shared" si="51"/>
        <v/>
      </c>
      <c r="AY23" s="184" t="str">
        <f t="shared" si="51"/>
        <v/>
      </c>
      <c r="AZ23" s="184" t="str">
        <f t="shared" si="51"/>
        <v/>
      </c>
      <c r="BA23" s="184" t="str">
        <f t="shared" si="51"/>
        <v/>
      </c>
      <c r="BB23" s="184" t="str">
        <f t="shared" si="51"/>
        <v/>
      </c>
      <c r="BC23" s="184" t="str">
        <f t="shared" si="51"/>
        <v/>
      </c>
      <c r="BD23" s="184" t="str">
        <f t="shared" si="51"/>
        <v/>
      </c>
      <c r="BE23" s="184">
        <f t="shared" si="51"/>
        <v>20</v>
      </c>
      <c r="BF23" s="184">
        <f t="shared" si="51"/>
        <v>20</v>
      </c>
      <c r="BG23" s="184">
        <f t="shared" si="51"/>
        <v>20</v>
      </c>
      <c r="BH23" s="184">
        <f t="shared" si="51"/>
        <v>20</v>
      </c>
      <c r="BI23" s="184">
        <f t="shared" si="51"/>
        <v>20</v>
      </c>
      <c r="BJ23" s="184">
        <f t="shared" si="51"/>
        <v>20</v>
      </c>
      <c r="BK23" s="184">
        <f t="shared" si="51"/>
        <v>20</v>
      </c>
      <c r="BL23" s="184">
        <f t="shared" si="51"/>
        <v>20</v>
      </c>
      <c r="BM23" s="184">
        <f t="shared" si="51"/>
        <v>20</v>
      </c>
      <c r="BN23" s="185">
        <f t="shared" si="51"/>
        <v>20</v>
      </c>
      <c r="BO23" s="192">
        <f t="shared" si="51"/>
        <v>20</v>
      </c>
      <c r="BP23" s="184">
        <f t="shared" si="51"/>
        <v>20</v>
      </c>
      <c r="BQ23" s="184">
        <f t="shared" si="51"/>
        <v>20</v>
      </c>
      <c r="BR23" s="184">
        <f t="shared" si="51"/>
        <v>20</v>
      </c>
      <c r="BS23" s="184">
        <f t="shared" si="51"/>
        <v>20</v>
      </c>
      <c r="BT23" s="184">
        <f t="shared" si="51"/>
        <v>20</v>
      </c>
      <c r="BU23" s="184">
        <f t="shared" si="51"/>
        <v>20</v>
      </c>
      <c r="BV23" s="184">
        <f t="shared" si="51"/>
        <v>20</v>
      </c>
      <c r="BW23" s="184" t="str">
        <f t="shared" si="51"/>
        <v/>
      </c>
      <c r="BX23" s="184" t="str">
        <f t="shared" si="51"/>
        <v/>
      </c>
      <c r="BY23" s="184" t="str">
        <f t="shared" si="51"/>
        <v/>
      </c>
      <c r="BZ23" s="184" t="str">
        <f t="shared" si="51"/>
        <v/>
      </c>
      <c r="CA23" s="184" t="str">
        <f t="shared" si="51"/>
        <v/>
      </c>
      <c r="CB23" s="184" t="str">
        <f t="shared" si="51"/>
        <v/>
      </c>
      <c r="CC23" s="184" t="str">
        <f t="shared" si="51"/>
        <v/>
      </c>
      <c r="CD23" s="184" t="str">
        <f t="shared" si="51"/>
        <v/>
      </c>
      <c r="CE23" s="184" t="str">
        <f t="shared" si="51"/>
        <v/>
      </c>
      <c r="CF23" s="184" t="str">
        <f t="shared" si="51"/>
        <v/>
      </c>
      <c r="CG23" s="184" t="str">
        <f t="shared" si="51"/>
        <v/>
      </c>
      <c r="CH23" s="184" t="str">
        <f t="shared" si="51"/>
        <v/>
      </c>
      <c r="CI23" s="184" t="str">
        <f t="shared" si="51"/>
        <v/>
      </c>
      <c r="CJ23" s="184" t="str">
        <f t="shared" si="51"/>
        <v/>
      </c>
      <c r="CK23" s="184" t="str">
        <f t="shared" si="51"/>
        <v/>
      </c>
      <c r="CL23" s="184" t="str">
        <f t="shared" si="51"/>
        <v/>
      </c>
      <c r="CM23" s="184" t="str">
        <f t="shared" si="51"/>
        <v/>
      </c>
      <c r="CN23" s="184" t="str">
        <f t="shared" si="51"/>
        <v/>
      </c>
      <c r="CO23" s="184" t="str">
        <f t="shared" si="51"/>
        <v/>
      </c>
      <c r="CP23" s="184" t="str">
        <f t="shared" si="51"/>
        <v/>
      </c>
      <c r="CQ23" s="184" t="str">
        <f t="shared" si="51"/>
        <v/>
      </c>
      <c r="CR23" s="184" t="str">
        <f t="shared" si="45"/>
        <v/>
      </c>
      <c r="CS23" s="185" t="str">
        <f t="shared" si="45"/>
        <v/>
      </c>
      <c r="CT23" s="183" t="str">
        <f t="shared" si="45"/>
        <v/>
      </c>
      <c r="CU23" s="184" t="str">
        <f t="shared" si="45"/>
        <v/>
      </c>
      <c r="CV23" s="184" t="str">
        <f t="shared" si="45"/>
        <v/>
      </c>
      <c r="CW23" s="184" t="str">
        <f t="shared" si="45"/>
        <v/>
      </c>
      <c r="CX23" s="184" t="str">
        <f t="shared" si="45"/>
        <v/>
      </c>
      <c r="CY23" s="184" t="str">
        <f t="shared" si="45"/>
        <v/>
      </c>
      <c r="CZ23" s="184" t="str">
        <f t="shared" si="45"/>
        <v/>
      </c>
      <c r="DA23" s="184" t="str">
        <f t="shared" si="45"/>
        <v/>
      </c>
      <c r="DB23" s="184" t="str">
        <f t="shared" si="45"/>
        <v/>
      </c>
      <c r="DC23" s="184" t="str">
        <f t="shared" si="45"/>
        <v/>
      </c>
      <c r="DD23" s="184" t="str">
        <f t="shared" si="45"/>
        <v/>
      </c>
      <c r="DE23" s="184" t="str">
        <f t="shared" si="45"/>
        <v/>
      </c>
      <c r="DF23" s="184" t="str">
        <f t="shared" si="45"/>
        <v/>
      </c>
      <c r="DG23" s="184" t="str">
        <f t="shared" si="45"/>
        <v/>
      </c>
      <c r="DH23" s="184" t="str">
        <f t="shared" si="45"/>
        <v/>
      </c>
      <c r="DI23" s="184" t="str">
        <f t="shared" si="45"/>
        <v/>
      </c>
      <c r="DJ23" s="184" t="str">
        <f t="shared" si="45"/>
        <v/>
      </c>
      <c r="DK23" s="184" t="str">
        <f t="shared" si="45"/>
        <v/>
      </c>
      <c r="DL23" s="184" t="str">
        <f t="shared" si="45"/>
        <v/>
      </c>
      <c r="DM23" s="184" t="str">
        <f t="shared" si="45"/>
        <v/>
      </c>
      <c r="DN23" s="184" t="str">
        <f t="shared" si="45"/>
        <v/>
      </c>
      <c r="DO23" s="184" t="str">
        <f t="shared" si="45"/>
        <v/>
      </c>
      <c r="DP23" s="184" t="str">
        <f t="shared" si="45"/>
        <v/>
      </c>
      <c r="DQ23" s="184" t="str">
        <f t="shared" si="45"/>
        <v/>
      </c>
      <c r="DR23" s="184" t="str">
        <f t="shared" si="45"/>
        <v/>
      </c>
      <c r="DS23" s="184" t="str">
        <f t="shared" si="45"/>
        <v/>
      </c>
      <c r="DT23" s="184" t="str">
        <f t="shared" si="45"/>
        <v/>
      </c>
      <c r="DU23" s="184" t="str">
        <f t="shared" si="45"/>
        <v/>
      </c>
      <c r="DV23" s="184" t="str">
        <f t="shared" si="45"/>
        <v/>
      </c>
      <c r="DW23" s="185" t="str">
        <f t="shared" si="45"/>
        <v/>
      </c>
      <c r="DX23" s="183" t="str">
        <f t="shared" si="45"/>
        <v/>
      </c>
      <c r="DY23" s="184" t="str">
        <f t="shared" si="45"/>
        <v/>
      </c>
      <c r="DZ23" s="184" t="str">
        <f t="shared" si="45"/>
        <v/>
      </c>
      <c r="EA23" s="184" t="str">
        <f t="shared" si="45"/>
        <v/>
      </c>
      <c r="EB23" s="184" t="str">
        <f t="shared" si="45"/>
        <v/>
      </c>
      <c r="EC23" s="184" t="str">
        <f t="shared" si="45"/>
        <v/>
      </c>
      <c r="ED23" s="184" t="str">
        <f t="shared" si="45"/>
        <v/>
      </c>
      <c r="EE23" s="184" t="str">
        <f t="shared" si="45"/>
        <v/>
      </c>
      <c r="EF23" s="184" t="str">
        <f t="shared" si="45"/>
        <v/>
      </c>
      <c r="EG23" s="184" t="str">
        <f t="shared" si="45"/>
        <v/>
      </c>
      <c r="EH23" s="184" t="str">
        <f t="shared" si="45"/>
        <v/>
      </c>
      <c r="EI23" s="184" t="str">
        <f t="shared" si="45"/>
        <v/>
      </c>
      <c r="EJ23" s="184" t="str">
        <f t="shared" si="45"/>
        <v/>
      </c>
      <c r="EK23" s="184" t="str">
        <f t="shared" si="45"/>
        <v/>
      </c>
      <c r="EL23" s="184" t="str">
        <f t="shared" si="45"/>
        <v/>
      </c>
      <c r="EM23" s="184" t="str">
        <f t="shared" si="45"/>
        <v/>
      </c>
      <c r="EN23" s="184" t="str">
        <f t="shared" ref="EN23:GY27" si="53">IF(AND(EN$3&gt;=$D23,EN$3&lt;=$E23),$I23,"")</f>
        <v/>
      </c>
      <c r="EO23" s="184" t="str">
        <f t="shared" si="53"/>
        <v/>
      </c>
      <c r="EP23" s="184" t="str">
        <f t="shared" si="53"/>
        <v/>
      </c>
      <c r="EQ23" s="184" t="str">
        <f t="shared" si="53"/>
        <v/>
      </c>
      <c r="ER23" s="184" t="str">
        <f t="shared" si="53"/>
        <v/>
      </c>
      <c r="ES23" s="184" t="str">
        <f t="shared" si="53"/>
        <v/>
      </c>
      <c r="ET23" s="184" t="str">
        <f t="shared" si="53"/>
        <v/>
      </c>
      <c r="EU23" s="184" t="str">
        <f t="shared" si="53"/>
        <v/>
      </c>
      <c r="EV23" s="184" t="str">
        <f t="shared" si="53"/>
        <v/>
      </c>
      <c r="EW23" s="184" t="str">
        <f t="shared" si="53"/>
        <v/>
      </c>
      <c r="EX23" s="184" t="str">
        <f t="shared" si="53"/>
        <v/>
      </c>
      <c r="EY23" s="184" t="str">
        <f t="shared" si="53"/>
        <v/>
      </c>
      <c r="EZ23" s="184" t="str">
        <f t="shared" si="53"/>
        <v/>
      </c>
      <c r="FA23" s="184" t="str">
        <f t="shared" si="53"/>
        <v/>
      </c>
      <c r="FB23" s="185" t="str">
        <f t="shared" si="53"/>
        <v/>
      </c>
      <c r="FC23" s="183" t="str">
        <f t="shared" si="53"/>
        <v/>
      </c>
      <c r="FD23" s="184" t="str">
        <f t="shared" si="53"/>
        <v/>
      </c>
      <c r="FE23" s="184" t="str">
        <f t="shared" si="53"/>
        <v/>
      </c>
      <c r="FF23" s="184" t="str">
        <f t="shared" si="53"/>
        <v/>
      </c>
      <c r="FG23" s="184" t="str">
        <f t="shared" si="53"/>
        <v/>
      </c>
      <c r="FH23" s="184" t="str">
        <f t="shared" si="53"/>
        <v/>
      </c>
      <c r="FI23" s="184" t="str">
        <f t="shared" si="53"/>
        <v/>
      </c>
      <c r="FJ23" s="184" t="str">
        <f t="shared" si="53"/>
        <v/>
      </c>
      <c r="FK23" s="184" t="str">
        <f t="shared" si="53"/>
        <v/>
      </c>
      <c r="FL23" s="184" t="str">
        <f t="shared" si="53"/>
        <v/>
      </c>
      <c r="FM23" s="184" t="str">
        <f t="shared" si="53"/>
        <v/>
      </c>
      <c r="FN23" s="184" t="str">
        <f t="shared" si="53"/>
        <v/>
      </c>
      <c r="FO23" s="184" t="str">
        <f t="shared" si="53"/>
        <v/>
      </c>
      <c r="FP23" s="184" t="str">
        <f t="shared" si="53"/>
        <v/>
      </c>
      <c r="FQ23" s="184" t="str">
        <f t="shared" si="53"/>
        <v/>
      </c>
      <c r="FR23" s="184" t="str">
        <f t="shared" si="53"/>
        <v/>
      </c>
      <c r="FS23" s="184" t="str">
        <f t="shared" si="53"/>
        <v/>
      </c>
      <c r="FT23" s="184" t="str">
        <f t="shared" si="53"/>
        <v/>
      </c>
      <c r="FU23" s="184" t="str">
        <f t="shared" si="53"/>
        <v/>
      </c>
      <c r="FV23" s="184" t="str">
        <f t="shared" si="53"/>
        <v/>
      </c>
      <c r="FW23" s="184" t="str">
        <f t="shared" si="53"/>
        <v/>
      </c>
      <c r="FX23" s="184" t="str">
        <f t="shared" si="53"/>
        <v/>
      </c>
      <c r="FY23" s="184" t="str">
        <f t="shared" si="53"/>
        <v/>
      </c>
      <c r="FZ23" s="184" t="str">
        <f t="shared" si="53"/>
        <v/>
      </c>
      <c r="GA23" s="184" t="str">
        <f t="shared" si="53"/>
        <v/>
      </c>
      <c r="GB23" s="184" t="str">
        <f t="shared" si="53"/>
        <v/>
      </c>
      <c r="GC23" s="184" t="str">
        <f t="shared" si="53"/>
        <v/>
      </c>
      <c r="GD23" s="184" t="str">
        <f t="shared" si="53"/>
        <v/>
      </c>
      <c r="GE23" s="184" t="str">
        <f t="shared" si="53"/>
        <v/>
      </c>
      <c r="GF23" s="184" t="str">
        <f t="shared" si="53"/>
        <v/>
      </c>
      <c r="GG23" s="185" t="str">
        <f t="shared" si="53"/>
        <v/>
      </c>
      <c r="GH23" s="183" t="str">
        <f t="shared" si="53"/>
        <v/>
      </c>
      <c r="GI23" s="184" t="str">
        <f t="shared" si="53"/>
        <v/>
      </c>
      <c r="GJ23" s="184" t="str">
        <f t="shared" si="53"/>
        <v/>
      </c>
      <c r="GK23" s="184" t="str">
        <f t="shared" si="53"/>
        <v/>
      </c>
      <c r="GL23" s="184" t="str">
        <f t="shared" si="53"/>
        <v/>
      </c>
      <c r="GM23" s="184" t="str">
        <f t="shared" si="53"/>
        <v/>
      </c>
      <c r="GN23" s="184" t="str">
        <f t="shared" si="53"/>
        <v/>
      </c>
      <c r="GO23" s="184" t="str">
        <f t="shared" si="53"/>
        <v/>
      </c>
      <c r="GP23" s="184" t="str">
        <f t="shared" si="53"/>
        <v/>
      </c>
      <c r="GQ23" s="184" t="str">
        <f t="shared" si="53"/>
        <v/>
      </c>
      <c r="GR23" s="184" t="str">
        <f t="shared" si="53"/>
        <v/>
      </c>
      <c r="GS23" s="184" t="str">
        <f t="shared" si="53"/>
        <v/>
      </c>
      <c r="GT23" s="184" t="str">
        <f t="shared" si="53"/>
        <v/>
      </c>
      <c r="GU23" s="184" t="str">
        <f t="shared" si="53"/>
        <v/>
      </c>
      <c r="GV23" s="184" t="str">
        <f t="shared" si="53"/>
        <v/>
      </c>
      <c r="GW23" s="184" t="str">
        <f t="shared" si="53"/>
        <v/>
      </c>
      <c r="GX23" s="184" t="str">
        <f t="shared" si="53"/>
        <v/>
      </c>
      <c r="GY23" s="184" t="str">
        <f t="shared" si="53"/>
        <v/>
      </c>
      <c r="GZ23" s="184" t="str">
        <f t="shared" si="43"/>
        <v/>
      </c>
      <c r="HA23" s="184" t="str">
        <f t="shared" si="43"/>
        <v/>
      </c>
      <c r="HB23" s="184" t="str">
        <f t="shared" si="43"/>
        <v/>
      </c>
      <c r="HC23" s="184" t="str">
        <f t="shared" si="43"/>
        <v/>
      </c>
      <c r="HD23" s="184" t="str">
        <f t="shared" si="43"/>
        <v/>
      </c>
      <c r="HE23" s="184" t="str">
        <f t="shared" si="43"/>
        <v/>
      </c>
      <c r="HF23" s="184" t="str">
        <f t="shared" si="43"/>
        <v/>
      </c>
      <c r="HG23" s="184" t="str">
        <f t="shared" si="43"/>
        <v/>
      </c>
      <c r="HH23" s="184" t="str">
        <f t="shared" si="43"/>
        <v/>
      </c>
      <c r="HI23" s="185" t="str">
        <f t="shared" si="43"/>
        <v/>
      </c>
      <c r="HJ23" s="183" t="str">
        <f t="shared" si="43"/>
        <v/>
      </c>
      <c r="HK23" s="184" t="str">
        <f t="shared" si="43"/>
        <v/>
      </c>
      <c r="HL23" s="184" t="str">
        <f t="shared" si="43"/>
        <v/>
      </c>
      <c r="HM23" s="184" t="str">
        <f t="shared" si="43"/>
        <v/>
      </c>
      <c r="HN23" s="184" t="str">
        <f t="shared" si="43"/>
        <v/>
      </c>
      <c r="HO23" s="184" t="str">
        <f t="shared" si="43"/>
        <v/>
      </c>
      <c r="HP23" s="184" t="str">
        <f t="shared" si="43"/>
        <v/>
      </c>
      <c r="HQ23" s="184" t="str">
        <f t="shared" si="43"/>
        <v/>
      </c>
      <c r="HR23" s="184" t="str">
        <f t="shared" si="43"/>
        <v/>
      </c>
      <c r="HS23" s="184" t="str">
        <f t="shared" si="43"/>
        <v/>
      </c>
      <c r="HT23" s="184" t="str">
        <f t="shared" si="43"/>
        <v/>
      </c>
      <c r="HU23" s="184" t="str">
        <f t="shared" si="43"/>
        <v/>
      </c>
      <c r="HV23" s="184" t="str">
        <f t="shared" si="43"/>
        <v/>
      </c>
      <c r="HW23" s="184" t="str">
        <f t="shared" si="43"/>
        <v/>
      </c>
      <c r="HX23" s="184" t="str">
        <f t="shared" si="43"/>
        <v/>
      </c>
      <c r="HY23" s="184" t="str">
        <f t="shared" si="43"/>
        <v/>
      </c>
      <c r="HZ23" s="184" t="str">
        <f t="shared" si="43"/>
        <v/>
      </c>
      <c r="IA23" s="184" t="str">
        <f t="shared" si="43"/>
        <v/>
      </c>
      <c r="IB23" s="184" t="str">
        <f t="shared" si="43"/>
        <v/>
      </c>
      <c r="IC23" s="184" t="str">
        <f t="shared" si="43"/>
        <v/>
      </c>
      <c r="ID23" s="184" t="str">
        <f t="shared" si="43"/>
        <v/>
      </c>
      <c r="IE23" s="184" t="str">
        <f t="shared" si="43"/>
        <v/>
      </c>
      <c r="IF23" s="184" t="str">
        <f t="shared" ref="IF23:JF23" si="54">IF(AND(IF$3&gt;=$D23,IF$3&lt;=$E23),$I23,"")</f>
        <v/>
      </c>
      <c r="IG23" s="184" t="str">
        <f t="shared" si="54"/>
        <v/>
      </c>
      <c r="IH23" s="184" t="str">
        <f t="shared" si="54"/>
        <v/>
      </c>
      <c r="II23" s="184" t="str">
        <f t="shared" si="54"/>
        <v/>
      </c>
      <c r="IJ23" s="184" t="str">
        <f t="shared" si="54"/>
        <v/>
      </c>
      <c r="IK23" s="184" t="str">
        <f t="shared" si="54"/>
        <v/>
      </c>
      <c r="IL23" s="184" t="str">
        <f t="shared" si="54"/>
        <v/>
      </c>
      <c r="IM23" s="184" t="str">
        <f t="shared" si="54"/>
        <v/>
      </c>
      <c r="IN23" s="193" t="str">
        <f t="shared" si="54"/>
        <v/>
      </c>
      <c r="IO23" s="183" t="str">
        <f t="shared" si="54"/>
        <v/>
      </c>
      <c r="IP23" s="184" t="str">
        <f t="shared" si="54"/>
        <v/>
      </c>
      <c r="IQ23" s="184" t="str">
        <f t="shared" si="54"/>
        <v/>
      </c>
      <c r="IR23" s="184" t="str">
        <f t="shared" si="54"/>
        <v/>
      </c>
      <c r="IS23" s="184" t="str">
        <f t="shared" si="54"/>
        <v/>
      </c>
      <c r="IT23" s="184" t="str">
        <f t="shared" si="54"/>
        <v/>
      </c>
      <c r="IU23" s="184" t="str">
        <f t="shared" si="54"/>
        <v/>
      </c>
      <c r="IV23" s="184" t="str">
        <f t="shared" si="54"/>
        <v/>
      </c>
      <c r="IW23" s="184" t="str">
        <f t="shared" si="54"/>
        <v/>
      </c>
      <c r="IX23" s="184" t="str">
        <f t="shared" si="54"/>
        <v/>
      </c>
      <c r="IY23" s="184" t="str">
        <f t="shared" si="54"/>
        <v/>
      </c>
      <c r="IZ23" s="184" t="str">
        <f t="shared" si="54"/>
        <v/>
      </c>
      <c r="JA23" s="184" t="str">
        <f t="shared" si="54"/>
        <v/>
      </c>
      <c r="JB23" s="184" t="str">
        <f t="shared" si="54"/>
        <v/>
      </c>
      <c r="JC23" s="184" t="str">
        <f t="shared" si="54"/>
        <v/>
      </c>
      <c r="JD23" s="184" t="str">
        <f t="shared" si="54"/>
        <v/>
      </c>
      <c r="JE23" s="184" t="str">
        <f t="shared" si="54"/>
        <v/>
      </c>
      <c r="JF23" s="184" t="str">
        <f t="shared" si="54"/>
        <v/>
      </c>
      <c r="JG23" s="184" t="str">
        <f t="shared" si="39"/>
        <v/>
      </c>
      <c r="JH23" s="184" t="str">
        <f t="shared" si="39"/>
        <v/>
      </c>
      <c r="JI23" s="184" t="str">
        <f t="shared" si="39"/>
        <v/>
      </c>
      <c r="JJ23" s="184" t="str">
        <f t="shared" si="39"/>
        <v/>
      </c>
      <c r="JK23" s="184" t="str">
        <f t="shared" si="39"/>
        <v/>
      </c>
      <c r="JL23" s="184" t="str">
        <f t="shared" si="39"/>
        <v/>
      </c>
      <c r="JM23" s="184" t="str">
        <f t="shared" si="39"/>
        <v/>
      </c>
      <c r="JN23" s="184" t="str">
        <f t="shared" si="39"/>
        <v/>
      </c>
      <c r="JO23" s="184" t="str">
        <f t="shared" si="39"/>
        <v/>
      </c>
      <c r="JP23" s="184" t="str">
        <f t="shared" si="40"/>
        <v/>
      </c>
      <c r="JQ23" s="184" t="str">
        <f t="shared" si="40"/>
        <v/>
      </c>
      <c r="JR23" s="184" t="str">
        <f t="shared" si="40"/>
        <v/>
      </c>
      <c r="JS23" s="184" t="str">
        <f t="shared" si="40"/>
        <v/>
      </c>
      <c r="JT23" s="184" t="str">
        <f t="shared" si="40"/>
        <v/>
      </c>
      <c r="JU23" s="184" t="str">
        <f t="shared" si="40"/>
        <v/>
      </c>
      <c r="JV23" s="184" t="str">
        <f t="shared" si="40"/>
        <v/>
      </c>
      <c r="JW23" s="184" t="str">
        <f t="shared" si="40"/>
        <v/>
      </c>
      <c r="JX23" s="184" t="str">
        <f t="shared" si="40"/>
        <v/>
      </c>
      <c r="JY23" s="184" t="str">
        <f t="shared" si="40"/>
        <v/>
      </c>
      <c r="JZ23" s="184" t="str">
        <f t="shared" si="40"/>
        <v/>
      </c>
      <c r="KA23" s="184" t="str">
        <f t="shared" si="40"/>
        <v/>
      </c>
      <c r="KB23" s="184" t="str">
        <f t="shared" si="40"/>
        <v/>
      </c>
      <c r="KC23" s="184" t="str">
        <f t="shared" si="40"/>
        <v/>
      </c>
      <c r="KD23" s="184" t="str">
        <f t="shared" si="40"/>
        <v/>
      </c>
      <c r="KE23" s="184" t="str">
        <f t="shared" si="40"/>
        <v/>
      </c>
      <c r="KF23" s="184" t="str">
        <f t="shared" si="40"/>
        <v/>
      </c>
      <c r="KG23" s="184" t="str">
        <f t="shared" si="40"/>
        <v/>
      </c>
      <c r="KH23" s="184" t="str">
        <f t="shared" si="40"/>
        <v/>
      </c>
      <c r="KI23" s="184" t="str">
        <f t="shared" si="40"/>
        <v/>
      </c>
      <c r="KJ23" s="184" t="str">
        <f t="shared" si="40"/>
        <v/>
      </c>
      <c r="KK23" s="184" t="str">
        <f t="shared" si="40"/>
        <v/>
      </c>
      <c r="KL23" s="184" t="str">
        <f t="shared" si="40"/>
        <v/>
      </c>
      <c r="KM23" s="184" t="str">
        <f t="shared" si="40"/>
        <v/>
      </c>
      <c r="KN23" s="184" t="str">
        <f t="shared" si="40"/>
        <v/>
      </c>
      <c r="KO23" s="184" t="str">
        <f t="shared" si="40"/>
        <v/>
      </c>
      <c r="KP23" s="184" t="str">
        <f t="shared" si="40"/>
        <v/>
      </c>
      <c r="KQ23" s="184" t="str">
        <f t="shared" si="40"/>
        <v/>
      </c>
      <c r="KR23" s="184" t="str">
        <f t="shared" si="40"/>
        <v/>
      </c>
      <c r="KS23" s="184" t="str">
        <f t="shared" si="40"/>
        <v/>
      </c>
      <c r="KT23" s="184" t="str">
        <f t="shared" si="40"/>
        <v/>
      </c>
      <c r="KU23" s="184" t="str">
        <f t="shared" si="40"/>
        <v/>
      </c>
      <c r="KV23" s="184" t="str">
        <f t="shared" si="40"/>
        <v/>
      </c>
      <c r="KW23" s="185" t="str">
        <f t="shared" si="40"/>
        <v/>
      </c>
    </row>
    <row r="24" spans="2:309" ht="22.5" customHeight="1" x14ac:dyDescent="0.4">
      <c r="B24" s="342"/>
      <c r="C24" s="186" t="s">
        <v>1859</v>
      </c>
      <c r="D24" s="187">
        <f>D23+15</f>
        <v>45571</v>
      </c>
      <c r="E24" s="187">
        <f t="shared" si="14"/>
        <v>45579</v>
      </c>
      <c r="F24" s="188">
        <f t="shared" si="44"/>
        <v>9</v>
      </c>
      <c r="G24" s="189">
        <v>4</v>
      </c>
      <c r="H24" s="189">
        <v>5</v>
      </c>
      <c r="I24" s="189">
        <f t="shared" si="52"/>
        <v>20</v>
      </c>
      <c r="J24" s="189">
        <v>2</v>
      </c>
      <c r="K24" s="189">
        <f t="shared" si="46"/>
        <v>8</v>
      </c>
      <c r="L24" s="189">
        <f t="shared" si="47"/>
        <v>64</v>
      </c>
      <c r="M24" s="188">
        <v>8</v>
      </c>
      <c r="N24" s="190">
        <f t="shared" si="22"/>
        <v>1</v>
      </c>
      <c r="O24" s="191">
        <f t="shared" si="16"/>
        <v>9</v>
      </c>
      <c r="P24" s="192" t="str">
        <f t="shared" si="48"/>
        <v/>
      </c>
      <c r="Q24" s="184" t="str">
        <f t="shared" si="48"/>
        <v/>
      </c>
      <c r="R24" s="184" t="str">
        <f t="shared" si="48"/>
        <v/>
      </c>
      <c r="S24" s="184" t="str">
        <f t="shared" si="48"/>
        <v/>
      </c>
      <c r="T24" s="184" t="str">
        <f t="shared" si="48"/>
        <v/>
      </c>
      <c r="U24" s="184" t="str">
        <f t="shared" si="48"/>
        <v/>
      </c>
      <c r="V24" s="184" t="str">
        <f t="shared" si="48"/>
        <v/>
      </c>
      <c r="W24" s="184" t="str">
        <f t="shared" si="48"/>
        <v/>
      </c>
      <c r="X24" s="184" t="str">
        <f t="shared" si="48"/>
        <v/>
      </c>
      <c r="Y24" s="184" t="str">
        <f t="shared" si="48"/>
        <v/>
      </c>
      <c r="Z24" s="184" t="str">
        <f t="shared" si="48"/>
        <v/>
      </c>
      <c r="AA24" s="184" t="str">
        <f t="shared" si="48"/>
        <v/>
      </c>
      <c r="AB24" s="184" t="str">
        <f t="shared" si="48"/>
        <v/>
      </c>
      <c r="AC24" s="184" t="str">
        <f t="shared" si="48"/>
        <v/>
      </c>
      <c r="AD24" s="184" t="str">
        <f t="shared" si="48"/>
        <v/>
      </c>
      <c r="AE24" s="184" t="str">
        <f t="shared" si="48"/>
        <v/>
      </c>
      <c r="AF24" s="184" t="str">
        <f t="shared" si="51"/>
        <v/>
      </c>
      <c r="AG24" s="184" t="str">
        <f t="shared" si="51"/>
        <v/>
      </c>
      <c r="AH24" s="184" t="str">
        <f t="shared" si="51"/>
        <v/>
      </c>
      <c r="AI24" s="184" t="str">
        <f t="shared" si="51"/>
        <v/>
      </c>
      <c r="AJ24" s="185" t="str">
        <f t="shared" si="51"/>
        <v/>
      </c>
      <c r="AK24" s="192" t="str">
        <f t="shared" si="51"/>
        <v/>
      </c>
      <c r="AL24" s="184" t="str">
        <f t="shared" si="51"/>
        <v/>
      </c>
      <c r="AM24" s="184" t="str">
        <f t="shared" si="51"/>
        <v/>
      </c>
      <c r="AN24" s="184" t="str">
        <f t="shared" si="51"/>
        <v/>
      </c>
      <c r="AO24" s="184" t="str">
        <f t="shared" si="51"/>
        <v/>
      </c>
      <c r="AP24" s="184" t="str">
        <f t="shared" si="51"/>
        <v/>
      </c>
      <c r="AQ24" s="184" t="str">
        <f t="shared" si="51"/>
        <v/>
      </c>
      <c r="AR24" s="184" t="str">
        <f t="shared" si="51"/>
        <v/>
      </c>
      <c r="AS24" s="184" t="str">
        <f t="shared" si="51"/>
        <v/>
      </c>
      <c r="AT24" s="184" t="str">
        <f t="shared" si="51"/>
        <v/>
      </c>
      <c r="AU24" s="184" t="str">
        <f t="shared" si="51"/>
        <v/>
      </c>
      <c r="AV24" s="184" t="str">
        <f t="shared" si="51"/>
        <v/>
      </c>
      <c r="AW24" s="184" t="str">
        <f t="shared" si="51"/>
        <v/>
      </c>
      <c r="AX24" s="184" t="str">
        <f t="shared" si="51"/>
        <v/>
      </c>
      <c r="AY24" s="184" t="str">
        <f t="shared" si="51"/>
        <v/>
      </c>
      <c r="AZ24" s="184" t="str">
        <f t="shared" si="51"/>
        <v/>
      </c>
      <c r="BA24" s="184" t="str">
        <f t="shared" si="51"/>
        <v/>
      </c>
      <c r="BB24" s="184" t="str">
        <f t="shared" si="51"/>
        <v/>
      </c>
      <c r="BC24" s="184" t="str">
        <f t="shared" si="51"/>
        <v/>
      </c>
      <c r="BD24" s="184" t="str">
        <f t="shared" si="51"/>
        <v/>
      </c>
      <c r="BE24" s="184" t="str">
        <f t="shared" si="51"/>
        <v/>
      </c>
      <c r="BF24" s="184" t="str">
        <f t="shared" si="51"/>
        <v/>
      </c>
      <c r="BG24" s="184" t="str">
        <f t="shared" si="51"/>
        <v/>
      </c>
      <c r="BH24" s="184" t="str">
        <f t="shared" si="51"/>
        <v/>
      </c>
      <c r="BI24" s="184" t="str">
        <f t="shared" si="51"/>
        <v/>
      </c>
      <c r="BJ24" s="184" t="str">
        <f t="shared" si="51"/>
        <v/>
      </c>
      <c r="BK24" s="184" t="str">
        <f t="shared" si="51"/>
        <v/>
      </c>
      <c r="BL24" s="184" t="str">
        <f t="shared" si="51"/>
        <v/>
      </c>
      <c r="BM24" s="184" t="str">
        <f t="shared" si="51"/>
        <v/>
      </c>
      <c r="BN24" s="185" t="str">
        <f t="shared" si="51"/>
        <v/>
      </c>
      <c r="BO24" s="192" t="str">
        <f t="shared" si="51"/>
        <v/>
      </c>
      <c r="BP24" s="184" t="str">
        <f t="shared" si="51"/>
        <v/>
      </c>
      <c r="BQ24" s="184" t="str">
        <f t="shared" si="51"/>
        <v/>
      </c>
      <c r="BR24" s="184" t="str">
        <f t="shared" si="51"/>
        <v/>
      </c>
      <c r="BS24" s="184" t="str">
        <f t="shared" si="51"/>
        <v/>
      </c>
      <c r="BT24" s="184">
        <f t="shared" si="51"/>
        <v>20</v>
      </c>
      <c r="BU24" s="184">
        <f t="shared" si="51"/>
        <v>20</v>
      </c>
      <c r="BV24" s="184">
        <f t="shared" si="51"/>
        <v>20</v>
      </c>
      <c r="BW24" s="184">
        <f t="shared" si="51"/>
        <v>20</v>
      </c>
      <c r="BX24" s="184">
        <f t="shared" si="51"/>
        <v>20</v>
      </c>
      <c r="BY24" s="184">
        <f t="shared" si="51"/>
        <v>20</v>
      </c>
      <c r="BZ24" s="184">
        <f t="shared" si="51"/>
        <v>20</v>
      </c>
      <c r="CA24" s="184">
        <f t="shared" si="51"/>
        <v>20</v>
      </c>
      <c r="CB24" s="184">
        <f t="shared" si="51"/>
        <v>20</v>
      </c>
      <c r="CC24" s="184" t="str">
        <f t="shared" si="51"/>
        <v/>
      </c>
      <c r="CD24" s="184" t="str">
        <f t="shared" si="51"/>
        <v/>
      </c>
      <c r="CE24" s="184" t="str">
        <f t="shared" si="51"/>
        <v/>
      </c>
      <c r="CF24" s="184" t="str">
        <f t="shared" si="51"/>
        <v/>
      </c>
      <c r="CG24" s="184" t="str">
        <f t="shared" si="51"/>
        <v/>
      </c>
      <c r="CH24" s="184" t="str">
        <f t="shared" si="51"/>
        <v/>
      </c>
      <c r="CI24" s="184" t="str">
        <f t="shared" si="51"/>
        <v/>
      </c>
      <c r="CJ24" s="184" t="str">
        <f t="shared" si="51"/>
        <v/>
      </c>
      <c r="CK24" s="184" t="str">
        <f t="shared" si="51"/>
        <v/>
      </c>
      <c r="CL24" s="184" t="str">
        <f t="shared" si="51"/>
        <v/>
      </c>
      <c r="CM24" s="184" t="str">
        <f t="shared" si="51"/>
        <v/>
      </c>
      <c r="CN24" s="184" t="str">
        <f t="shared" si="51"/>
        <v/>
      </c>
      <c r="CO24" s="184" t="str">
        <f t="shared" si="51"/>
        <v/>
      </c>
      <c r="CP24" s="184" t="str">
        <f t="shared" si="51"/>
        <v/>
      </c>
      <c r="CQ24" s="184" t="str">
        <f t="shared" ref="CQ24:FB29" si="55">IF(AND(CQ$3&gt;=$D24,CQ$3&lt;=$E24),$I24,"")</f>
        <v/>
      </c>
      <c r="CR24" s="184" t="str">
        <f t="shared" si="55"/>
        <v/>
      </c>
      <c r="CS24" s="185" t="str">
        <f t="shared" si="55"/>
        <v/>
      </c>
      <c r="CT24" s="183" t="str">
        <f t="shared" si="55"/>
        <v/>
      </c>
      <c r="CU24" s="184" t="str">
        <f t="shared" si="55"/>
        <v/>
      </c>
      <c r="CV24" s="184" t="str">
        <f t="shared" si="55"/>
        <v/>
      </c>
      <c r="CW24" s="184" t="str">
        <f t="shared" si="55"/>
        <v/>
      </c>
      <c r="CX24" s="184" t="str">
        <f t="shared" si="55"/>
        <v/>
      </c>
      <c r="CY24" s="184" t="str">
        <f t="shared" si="55"/>
        <v/>
      </c>
      <c r="CZ24" s="184" t="str">
        <f t="shared" si="55"/>
        <v/>
      </c>
      <c r="DA24" s="184" t="str">
        <f t="shared" si="55"/>
        <v/>
      </c>
      <c r="DB24" s="184" t="str">
        <f t="shared" si="55"/>
        <v/>
      </c>
      <c r="DC24" s="184" t="str">
        <f t="shared" si="55"/>
        <v/>
      </c>
      <c r="DD24" s="184" t="str">
        <f t="shared" si="55"/>
        <v/>
      </c>
      <c r="DE24" s="184" t="str">
        <f t="shared" si="55"/>
        <v/>
      </c>
      <c r="DF24" s="184" t="str">
        <f t="shared" si="55"/>
        <v/>
      </c>
      <c r="DG24" s="184" t="str">
        <f t="shared" si="55"/>
        <v/>
      </c>
      <c r="DH24" s="184" t="str">
        <f t="shared" si="55"/>
        <v/>
      </c>
      <c r="DI24" s="184" t="str">
        <f t="shared" si="55"/>
        <v/>
      </c>
      <c r="DJ24" s="184" t="str">
        <f t="shared" si="55"/>
        <v/>
      </c>
      <c r="DK24" s="184" t="str">
        <f t="shared" si="55"/>
        <v/>
      </c>
      <c r="DL24" s="184" t="str">
        <f t="shared" si="55"/>
        <v/>
      </c>
      <c r="DM24" s="184" t="str">
        <f t="shared" si="55"/>
        <v/>
      </c>
      <c r="DN24" s="184" t="str">
        <f t="shared" si="55"/>
        <v/>
      </c>
      <c r="DO24" s="184" t="str">
        <f t="shared" si="55"/>
        <v/>
      </c>
      <c r="DP24" s="184" t="str">
        <f t="shared" si="55"/>
        <v/>
      </c>
      <c r="DQ24" s="184" t="str">
        <f t="shared" si="55"/>
        <v/>
      </c>
      <c r="DR24" s="184" t="str">
        <f t="shared" si="55"/>
        <v/>
      </c>
      <c r="DS24" s="184" t="str">
        <f t="shared" si="55"/>
        <v/>
      </c>
      <c r="DT24" s="184" t="str">
        <f t="shared" si="55"/>
        <v/>
      </c>
      <c r="DU24" s="184" t="str">
        <f t="shared" si="55"/>
        <v/>
      </c>
      <c r="DV24" s="184" t="str">
        <f t="shared" si="55"/>
        <v/>
      </c>
      <c r="DW24" s="185" t="str">
        <f t="shared" si="55"/>
        <v/>
      </c>
      <c r="DX24" s="183" t="str">
        <f t="shared" si="55"/>
        <v/>
      </c>
      <c r="DY24" s="184" t="str">
        <f t="shared" si="55"/>
        <v/>
      </c>
      <c r="DZ24" s="184" t="str">
        <f t="shared" si="55"/>
        <v/>
      </c>
      <c r="EA24" s="184" t="str">
        <f t="shared" si="55"/>
        <v/>
      </c>
      <c r="EB24" s="184" t="str">
        <f t="shared" si="55"/>
        <v/>
      </c>
      <c r="EC24" s="184" t="str">
        <f t="shared" si="55"/>
        <v/>
      </c>
      <c r="ED24" s="184" t="str">
        <f t="shared" si="55"/>
        <v/>
      </c>
      <c r="EE24" s="184" t="str">
        <f t="shared" si="55"/>
        <v/>
      </c>
      <c r="EF24" s="184" t="str">
        <f t="shared" si="55"/>
        <v/>
      </c>
      <c r="EG24" s="184" t="str">
        <f t="shared" si="55"/>
        <v/>
      </c>
      <c r="EH24" s="184" t="str">
        <f t="shared" si="55"/>
        <v/>
      </c>
      <c r="EI24" s="184" t="str">
        <f t="shared" si="55"/>
        <v/>
      </c>
      <c r="EJ24" s="184" t="str">
        <f t="shared" si="55"/>
        <v/>
      </c>
      <c r="EK24" s="184" t="str">
        <f t="shared" si="55"/>
        <v/>
      </c>
      <c r="EL24" s="184" t="str">
        <f t="shared" si="55"/>
        <v/>
      </c>
      <c r="EM24" s="184" t="str">
        <f t="shared" si="55"/>
        <v/>
      </c>
      <c r="EN24" s="184" t="str">
        <f t="shared" si="55"/>
        <v/>
      </c>
      <c r="EO24" s="184" t="str">
        <f t="shared" si="55"/>
        <v/>
      </c>
      <c r="EP24" s="184" t="str">
        <f t="shared" si="55"/>
        <v/>
      </c>
      <c r="EQ24" s="184" t="str">
        <f t="shared" si="53"/>
        <v/>
      </c>
      <c r="ER24" s="184" t="str">
        <f t="shared" si="53"/>
        <v/>
      </c>
      <c r="ES24" s="184" t="str">
        <f t="shared" si="53"/>
        <v/>
      </c>
      <c r="ET24" s="184" t="str">
        <f t="shared" si="53"/>
        <v/>
      </c>
      <c r="EU24" s="184" t="str">
        <f t="shared" si="53"/>
        <v/>
      </c>
      <c r="EV24" s="184" t="str">
        <f t="shared" si="53"/>
        <v/>
      </c>
      <c r="EW24" s="184" t="str">
        <f t="shared" si="53"/>
        <v/>
      </c>
      <c r="EX24" s="184" t="str">
        <f t="shared" si="53"/>
        <v/>
      </c>
      <c r="EY24" s="184" t="str">
        <f t="shared" si="53"/>
        <v/>
      </c>
      <c r="EZ24" s="184" t="str">
        <f t="shared" si="53"/>
        <v/>
      </c>
      <c r="FA24" s="184" t="str">
        <f t="shared" si="53"/>
        <v/>
      </c>
      <c r="FB24" s="185" t="str">
        <f t="shared" si="53"/>
        <v/>
      </c>
      <c r="FC24" s="183" t="str">
        <f t="shared" si="53"/>
        <v/>
      </c>
      <c r="FD24" s="184" t="str">
        <f t="shared" si="53"/>
        <v/>
      </c>
      <c r="FE24" s="184" t="str">
        <f t="shared" si="53"/>
        <v/>
      </c>
      <c r="FF24" s="184" t="str">
        <f t="shared" si="53"/>
        <v/>
      </c>
      <c r="FG24" s="184" t="str">
        <f t="shared" si="53"/>
        <v/>
      </c>
      <c r="FH24" s="184" t="str">
        <f t="shared" si="53"/>
        <v/>
      </c>
      <c r="FI24" s="184" t="str">
        <f t="shared" si="53"/>
        <v/>
      </c>
      <c r="FJ24" s="184" t="str">
        <f t="shared" si="53"/>
        <v/>
      </c>
      <c r="FK24" s="184" t="str">
        <f t="shared" si="53"/>
        <v/>
      </c>
      <c r="FL24" s="184" t="str">
        <f t="shared" si="53"/>
        <v/>
      </c>
      <c r="FM24" s="184" t="str">
        <f t="shared" si="53"/>
        <v/>
      </c>
      <c r="FN24" s="184" t="str">
        <f t="shared" si="53"/>
        <v/>
      </c>
      <c r="FO24" s="184" t="str">
        <f t="shared" si="53"/>
        <v/>
      </c>
      <c r="FP24" s="184" t="str">
        <f t="shared" si="53"/>
        <v/>
      </c>
      <c r="FQ24" s="184" t="str">
        <f t="shared" si="53"/>
        <v/>
      </c>
      <c r="FR24" s="184" t="str">
        <f t="shared" si="53"/>
        <v/>
      </c>
      <c r="FS24" s="184" t="str">
        <f t="shared" si="53"/>
        <v/>
      </c>
      <c r="FT24" s="184" t="str">
        <f t="shared" si="53"/>
        <v/>
      </c>
      <c r="FU24" s="184" t="str">
        <f t="shared" si="53"/>
        <v/>
      </c>
      <c r="FV24" s="184" t="str">
        <f t="shared" si="53"/>
        <v/>
      </c>
      <c r="FW24" s="184" t="str">
        <f t="shared" si="53"/>
        <v/>
      </c>
      <c r="FX24" s="184" t="str">
        <f t="shared" si="53"/>
        <v/>
      </c>
      <c r="FY24" s="184" t="str">
        <f t="shared" si="53"/>
        <v/>
      </c>
      <c r="FZ24" s="184" t="str">
        <f t="shared" si="53"/>
        <v/>
      </c>
      <c r="GA24" s="184" t="str">
        <f t="shared" si="53"/>
        <v/>
      </c>
      <c r="GB24" s="184" t="str">
        <f t="shared" si="53"/>
        <v/>
      </c>
      <c r="GC24" s="184" t="str">
        <f t="shared" si="53"/>
        <v/>
      </c>
      <c r="GD24" s="184" t="str">
        <f t="shared" si="53"/>
        <v/>
      </c>
      <c r="GE24" s="184" t="str">
        <f t="shared" si="53"/>
        <v/>
      </c>
      <c r="GF24" s="184" t="str">
        <f t="shared" si="53"/>
        <v/>
      </c>
      <c r="GG24" s="185" t="str">
        <f t="shared" si="53"/>
        <v/>
      </c>
      <c r="GH24" s="183" t="str">
        <f t="shared" si="53"/>
        <v/>
      </c>
      <c r="GI24" s="184" t="str">
        <f t="shared" si="53"/>
        <v/>
      </c>
      <c r="GJ24" s="184" t="str">
        <f t="shared" si="53"/>
        <v/>
      </c>
      <c r="GK24" s="184" t="str">
        <f t="shared" si="53"/>
        <v/>
      </c>
      <c r="GL24" s="184" t="str">
        <f t="shared" si="53"/>
        <v/>
      </c>
      <c r="GM24" s="184" t="str">
        <f t="shared" si="53"/>
        <v/>
      </c>
      <c r="GN24" s="184" t="str">
        <f t="shared" si="53"/>
        <v/>
      </c>
      <c r="GO24" s="184" t="str">
        <f t="shared" si="53"/>
        <v/>
      </c>
      <c r="GP24" s="184" t="str">
        <f t="shared" si="53"/>
        <v/>
      </c>
      <c r="GQ24" s="184" t="str">
        <f t="shared" si="53"/>
        <v/>
      </c>
      <c r="GR24" s="184" t="str">
        <f t="shared" si="53"/>
        <v/>
      </c>
      <c r="GS24" s="184" t="str">
        <f t="shared" si="53"/>
        <v/>
      </c>
      <c r="GT24" s="184" t="str">
        <f t="shared" si="53"/>
        <v/>
      </c>
      <c r="GU24" s="184" t="str">
        <f t="shared" si="53"/>
        <v/>
      </c>
      <c r="GV24" s="184" t="str">
        <f t="shared" si="53"/>
        <v/>
      </c>
      <c r="GW24" s="184" t="str">
        <f t="shared" si="53"/>
        <v/>
      </c>
      <c r="GX24" s="184" t="str">
        <f t="shared" si="53"/>
        <v/>
      </c>
      <c r="GY24" s="184" t="str">
        <f t="shared" si="53"/>
        <v/>
      </c>
      <c r="GZ24" s="184" t="str">
        <f t="shared" ref="GZ24:JK28" si="56">IF(AND(GZ$3&gt;=$D24,GZ$3&lt;=$E24),$I24,"")</f>
        <v/>
      </c>
      <c r="HA24" s="184" t="str">
        <f t="shared" si="56"/>
        <v/>
      </c>
      <c r="HB24" s="184" t="str">
        <f t="shared" si="56"/>
        <v/>
      </c>
      <c r="HC24" s="184" t="str">
        <f t="shared" si="56"/>
        <v/>
      </c>
      <c r="HD24" s="184" t="str">
        <f t="shared" si="56"/>
        <v/>
      </c>
      <c r="HE24" s="184" t="str">
        <f t="shared" si="56"/>
        <v/>
      </c>
      <c r="HF24" s="184" t="str">
        <f t="shared" si="56"/>
        <v/>
      </c>
      <c r="HG24" s="184" t="str">
        <f t="shared" si="56"/>
        <v/>
      </c>
      <c r="HH24" s="184" t="str">
        <f t="shared" si="56"/>
        <v/>
      </c>
      <c r="HI24" s="185" t="str">
        <f t="shared" si="56"/>
        <v/>
      </c>
      <c r="HJ24" s="183" t="str">
        <f t="shared" si="56"/>
        <v/>
      </c>
      <c r="HK24" s="184" t="str">
        <f t="shared" si="56"/>
        <v/>
      </c>
      <c r="HL24" s="184" t="str">
        <f t="shared" si="56"/>
        <v/>
      </c>
      <c r="HM24" s="184" t="str">
        <f t="shared" si="56"/>
        <v/>
      </c>
      <c r="HN24" s="184" t="str">
        <f t="shared" si="56"/>
        <v/>
      </c>
      <c r="HO24" s="184" t="str">
        <f t="shared" si="56"/>
        <v/>
      </c>
      <c r="HP24" s="184" t="str">
        <f t="shared" si="56"/>
        <v/>
      </c>
      <c r="HQ24" s="184" t="str">
        <f t="shared" si="56"/>
        <v/>
      </c>
      <c r="HR24" s="184" t="str">
        <f t="shared" si="56"/>
        <v/>
      </c>
      <c r="HS24" s="184" t="str">
        <f t="shared" si="56"/>
        <v/>
      </c>
      <c r="HT24" s="184" t="str">
        <f t="shared" si="56"/>
        <v/>
      </c>
      <c r="HU24" s="184" t="str">
        <f t="shared" si="56"/>
        <v/>
      </c>
      <c r="HV24" s="184" t="str">
        <f t="shared" si="56"/>
        <v/>
      </c>
      <c r="HW24" s="184" t="str">
        <f t="shared" si="56"/>
        <v/>
      </c>
      <c r="HX24" s="184" t="str">
        <f t="shared" si="56"/>
        <v/>
      </c>
      <c r="HY24" s="184" t="str">
        <f t="shared" si="56"/>
        <v/>
      </c>
      <c r="HZ24" s="184" t="str">
        <f t="shared" si="56"/>
        <v/>
      </c>
      <c r="IA24" s="184" t="str">
        <f t="shared" si="56"/>
        <v/>
      </c>
      <c r="IB24" s="184" t="str">
        <f t="shared" si="56"/>
        <v/>
      </c>
      <c r="IC24" s="184" t="str">
        <f t="shared" si="56"/>
        <v/>
      </c>
      <c r="ID24" s="184" t="str">
        <f t="shared" si="56"/>
        <v/>
      </c>
      <c r="IE24" s="184" t="str">
        <f t="shared" si="56"/>
        <v/>
      </c>
      <c r="IF24" s="184" t="str">
        <f t="shared" si="56"/>
        <v/>
      </c>
      <c r="IG24" s="184" t="str">
        <f t="shared" si="56"/>
        <v/>
      </c>
      <c r="IH24" s="184" t="str">
        <f t="shared" si="56"/>
        <v/>
      </c>
      <c r="II24" s="184" t="str">
        <f t="shared" si="56"/>
        <v/>
      </c>
      <c r="IJ24" s="184" t="str">
        <f t="shared" si="56"/>
        <v/>
      </c>
      <c r="IK24" s="184" t="str">
        <f t="shared" si="56"/>
        <v/>
      </c>
      <c r="IL24" s="184" t="str">
        <f t="shared" si="56"/>
        <v/>
      </c>
      <c r="IM24" s="184" t="str">
        <f t="shared" si="56"/>
        <v/>
      </c>
      <c r="IN24" s="193" t="str">
        <f t="shared" si="56"/>
        <v/>
      </c>
      <c r="IO24" s="183" t="str">
        <f t="shared" si="56"/>
        <v/>
      </c>
      <c r="IP24" s="184" t="str">
        <f t="shared" si="56"/>
        <v/>
      </c>
      <c r="IQ24" s="184" t="str">
        <f t="shared" si="56"/>
        <v/>
      </c>
      <c r="IR24" s="184" t="str">
        <f t="shared" si="56"/>
        <v/>
      </c>
      <c r="IS24" s="184" t="str">
        <f t="shared" si="56"/>
        <v/>
      </c>
      <c r="IT24" s="184" t="str">
        <f t="shared" si="56"/>
        <v/>
      </c>
      <c r="IU24" s="184" t="str">
        <f t="shared" si="56"/>
        <v/>
      </c>
      <c r="IV24" s="184" t="str">
        <f t="shared" si="56"/>
        <v/>
      </c>
      <c r="IW24" s="184" t="str">
        <f t="shared" si="56"/>
        <v/>
      </c>
      <c r="IX24" s="184" t="str">
        <f t="shared" si="56"/>
        <v/>
      </c>
      <c r="IY24" s="184" t="str">
        <f t="shared" si="56"/>
        <v/>
      </c>
      <c r="IZ24" s="184" t="str">
        <f t="shared" si="56"/>
        <v/>
      </c>
      <c r="JA24" s="184" t="str">
        <f t="shared" si="56"/>
        <v/>
      </c>
      <c r="JB24" s="184" t="str">
        <f t="shared" si="56"/>
        <v/>
      </c>
      <c r="JC24" s="184" t="str">
        <f t="shared" si="56"/>
        <v/>
      </c>
      <c r="JD24" s="184" t="str">
        <f t="shared" si="56"/>
        <v/>
      </c>
      <c r="JE24" s="184" t="str">
        <f t="shared" si="56"/>
        <v/>
      </c>
      <c r="JF24" s="184" t="str">
        <f t="shared" si="56"/>
        <v/>
      </c>
      <c r="JG24" s="184" t="str">
        <f t="shared" si="56"/>
        <v/>
      </c>
      <c r="JH24" s="184" t="str">
        <f t="shared" si="56"/>
        <v/>
      </c>
      <c r="JI24" s="184" t="str">
        <f t="shared" si="56"/>
        <v/>
      </c>
      <c r="JJ24" s="184" t="str">
        <f t="shared" si="56"/>
        <v/>
      </c>
      <c r="JK24" s="184" t="str">
        <f t="shared" si="56"/>
        <v/>
      </c>
      <c r="JL24" s="184" t="str">
        <f t="shared" si="39"/>
        <v/>
      </c>
      <c r="JM24" s="184" t="str">
        <f t="shared" si="39"/>
        <v/>
      </c>
      <c r="JN24" s="184" t="str">
        <f t="shared" si="39"/>
        <v/>
      </c>
      <c r="JO24" s="184" t="str">
        <f t="shared" si="39"/>
        <v/>
      </c>
      <c r="JP24" s="184" t="str">
        <f t="shared" si="40"/>
        <v/>
      </c>
      <c r="JQ24" s="184" t="str">
        <f t="shared" si="40"/>
        <v/>
      </c>
      <c r="JR24" s="184" t="str">
        <f t="shared" si="40"/>
        <v/>
      </c>
      <c r="JS24" s="184" t="str">
        <f t="shared" si="40"/>
        <v/>
      </c>
      <c r="JT24" s="184" t="str">
        <f t="shared" si="40"/>
        <v/>
      </c>
      <c r="JU24" s="184" t="str">
        <f t="shared" si="40"/>
        <v/>
      </c>
      <c r="JV24" s="184" t="str">
        <f t="shared" si="40"/>
        <v/>
      </c>
      <c r="JW24" s="184" t="str">
        <f t="shared" si="40"/>
        <v/>
      </c>
      <c r="JX24" s="184" t="str">
        <f t="shared" si="40"/>
        <v/>
      </c>
      <c r="JY24" s="184" t="str">
        <f t="shared" si="40"/>
        <v/>
      </c>
      <c r="JZ24" s="184" t="str">
        <f t="shared" si="40"/>
        <v/>
      </c>
      <c r="KA24" s="184" t="str">
        <f t="shared" si="40"/>
        <v/>
      </c>
      <c r="KB24" s="184" t="str">
        <f t="shared" si="40"/>
        <v/>
      </c>
      <c r="KC24" s="184" t="str">
        <f t="shared" si="40"/>
        <v/>
      </c>
      <c r="KD24" s="184" t="str">
        <f t="shared" si="40"/>
        <v/>
      </c>
      <c r="KE24" s="184" t="str">
        <f t="shared" si="40"/>
        <v/>
      </c>
      <c r="KF24" s="184" t="str">
        <f t="shared" si="40"/>
        <v/>
      </c>
      <c r="KG24" s="184" t="str">
        <f t="shared" ref="KG24:KW24" si="57">IF(AND(KG$3&gt;=$D24,KG$3&lt;=$E24),$I24,"")</f>
        <v/>
      </c>
      <c r="KH24" s="184" t="str">
        <f t="shared" si="57"/>
        <v/>
      </c>
      <c r="KI24" s="184" t="str">
        <f t="shared" si="57"/>
        <v/>
      </c>
      <c r="KJ24" s="184" t="str">
        <f t="shared" si="57"/>
        <v/>
      </c>
      <c r="KK24" s="184" t="str">
        <f t="shared" si="57"/>
        <v/>
      </c>
      <c r="KL24" s="184" t="str">
        <f t="shared" si="57"/>
        <v/>
      </c>
      <c r="KM24" s="184" t="str">
        <f t="shared" si="57"/>
        <v/>
      </c>
      <c r="KN24" s="184" t="str">
        <f t="shared" si="57"/>
        <v/>
      </c>
      <c r="KO24" s="184" t="str">
        <f t="shared" si="57"/>
        <v/>
      </c>
      <c r="KP24" s="184" t="str">
        <f t="shared" si="57"/>
        <v/>
      </c>
      <c r="KQ24" s="184" t="str">
        <f t="shared" si="57"/>
        <v/>
      </c>
      <c r="KR24" s="184" t="str">
        <f t="shared" si="57"/>
        <v/>
      </c>
      <c r="KS24" s="184" t="str">
        <f t="shared" si="57"/>
        <v/>
      </c>
      <c r="KT24" s="184" t="str">
        <f t="shared" si="57"/>
        <v/>
      </c>
      <c r="KU24" s="184" t="str">
        <f t="shared" si="57"/>
        <v/>
      </c>
      <c r="KV24" s="184" t="str">
        <f t="shared" si="57"/>
        <v/>
      </c>
      <c r="KW24" s="185" t="str">
        <f t="shared" si="57"/>
        <v/>
      </c>
    </row>
    <row r="25" spans="2:309" ht="22.5" customHeight="1" x14ac:dyDescent="0.4">
      <c r="B25" s="342"/>
      <c r="C25" s="186" t="s">
        <v>1860</v>
      </c>
      <c r="D25" s="187">
        <f>E24+1</f>
        <v>45580</v>
      </c>
      <c r="E25" s="187">
        <f t="shared" si="14"/>
        <v>45588</v>
      </c>
      <c r="F25" s="188">
        <f t="shared" si="44"/>
        <v>9</v>
      </c>
      <c r="G25" s="189">
        <v>2</v>
      </c>
      <c r="H25" s="189">
        <v>5</v>
      </c>
      <c r="I25" s="189">
        <f t="shared" si="52"/>
        <v>10</v>
      </c>
      <c r="J25" s="189">
        <v>4</v>
      </c>
      <c r="K25" s="189">
        <f t="shared" si="46"/>
        <v>8</v>
      </c>
      <c r="L25" s="189">
        <f t="shared" si="47"/>
        <v>64</v>
      </c>
      <c r="M25" s="188">
        <v>8</v>
      </c>
      <c r="N25" s="190">
        <f t="shared" si="22"/>
        <v>1</v>
      </c>
      <c r="O25" s="191">
        <f t="shared" si="16"/>
        <v>9</v>
      </c>
      <c r="P25" s="192" t="str">
        <f t="shared" si="48"/>
        <v/>
      </c>
      <c r="Q25" s="184" t="str">
        <f t="shared" si="48"/>
        <v/>
      </c>
      <c r="R25" s="184" t="str">
        <f t="shared" si="48"/>
        <v/>
      </c>
      <c r="S25" s="184" t="str">
        <f t="shared" si="48"/>
        <v/>
      </c>
      <c r="T25" s="184" t="str">
        <f t="shared" si="48"/>
        <v/>
      </c>
      <c r="U25" s="184" t="str">
        <f t="shared" si="48"/>
        <v/>
      </c>
      <c r="V25" s="184" t="str">
        <f t="shared" si="48"/>
        <v/>
      </c>
      <c r="W25" s="184" t="str">
        <f t="shared" si="48"/>
        <v/>
      </c>
      <c r="X25" s="184" t="str">
        <f t="shared" si="48"/>
        <v/>
      </c>
      <c r="Y25" s="184" t="str">
        <f t="shared" si="48"/>
        <v/>
      </c>
      <c r="Z25" s="184" t="str">
        <f t="shared" si="48"/>
        <v/>
      </c>
      <c r="AA25" s="184" t="str">
        <f t="shared" si="48"/>
        <v/>
      </c>
      <c r="AB25" s="184" t="str">
        <f t="shared" si="48"/>
        <v/>
      </c>
      <c r="AC25" s="184" t="str">
        <f t="shared" si="48"/>
        <v/>
      </c>
      <c r="AD25" s="184" t="str">
        <f t="shared" si="48"/>
        <v/>
      </c>
      <c r="AE25" s="184" t="str">
        <f t="shared" si="48"/>
        <v/>
      </c>
      <c r="AF25" s="184" t="str">
        <f t="shared" ref="AF25:CQ28" si="58">IF(AND(AF$3&gt;=$D25,AF$3&lt;=$E25),$I25,"")</f>
        <v/>
      </c>
      <c r="AG25" s="184" t="str">
        <f t="shared" si="58"/>
        <v/>
      </c>
      <c r="AH25" s="184" t="str">
        <f t="shared" si="58"/>
        <v/>
      </c>
      <c r="AI25" s="184" t="str">
        <f t="shared" si="58"/>
        <v/>
      </c>
      <c r="AJ25" s="185" t="str">
        <f t="shared" si="58"/>
        <v/>
      </c>
      <c r="AK25" s="192" t="str">
        <f t="shared" si="58"/>
        <v/>
      </c>
      <c r="AL25" s="184" t="str">
        <f t="shared" si="58"/>
        <v/>
      </c>
      <c r="AM25" s="184" t="str">
        <f t="shared" si="58"/>
        <v/>
      </c>
      <c r="AN25" s="184" t="str">
        <f t="shared" si="58"/>
        <v/>
      </c>
      <c r="AO25" s="184" t="str">
        <f t="shared" si="58"/>
        <v/>
      </c>
      <c r="AP25" s="184" t="str">
        <f t="shared" si="58"/>
        <v/>
      </c>
      <c r="AQ25" s="184" t="str">
        <f t="shared" si="58"/>
        <v/>
      </c>
      <c r="AR25" s="184" t="str">
        <f t="shared" si="58"/>
        <v/>
      </c>
      <c r="AS25" s="184" t="str">
        <f t="shared" si="58"/>
        <v/>
      </c>
      <c r="AT25" s="184" t="str">
        <f t="shared" si="58"/>
        <v/>
      </c>
      <c r="AU25" s="184" t="str">
        <f t="shared" si="58"/>
        <v/>
      </c>
      <c r="AV25" s="184" t="str">
        <f t="shared" si="58"/>
        <v/>
      </c>
      <c r="AW25" s="184" t="str">
        <f t="shared" si="58"/>
        <v/>
      </c>
      <c r="AX25" s="184" t="str">
        <f t="shared" si="58"/>
        <v/>
      </c>
      <c r="AY25" s="184" t="str">
        <f t="shared" si="58"/>
        <v/>
      </c>
      <c r="AZ25" s="184" t="str">
        <f t="shared" si="58"/>
        <v/>
      </c>
      <c r="BA25" s="184" t="str">
        <f t="shared" si="58"/>
        <v/>
      </c>
      <c r="BB25" s="184" t="str">
        <f t="shared" si="58"/>
        <v/>
      </c>
      <c r="BC25" s="184" t="str">
        <f t="shared" si="58"/>
        <v/>
      </c>
      <c r="BD25" s="184" t="str">
        <f t="shared" si="58"/>
        <v/>
      </c>
      <c r="BE25" s="184" t="str">
        <f t="shared" si="58"/>
        <v/>
      </c>
      <c r="BF25" s="184" t="str">
        <f t="shared" si="58"/>
        <v/>
      </c>
      <c r="BG25" s="184" t="str">
        <f t="shared" si="58"/>
        <v/>
      </c>
      <c r="BH25" s="184" t="str">
        <f t="shared" si="58"/>
        <v/>
      </c>
      <c r="BI25" s="184" t="str">
        <f t="shared" si="58"/>
        <v/>
      </c>
      <c r="BJ25" s="184" t="str">
        <f t="shared" si="58"/>
        <v/>
      </c>
      <c r="BK25" s="184" t="str">
        <f t="shared" si="58"/>
        <v/>
      </c>
      <c r="BL25" s="184" t="str">
        <f t="shared" si="58"/>
        <v/>
      </c>
      <c r="BM25" s="184" t="str">
        <f t="shared" si="58"/>
        <v/>
      </c>
      <c r="BN25" s="185" t="str">
        <f t="shared" si="58"/>
        <v/>
      </c>
      <c r="BO25" s="192" t="str">
        <f t="shared" si="58"/>
        <v/>
      </c>
      <c r="BP25" s="184" t="str">
        <f t="shared" si="58"/>
        <v/>
      </c>
      <c r="BQ25" s="184" t="str">
        <f t="shared" si="58"/>
        <v/>
      </c>
      <c r="BR25" s="184" t="str">
        <f t="shared" si="58"/>
        <v/>
      </c>
      <c r="BS25" s="184" t="str">
        <f t="shared" si="58"/>
        <v/>
      </c>
      <c r="BT25" s="184" t="str">
        <f t="shared" si="58"/>
        <v/>
      </c>
      <c r="BU25" s="184" t="str">
        <f t="shared" si="58"/>
        <v/>
      </c>
      <c r="BV25" s="184" t="str">
        <f t="shared" si="58"/>
        <v/>
      </c>
      <c r="BW25" s="184" t="str">
        <f t="shared" si="58"/>
        <v/>
      </c>
      <c r="BX25" s="184" t="str">
        <f t="shared" si="58"/>
        <v/>
      </c>
      <c r="BY25" s="184" t="str">
        <f t="shared" si="58"/>
        <v/>
      </c>
      <c r="BZ25" s="184" t="str">
        <f t="shared" si="58"/>
        <v/>
      </c>
      <c r="CA25" s="184" t="str">
        <f t="shared" si="58"/>
        <v/>
      </c>
      <c r="CB25" s="184" t="str">
        <f t="shared" si="58"/>
        <v/>
      </c>
      <c r="CC25" s="184">
        <f t="shared" si="58"/>
        <v>10</v>
      </c>
      <c r="CD25" s="184">
        <f t="shared" si="58"/>
        <v>10</v>
      </c>
      <c r="CE25" s="184">
        <f t="shared" si="58"/>
        <v>10</v>
      </c>
      <c r="CF25" s="184">
        <f t="shared" si="58"/>
        <v>10</v>
      </c>
      <c r="CG25" s="184">
        <f t="shared" si="58"/>
        <v>10</v>
      </c>
      <c r="CH25" s="184">
        <f t="shared" si="58"/>
        <v>10</v>
      </c>
      <c r="CI25" s="184">
        <f t="shared" si="58"/>
        <v>10</v>
      </c>
      <c r="CJ25" s="184">
        <f t="shared" si="58"/>
        <v>10</v>
      </c>
      <c r="CK25" s="184">
        <f t="shared" si="58"/>
        <v>10</v>
      </c>
      <c r="CL25" s="184" t="str">
        <f t="shared" si="58"/>
        <v/>
      </c>
      <c r="CM25" s="184" t="str">
        <f t="shared" si="58"/>
        <v/>
      </c>
      <c r="CN25" s="184" t="str">
        <f t="shared" si="58"/>
        <v/>
      </c>
      <c r="CO25" s="184" t="str">
        <f t="shared" si="58"/>
        <v/>
      </c>
      <c r="CP25" s="184" t="str">
        <f t="shared" si="58"/>
        <v/>
      </c>
      <c r="CQ25" s="184" t="str">
        <f t="shared" si="58"/>
        <v/>
      </c>
      <c r="CR25" s="184" t="str">
        <f t="shared" si="55"/>
        <v/>
      </c>
      <c r="CS25" s="185" t="str">
        <f t="shared" si="55"/>
        <v/>
      </c>
      <c r="CT25" s="183" t="str">
        <f t="shared" si="55"/>
        <v/>
      </c>
      <c r="CU25" s="184" t="str">
        <f t="shared" si="55"/>
        <v/>
      </c>
      <c r="CV25" s="184" t="str">
        <f t="shared" si="55"/>
        <v/>
      </c>
      <c r="CW25" s="184" t="str">
        <f t="shared" si="55"/>
        <v/>
      </c>
      <c r="CX25" s="184" t="str">
        <f t="shared" si="55"/>
        <v/>
      </c>
      <c r="CY25" s="184" t="str">
        <f t="shared" si="55"/>
        <v/>
      </c>
      <c r="CZ25" s="184" t="str">
        <f t="shared" si="55"/>
        <v/>
      </c>
      <c r="DA25" s="184" t="str">
        <f t="shared" si="55"/>
        <v/>
      </c>
      <c r="DB25" s="184" t="str">
        <f t="shared" si="55"/>
        <v/>
      </c>
      <c r="DC25" s="184" t="str">
        <f t="shared" si="55"/>
        <v/>
      </c>
      <c r="DD25" s="184" t="str">
        <f t="shared" si="55"/>
        <v/>
      </c>
      <c r="DE25" s="184" t="str">
        <f t="shared" si="55"/>
        <v/>
      </c>
      <c r="DF25" s="184" t="str">
        <f t="shared" si="55"/>
        <v/>
      </c>
      <c r="DG25" s="184" t="str">
        <f t="shared" si="55"/>
        <v/>
      </c>
      <c r="DH25" s="184" t="str">
        <f t="shared" si="55"/>
        <v/>
      </c>
      <c r="DI25" s="184" t="str">
        <f t="shared" si="55"/>
        <v/>
      </c>
      <c r="DJ25" s="184" t="str">
        <f t="shared" si="55"/>
        <v/>
      </c>
      <c r="DK25" s="184" t="str">
        <f t="shared" si="55"/>
        <v/>
      </c>
      <c r="DL25" s="184" t="str">
        <f t="shared" si="55"/>
        <v/>
      </c>
      <c r="DM25" s="184" t="str">
        <f t="shared" si="55"/>
        <v/>
      </c>
      <c r="DN25" s="184" t="str">
        <f t="shared" si="55"/>
        <v/>
      </c>
      <c r="DO25" s="184" t="str">
        <f t="shared" si="55"/>
        <v/>
      </c>
      <c r="DP25" s="184" t="str">
        <f t="shared" si="55"/>
        <v/>
      </c>
      <c r="DQ25" s="184" t="str">
        <f t="shared" si="55"/>
        <v/>
      </c>
      <c r="DR25" s="184" t="str">
        <f t="shared" si="55"/>
        <v/>
      </c>
      <c r="DS25" s="184" t="str">
        <f t="shared" si="55"/>
        <v/>
      </c>
      <c r="DT25" s="184" t="str">
        <f t="shared" si="55"/>
        <v/>
      </c>
      <c r="DU25" s="184" t="str">
        <f t="shared" si="55"/>
        <v/>
      </c>
      <c r="DV25" s="184" t="str">
        <f t="shared" si="55"/>
        <v/>
      </c>
      <c r="DW25" s="185" t="str">
        <f t="shared" si="55"/>
        <v/>
      </c>
      <c r="DX25" s="183" t="str">
        <f t="shared" si="55"/>
        <v/>
      </c>
      <c r="DY25" s="184" t="str">
        <f t="shared" si="55"/>
        <v/>
      </c>
      <c r="DZ25" s="184" t="str">
        <f t="shared" si="55"/>
        <v/>
      </c>
      <c r="EA25" s="184" t="str">
        <f t="shared" si="55"/>
        <v/>
      </c>
      <c r="EB25" s="184" t="str">
        <f t="shared" si="55"/>
        <v/>
      </c>
      <c r="EC25" s="184" t="str">
        <f t="shared" si="55"/>
        <v/>
      </c>
      <c r="ED25" s="184" t="str">
        <f t="shared" si="55"/>
        <v/>
      </c>
      <c r="EE25" s="184" t="str">
        <f t="shared" si="55"/>
        <v/>
      </c>
      <c r="EF25" s="184" t="str">
        <f t="shared" si="55"/>
        <v/>
      </c>
      <c r="EG25" s="184" t="str">
        <f t="shared" si="55"/>
        <v/>
      </c>
      <c r="EH25" s="184" t="str">
        <f t="shared" si="55"/>
        <v/>
      </c>
      <c r="EI25" s="184" t="str">
        <f t="shared" si="55"/>
        <v/>
      </c>
      <c r="EJ25" s="184" t="str">
        <f t="shared" si="55"/>
        <v/>
      </c>
      <c r="EK25" s="184" t="str">
        <f t="shared" si="55"/>
        <v/>
      </c>
      <c r="EL25" s="184" t="str">
        <f t="shared" si="55"/>
        <v/>
      </c>
      <c r="EM25" s="184" t="str">
        <f t="shared" si="55"/>
        <v/>
      </c>
      <c r="EN25" s="184" t="str">
        <f t="shared" si="55"/>
        <v/>
      </c>
      <c r="EO25" s="184" t="str">
        <f t="shared" si="55"/>
        <v/>
      </c>
      <c r="EP25" s="184" t="str">
        <f t="shared" si="55"/>
        <v/>
      </c>
      <c r="EQ25" s="184" t="str">
        <f t="shared" si="53"/>
        <v/>
      </c>
      <c r="ER25" s="184" t="str">
        <f t="shared" si="53"/>
        <v/>
      </c>
      <c r="ES25" s="184" t="str">
        <f t="shared" si="53"/>
        <v/>
      </c>
      <c r="ET25" s="184" t="str">
        <f t="shared" si="53"/>
        <v/>
      </c>
      <c r="EU25" s="184" t="str">
        <f t="shared" si="53"/>
        <v/>
      </c>
      <c r="EV25" s="184" t="str">
        <f t="shared" si="53"/>
        <v/>
      </c>
      <c r="EW25" s="184" t="str">
        <f t="shared" si="53"/>
        <v/>
      </c>
      <c r="EX25" s="184" t="str">
        <f t="shared" si="53"/>
        <v/>
      </c>
      <c r="EY25" s="184" t="str">
        <f t="shared" si="53"/>
        <v/>
      </c>
      <c r="EZ25" s="184" t="str">
        <f t="shared" si="53"/>
        <v/>
      </c>
      <c r="FA25" s="184" t="str">
        <f t="shared" si="53"/>
        <v/>
      </c>
      <c r="FB25" s="185" t="str">
        <f t="shared" si="53"/>
        <v/>
      </c>
      <c r="FC25" s="183" t="str">
        <f t="shared" si="53"/>
        <v/>
      </c>
      <c r="FD25" s="184" t="str">
        <f t="shared" si="53"/>
        <v/>
      </c>
      <c r="FE25" s="184" t="str">
        <f t="shared" si="53"/>
        <v/>
      </c>
      <c r="FF25" s="184" t="str">
        <f t="shared" si="53"/>
        <v/>
      </c>
      <c r="FG25" s="184" t="str">
        <f t="shared" si="53"/>
        <v/>
      </c>
      <c r="FH25" s="184" t="str">
        <f t="shared" si="53"/>
        <v/>
      </c>
      <c r="FI25" s="184" t="str">
        <f t="shared" si="53"/>
        <v/>
      </c>
      <c r="FJ25" s="184" t="str">
        <f t="shared" si="53"/>
        <v/>
      </c>
      <c r="FK25" s="184" t="str">
        <f t="shared" si="53"/>
        <v/>
      </c>
      <c r="FL25" s="184" t="str">
        <f t="shared" si="53"/>
        <v/>
      </c>
      <c r="FM25" s="184" t="str">
        <f t="shared" si="53"/>
        <v/>
      </c>
      <c r="FN25" s="184" t="str">
        <f t="shared" si="53"/>
        <v/>
      </c>
      <c r="FO25" s="184" t="str">
        <f t="shared" si="53"/>
        <v/>
      </c>
      <c r="FP25" s="184" t="str">
        <f t="shared" si="53"/>
        <v/>
      </c>
      <c r="FQ25" s="184" t="str">
        <f t="shared" si="53"/>
        <v/>
      </c>
      <c r="FR25" s="184" t="str">
        <f t="shared" si="53"/>
        <v/>
      </c>
      <c r="FS25" s="184" t="str">
        <f t="shared" si="53"/>
        <v/>
      </c>
      <c r="FT25" s="184" t="str">
        <f t="shared" si="53"/>
        <v/>
      </c>
      <c r="FU25" s="184" t="str">
        <f t="shared" si="53"/>
        <v/>
      </c>
      <c r="FV25" s="184" t="str">
        <f t="shared" si="53"/>
        <v/>
      </c>
      <c r="FW25" s="184" t="str">
        <f t="shared" si="53"/>
        <v/>
      </c>
      <c r="FX25" s="184" t="str">
        <f t="shared" si="53"/>
        <v/>
      </c>
      <c r="FY25" s="184" t="str">
        <f t="shared" si="53"/>
        <v/>
      </c>
      <c r="FZ25" s="184" t="str">
        <f t="shared" si="53"/>
        <v/>
      </c>
      <c r="GA25" s="184" t="str">
        <f t="shared" si="53"/>
        <v/>
      </c>
      <c r="GB25" s="184" t="str">
        <f t="shared" si="53"/>
        <v/>
      </c>
      <c r="GC25" s="184" t="str">
        <f t="shared" si="53"/>
        <v/>
      </c>
      <c r="GD25" s="184" t="str">
        <f t="shared" si="53"/>
        <v/>
      </c>
      <c r="GE25" s="184" t="str">
        <f t="shared" si="53"/>
        <v/>
      </c>
      <c r="GF25" s="184" t="str">
        <f t="shared" si="53"/>
        <v/>
      </c>
      <c r="GG25" s="185" t="str">
        <f t="shared" si="53"/>
        <v/>
      </c>
      <c r="GH25" s="183" t="str">
        <f t="shared" si="53"/>
        <v/>
      </c>
      <c r="GI25" s="184" t="str">
        <f t="shared" si="53"/>
        <v/>
      </c>
      <c r="GJ25" s="184" t="str">
        <f t="shared" si="53"/>
        <v/>
      </c>
      <c r="GK25" s="184" t="str">
        <f t="shared" si="53"/>
        <v/>
      </c>
      <c r="GL25" s="184" t="str">
        <f t="shared" si="53"/>
        <v/>
      </c>
      <c r="GM25" s="184" t="str">
        <f t="shared" si="53"/>
        <v/>
      </c>
      <c r="GN25" s="184" t="str">
        <f t="shared" si="53"/>
        <v/>
      </c>
      <c r="GO25" s="184" t="str">
        <f t="shared" si="53"/>
        <v/>
      </c>
      <c r="GP25" s="184" t="str">
        <f t="shared" si="53"/>
        <v/>
      </c>
      <c r="GQ25" s="184" t="str">
        <f t="shared" si="53"/>
        <v/>
      </c>
      <c r="GR25" s="184" t="str">
        <f t="shared" si="53"/>
        <v/>
      </c>
      <c r="GS25" s="184" t="str">
        <f t="shared" si="53"/>
        <v/>
      </c>
      <c r="GT25" s="184" t="str">
        <f t="shared" si="53"/>
        <v/>
      </c>
      <c r="GU25" s="184" t="str">
        <f t="shared" si="53"/>
        <v/>
      </c>
      <c r="GV25" s="184" t="str">
        <f t="shared" si="53"/>
        <v/>
      </c>
      <c r="GW25" s="184" t="str">
        <f t="shared" si="53"/>
        <v/>
      </c>
      <c r="GX25" s="184" t="str">
        <f t="shared" si="53"/>
        <v/>
      </c>
      <c r="GY25" s="184" t="str">
        <f t="shared" si="53"/>
        <v/>
      </c>
      <c r="GZ25" s="184" t="str">
        <f t="shared" si="56"/>
        <v/>
      </c>
      <c r="HA25" s="184" t="str">
        <f t="shared" si="56"/>
        <v/>
      </c>
      <c r="HB25" s="184" t="str">
        <f t="shared" si="56"/>
        <v/>
      </c>
      <c r="HC25" s="184" t="str">
        <f t="shared" si="56"/>
        <v/>
      </c>
      <c r="HD25" s="184" t="str">
        <f t="shared" si="56"/>
        <v/>
      </c>
      <c r="HE25" s="184" t="str">
        <f t="shared" si="56"/>
        <v/>
      </c>
      <c r="HF25" s="184" t="str">
        <f t="shared" si="56"/>
        <v/>
      </c>
      <c r="HG25" s="184" t="str">
        <f t="shared" si="56"/>
        <v/>
      </c>
      <c r="HH25" s="184" t="str">
        <f t="shared" si="56"/>
        <v/>
      </c>
      <c r="HI25" s="185" t="str">
        <f t="shared" si="56"/>
        <v/>
      </c>
      <c r="HJ25" s="183" t="str">
        <f t="shared" si="56"/>
        <v/>
      </c>
      <c r="HK25" s="184" t="str">
        <f t="shared" si="56"/>
        <v/>
      </c>
      <c r="HL25" s="184" t="str">
        <f t="shared" si="56"/>
        <v/>
      </c>
      <c r="HM25" s="184" t="str">
        <f t="shared" si="56"/>
        <v/>
      </c>
      <c r="HN25" s="184" t="str">
        <f t="shared" si="56"/>
        <v/>
      </c>
      <c r="HO25" s="184" t="str">
        <f t="shared" si="56"/>
        <v/>
      </c>
      <c r="HP25" s="184" t="str">
        <f t="shared" si="56"/>
        <v/>
      </c>
      <c r="HQ25" s="184" t="str">
        <f t="shared" si="56"/>
        <v/>
      </c>
      <c r="HR25" s="184" t="str">
        <f t="shared" si="56"/>
        <v/>
      </c>
      <c r="HS25" s="184" t="str">
        <f t="shared" si="56"/>
        <v/>
      </c>
      <c r="HT25" s="184" t="str">
        <f t="shared" si="56"/>
        <v/>
      </c>
      <c r="HU25" s="184" t="str">
        <f t="shared" si="56"/>
        <v/>
      </c>
      <c r="HV25" s="184" t="str">
        <f t="shared" si="56"/>
        <v/>
      </c>
      <c r="HW25" s="184" t="str">
        <f t="shared" si="39"/>
        <v/>
      </c>
      <c r="HX25" s="184" t="str">
        <f t="shared" si="39"/>
        <v/>
      </c>
      <c r="HY25" s="184" t="str">
        <f t="shared" si="39"/>
        <v/>
      </c>
      <c r="HZ25" s="184" t="str">
        <f t="shared" si="39"/>
        <v/>
      </c>
      <c r="IA25" s="184" t="str">
        <f t="shared" si="56"/>
        <v/>
      </c>
      <c r="IB25" s="184" t="str">
        <f t="shared" si="56"/>
        <v/>
      </c>
      <c r="IC25" s="184" t="str">
        <f t="shared" si="56"/>
        <v/>
      </c>
      <c r="ID25" s="184" t="str">
        <f t="shared" si="56"/>
        <v/>
      </c>
      <c r="IE25" s="184" t="str">
        <f t="shared" si="56"/>
        <v/>
      </c>
      <c r="IF25" s="184" t="str">
        <f t="shared" si="56"/>
        <v/>
      </c>
      <c r="IG25" s="184" t="str">
        <f t="shared" si="56"/>
        <v/>
      </c>
      <c r="IH25" s="184" t="str">
        <f t="shared" si="56"/>
        <v/>
      </c>
      <c r="II25" s="184" t="str">
        <f t="shared" si="56"/>
        <v/>
      </c>
      <c r="IJ25" s="184" t="str">
        <f t="shared" si="56"/>
        <v/>
      </c>
      <c r="IK25" s="184" t="str">
        <f t="shared" si="56"/>
        <v/>
      </c>
      <c r="IL25" s="184" t="str">
        <f t="shared" si="56"/>
        <v/>
      </c>
      <c r="IM25" s="184" t="str">
        <f t="shared" si="56"/>
        <v/>
      </c>
      <c r="IN25" s="193" t="str">
        <f t="shared" si="56"/>
        <v/>
      </c>
      <c r="IO25" s="183" t="str">
        <f t="shared" si="56"/>
        <v/>
      </c>
      <c r="IP25" s="184" t="str">
        <f t="shared" si="56"/>
        <v/>
      </c>
      <c r="IQ25" s="184" t="str">
        <f t="shared" si="56"/>
        <v/>
      </c>
      <c r="IR25" s="184" t="str">
        <f t="shared" si="56"/>
        <v/>
      </c>
      <c r="IS25" s="184" t="str">
        <f t="shared" si="56"/>
        <v/>
      </c>
      <c r="IT25" s="184" t="str">
        <f t="shared" si="56"/>
        <v/>
      </c>
      <c r="IU25" s="184" t="str">
        <f t="shared" si="56"/>
        <v/>
      </c>
      <c r="IV25" s="184" t="str">
        <f t="shared" si="56"/>
        <v/>
      </c>
      <c r="IW25" s="184" t="str">
        <f t="shared" si="56"/>
        <v/>
      </c>
      <c r="IX25" s="184" t="str">
        <f t="shared" si="56"/>
        <v/>
      </c>
      <c r="IY25" s="184" t="str">
        <f t="shared" si="56"/>
        <v/>
      </c>
      <c r="IZ25" s="184" t="str">
        <f t="shared" si="56"/>
        <v/>
      </c>
      <c r="JA25" s="184" t="str">
        <f t="shared" si="56"/>
        <v/>
      </c>
      <c r="JB25" s="184" t="str">
        <f t="shared" si="56"/>
        <v/>
      </c>
      <c r="JC25" s="184" t="str">
        <f t="shared" si="56"/>
        <v/>
      </c>
      <c r="JD25" s="184" t="str">
        <f t="shared" si="56"/>
        <v/>
      </c>
      <c r="JE25" s="184" t="str">
        <f t="shared" si="56"/>
        <v/>
      </c>
      <c r="JF25" s="184" t="str">
        <f t="shared" si="56"/>
        <v/>
      </c>
      <c r="JG25" s="184" t="str">
        <f t="shared" si="56"/>
        <v/>
      </c>
      <c r="JH25" s="184" t="str">
        <f t="shared" si="56"/>
        <v/>
      </c>
      <c r="JI25" s="184" t="str">
        <f t="shared" si="56"/>
        <v/>
      </c>
      <c r="JJ25" s="184" t="str">
        <f t="shared" si="56"/>
        <v/>
      </c>
      <c r="JK25" s="184" t="str">
        <f t="shared" si="56"/>
        <v/>
      </c>
      <c r="JL25" s="184" t="str">
        <f t="shared" ref="JL25:KW37" si="59">IF(AND(JL$3&gt;=$D25,JL$3&lt;=$E25),$I25,"")</f>
        <v/>
      </c>
      <c r="JM25" s="184" t="str">
        <f t="shared" si="59"/>
        <v/>
      </c>
      <c r="JN25" s="184" t="str">
        <f t="shared" si="59"/>
        <v/>
      </c>
      <c r="JO25" s="184" t="str">
        <f t="shared" si="59"/>
        <v/>
      </c>
      <c r="JP25" s="184" t="str">
        <f t="shared" si="59"/>
        <v/>
      </c>
      <c r="JQ25" s="184" t="str">
        <f t="shared" si="59"/>
        <v/>
      </c>
      <c r="JR25" s="184" t="str">
        <f t="shared" si="59"/>
        <v/>
      </c>
      <c r="JS25" s="184" t="str">
        <f t="shared" si="59"/>
        <v/>
      </c>
      <c r="JT25" s="184" t="str">
        <f t="shared" si="59"/>
        <v/>
      </c>
      <c r="JU25" s="184" t="str">
        <f t="shared" si="59"/>
        <v/>
      </c>
      <c r="JV25" s="184" t="str">
        <f t="shared" si="59"/>
        <v/>
      </c>
      <c r="JW25" s="184" t="str">
        <f t="shared" si="59"/>
        <v/>
      </c>
      <c r="JX25" s="184" t="str">
        <f t="shared" si="59"/>
        <v/>
      </c>
      <c r="JY25" s="184" t="str">
        <f t="shared" si="59"/>
        <v/>
      </c>
      <c r="JZ25" s="184" t="str">
        <f t="shared" si="59"/>
        <v/>
      </c>
      <c r="KA25" s="184" t="str">
        <f t="shared" si="59"/>
        <v/>
      </c>
      <c r="KB25" s="184" t="str">
        <f t="shared" si="59"/>
        <v/>
      </c>
      <c r="KC25" s="184" t="str">
        <f t="shared" si="59"/>
        <v/>
      </c>
      <c r="KD25" s="184" t="str">
        <f t="shared" si="59"/>
        <v/>
      </c>
      <c r="KE25" s="184" t="str">
        <f t="shared" si="59"/>
        <v/>
      </c>
      <c r="KF25" s="184" t="str">
        <f t="shared" si="59"/>
        <v/>
      </c>
      <c r="KG25" s="184" t="str">
        <f t="shared" si="59"/>
        <v/>
      </c>
      <c r="KH25" s="184" t="str">
        <f t="shared" si="59"/>
        <v/>
      </c>
      <c r="KI25" s="184" t="str">
        <f t="shared" si="59"/>
        <v/>
      </c>
      <c r="KJ25" s="184" t="str">
        <f t="shared" si="59"/>
        <v/>
      </c>
      <c r="KK25" s="184" t="str">
        <f t="shared" si="59"/>
        <v/>
      </c>
      <c r="KL25" s="184" t="str">
        <f t="shared" si="59"/>
        <v/>
      </c>
      <c r="KM25" s="184" t="str">
        <f t="shared" si="59"/>
        <v/>
      </c>
      <c r="KN25" s="184" t="str">
        <f t="shared" si="59"/>
        <v/>
      </c>
      <c r="KO25" s="184" t="str">
        <f t="shared" si="59"/>
        <v/>
      </c>
      <c r="KP25" s="184" t="str">
        <f t="shared" si="59"/>
        <v/>
      </c>
      <c r="KQ25" s="184" t="str">
        <f t="shared" si="59"/>
        <v/>
      </c>
      <c r="KR25" s="184" t="str">
        <f t="shared" si="59"/>
        <v/>
      </c>
      <c r="KS25" s="184" t="str">
        <f t="shared" si="59"/>
        <v/>
      </c>
      <c r="KT25" s="184" t="str">
        <f t="shared" si="59"/>
        <v/>
      </c>
      <c r="KU25" s="184" t="str">
        <f t="shared" si="59"/>
        <v/>
      </c>
      <c r="KV25" s="184" t="str">
        <f t="shared" si="59"/>
        <v/>
      </c>
      <c r="KW25" s="185" t="str">
        <f t="shared" si="59"/>
        <v/>
      </c>
    </row>
    <row r="26" spans="2:309" ht="22.5" customHeight="1" x14ac:dyDescent="0.4">
      <c r="B26" s="342"/>
      <c r="C26" s="186" t="s">
        <v>1861</v>
      </c>
      <c r="D26" s="187">
        <f>E25+1</f>
        <v>45589</v>
      </c>
      <c r="E26" s="187">
        <f t="shared" si="14"/>
        <v>45598</v>
      </c>
      <c r="F26" s="188">
        <f t="shared" si="44"/>
        <v>10</v>
      </c>
      <c r="G26" s="189">
        <v>4</v>
      </c>
      <c r="H26" s="189">
        <v>5</v>
      </c>
      <c r="I26" s="189">
        <f t="shared" si="52"/>
        <v>20</v>
      </c>
      <c r="J26" s="189">
        <v>15</v>
      </c>
      <c r="K26" s="189">
        <f t="shared" si="46"/>
        <v>60</v>
      </c>
      <c r="L26" s="189">
        <f t="shared" si="47"/>
        <v>540</v>
      </c>
      <c r="M26" s="188">
        <v>9</v>
      </c>
      <c r="N26" s="190">
        <f t="shared" si="22"/>
        <v>1</v>
      </c>
      <c r="O26" s="191">
        <f t="shared" si="16"/>
        <v>10</v>
      </c>
      <c r="P26" s="192" t="str">
        <f t="shared" si="48"/>
        <v/>
      </c>
      <c r="Q26" s="184" t="str">
        <f t="shared" si="48"/>
        <v/>
      </c>
      <c r="R26" s="184" t="str">
        <f t="shared" si="48"/>
        <v/>
      </c>
      <c r="S26" s="184" t="str">
        <f t="shared" si="48"/>
        <v/>
      </c>
      <c r="T26" s="184" t="str">
        <f t="shared" si="48"/>
        <v/>
      </c>
      <c r="U26" s="184" t="str">
        <f t="shared" si="48"/>
        <v/>
      </c>
      <c r="V26" s="184" t="str">
        <f t="shared" si="48"/>
        <v/>
      </c>
      <c r="W26" s="184" t="str">
        <f t="shared" si="48"/>
        <v/>
      </c>
      <c r="X26" s="184" t="str">
        <f t="shared" si="48"/>
        <v/>
      </c>
      <c r="Y26" s="184" t="str">
        <f t="shared" si="48"/>
        <v/>
      </c>
      <c r="Z26" s="184" t="str">
        <f t="shared" si="48"/>
        <v/>
      </c>
      <c r="AA26" s="184" t="str">
        <f t="shared" si="48"/>
        <v/>
      </c>
      <c r="AB26" s="184" t="str">
        <f t="shared" si="48"/>
        <v/>
      </c>
      <c r="AC26" s="184" t="str">
        <f t="shared" si="48"/>
        <v/>
      </c>
      <c r="AD26" s="184" t="str">
        <f t="shared" si="48"/>
        <v/>
      </c>
      <c r="AE26" s="184" t="str">
        <f t="shared" si="48"/>
        <v/>
      </c>
      <c r="AF26" s="184" t="str">
        <f t="shared" si="58"/>
        <v/>
      </c>
      <c r="AG26" s="184" t="str">
        <f t="shared" si="58"/>
        <v/>
      </c>
      <c r="AH26" s="184" t="str">
        <f t="shared" si="58"/>
        <v/>
      </c>
      <c r="AI26" s="184" t="str">
        <f t="shared" si="58"/>
        <v/>
      </c>
      <c r="AJ26" s="185" t="str">
        <f t="shared" si="58"/>
        <v/>
      </c>
      <c r="AK26" s="192" t="str">
        <f t="shared" si="58"/>
        <v/>
      </c>
      <c r="AL26" s="184" t="str">
        <f t="shared" si="58"/>
        <v/>
      </c>
      <c r="AM26" s="184" t="str">
        <f t="shared" si="58"/>
        <v/>
      </c>
      <c r="AN26" s="184" t="str">
        <f t="shared" si="58"/>
        <v/>
      </c>
      <c r="AO26" s="184" t="str">
        <f t="shared" si="58"/>
        <v/>
      </c>
      <c r="AP26" s="184" t="str">
        <f t="shared" si="58"/>
        <v/>
      </c>
      <c r="AQ26" s="184" t="str">
        <f t="shared" si="58"/>
        <v/>
      </c>
      <c r="AR26" s="184" t="str">
        <f t="shared" si="58"/>
        <v/>
      </c>
      <c r="AS26" s="184" t="str">
        <f t="shared" si="58"/>
        <v/>
      </c>
      <c r="AT26" s="184" t="str">
        <f t="shared" si="58"/>
        <v/>
      </c>
      <c r="AU26" s="184" t="str">
        <f t="shared" si="58"/>
        <v/>
      </c>
      <c r="AV26" s="184" t="str">
        <f t="shared" si="58"/>
        <v/>
      </c>
      <c r="AW26" s="184" t="str">
        <f t="shared" si="58"/>
        <v/>
      </c>
      <c r="AX26" s="184" t="str">
        <f t="shared" si="58"/>
        <v/>
      </c>
      <c r="AY26" s="184" t="str">
        <f t="shared" si="58"/>
        <v/>
      </c>
      <c r="AZ26" s="184" t="str">
        <f t="shared" si="58"/>
        <v/>
      </c>
      <c r="BA26" s="184" t="str">
        <f t="shared" si="58"/>
        <v/>
      </c>
      <c r="BB26" s="184" t="str">
        <f t="shared" si="58"/>
        <v/>
      </c>
      <c r="BC26" s="184" t="str">
        <f t="shared" si="58"/>
        <v/>
      </c>
      <c r="BD26" s="184" t="str">
        <f t="shared" si="58"/>
        <v/>
      </c>
      <c r="BE26" s="184" t="str">
        <f t="shared" si="58"/>
        <v/>
      </c>
      <c r="BF26" s="184" t="str">
        <f t="shared" si="58"/>
        <v/>
      </c>
      <c r="BG26" s="184" t="str">
        <f t="shared" si="58"/>
        <v/>
      </c>
      <c r="BH26" s="184" t="str">
        <f t="shared" si="58"/>
        <v/>
      </c>
      <c r="BI26" s="184" t="str">
        <f t="shared" si="58"/>
        <v/>
      </c>
      <c r="BJ26" s="184" t="str">
        <f t="shared" si="58"/>
        <v/>
      </c>
      <c r="BK26" s="184" t="str">
        <f t="shared" si="58"/>
        <v/>
      </c>
      <c r="BL26" s="184" t="str">
        <f t="shared" si="58"/>
        <v/>
      </c>
      <c r="BM26" s="184" t="str">
        <f t="shared" si="58"/>
        <v/>
      </c>
      <c r="BN26" s="185" t="str">
        <f t="shared" si="58"/>
        <v/>
      </c>
      <c r="BO26" s="192" t="str">
        <f t="shared" si="58"/>
        <v/>
      </c>
      <c r="BP26" s="184" t="str">
        <f t="shared" si="58"/>
        <v/>
      </c>
      <c r="BQ26" s="184" t="str">
        <f t="shared" si="58"/>
        <v/>
      </c>
      <c r="BR26" s="184" t="str">
        <f t="shared" si="58"/>
        <v/>
      </c>
      <c r="BS26" s="184" t="str">
        <f t="shared" si="58"/>
        <v/>
      </c>
      <c r="BT26" s="184" t="str">
        <f t="shared" si="58"/>
        <v/>
      </c>
      <c r="BU26" s="184" t="str">
        <f t="shared" si="58"/>
        <v/>
      </c>
      <c r="BV26" s="184" t="str">
        <f t="shared" si="58"/>
        <v/>
      </c>
      <c r="BW26" s="184" t="str">
        <f t="shared" si="58"/>
        <v/>
      </c>
      <c r="BX26" s="184" t="str">
        <f t="shared" si="58"/>
        <v/>
      </c>
      <c r="BY26" s="184" t="str">
        <f t="shared" si="58"/>
        <v/>
      </c>
      <c r="BZ26" s="184" t="str">
        <f t="shared" si="58"/>
        <v/>
      </c>
      <c r="CA26" s="184" t="str">
        <f t="shared" si="58"/>
        <v/>
      </c>
      <c r="CB26" s="184" t="str">
        <f t="shared" si="58"/>
        <v/>
      </c>
      <c r="CC26" s="184" t="str">
        <f t="shared" si="58"/>
        <v/>
      </c>
      <c r="CD26" s="184" t="str">
        <f t="shared" si="58"/>
        <v/>
      </c>
      <c r="CE26" s="184" t="str">
        <f t="shared" si="58"/>
        <v/>
      </c>
      <c r="CF26" s="184" t="str">
        <f t="shared" si="58"/>
        <v/>
      </c>
      <c r="CG26" s="184" t="str">
        <f t="shared" si="58"/>
        <v/>
      </c>
      <c r="CH26" s="184" t="str">
        <f t="shared" si="58"/>
        <v/>
      </c>
      <c r="CI26" s="184" t="str">
        <f t="shared" si="58"/>
        <v/>
      </c>
      <c r="CJ26" s="184" t="str">
        <f t="shared" si="58"/>
        <v/>
      </c>
      <c r="CK26" s="184" t="str">
        <f t="shared" si="58"/>
        <v/>
      </c>
      <c r="CL26" s="184">
        <f t="shared" si="58"/>
        <v>20</v>
      </c>
      <c r="CM26" s="184">
        <f t="shared" si="58"/>
        <v>20</v>
      </c>
      <c r="CN26" s="184">
        <f t="shared" si="58"/>
        <v>20</v>
      </c>
      <c r="CO26" s="184">
        <f t="shared" si="58"/>
        <v>20</v>
      </c>
      <c r="CP26" s="184">
        <f t="shared" si="58"/>
        <v>20</v>
      </c>
      <c r="CQ26" s="184">
        <f t="shared" si="58"/>
        <v>20</v>
      </c>
      <c r="CR26" s="184">
        <f t="shared" si="55"/>
        <v>20</v>
      </c>
      <c r="CS26" s="185">
        <f t="shared" si="55"/>
        <v>20</v>
      </c>
      <c r="CT26" s="183">
        <f t="shared" si="55"/>
        <v>20</v>
      </c>
      <c r="CU26" s="184">
        <f t="shared" si="55"/>
        <v>20</v>
      </c>
      <c r="CV26" s="184" t="str">
        <f t="shared" si="55"/>
        <v/>
      </c>
      <c r="CW26" s="184" t="str">
        <f t="shared" si="55"/>
        <v/>
      </c>
      <c r="CX26" s="184" t="str">
        <f t="shared" si="55"/>
        <v/>
      </c>
      <c r="CY26" s="184" t="str">
        <f t="shared" si="55"/>
        <v/>
      </c>
      <c r="CZ26" s="184" t="str">
        <f t="shared" si="55"/>
        <v/>
      </c>
      <c r="DA26" s="184" t="str">
        <f t="shared" si="55"/>
        <v/>
      </c>
      <c r="DB26" s="184" t="str">
        <f t="shared" si="55"/>
        <v/>
      </c>
      <c r="DC26" s="184" t="str">
        <f t="shared" si="55"/>
        <v/>
      </c>
      <c r="DD26" s="184" t="str">
        <f t="shared" si="55"/>
        <v/>
      </c>
      <c r="DE26" s="184" t="str">
        <f t="shared" si="55"/>
        <v/>
      </c>
      <c r="DF26" s="184" t="str">
        <f t="shared" si="55"/>
        <v/>
      </c>
      <c r="DG26" s="184" t="str">
        <f t="shared" si="55"/>
        <v/>
      </c>
      <c r="DH26" s="184" t="str">
        <f t="shared" si="55"/>
        <v/>
      </c>
      <c r="DI26" s="184" t="str">
        <f t="shared" si="55"/>
        <v/>
      </c>
      <c r="DJ26" s="184" t="str">
        <f t="shared" si="55"/>
        <v/>
      </c>
      <c r="DK26" s="184" t="str">
        <f t="shared" si="55"/>
        <v/>
      </c>
      <c r="DL26" s="184" t="str">
        <f t="shared" si="55"/>
        <v/>
      </c>
      <c r="DM26" s="184" t="str">
        <f t="shared" si="55"/>
        <v/>
      </c>
      <c r="DN26" s="184" t="str">
        <f t="shared" si="55"/>
        <v/>
      </c>
      <c r="DO26" s="184" t="str">
        <f t="shared" si="55"/>
        <v/>
      </c>
      <c r="DP26" s="184" t="str">
        <f t="shared" si="55"/>
        <v/>
      </c>
      <c r="DQ26" s="184" t="str">
        <f t="shared" si="55"/>
        <v/>
      </c>
      <c r="DR26" s="184" t="str">
        <f t="shared" si="55"/>
        <v/>
      </c>
      <c r="DS26" s="184" t="str">
        <f t="shared" si="55"/>
        <v/>
      </c>
      <c r="DT26" s="184" t="str">
        <f t="shared" si="55"/>
        <v/>
      </c>
      <c r="DU26" s="184" t="str">
        <f t="shared" si="55"/>
        <v/>
      </c>
      <c r="DV26" s="184" t="str">
        <f t="shared" si="55"/>
        <v/>
      </c>
      <c r="DW26" s="185" t="str">
        <f t="shared" si="55"/>
        <v/>
      </c>
      <c r="DX26" s="183" t="str">
        <f t="shared" si="55"/>
        <v/>
      </c>
      <c r="DY26" s="184" t="str">
        <f t="shared" si="55"/>
        <v/>
      </c>
      <c r="DZ26" s="184" t="str">
        <f t="shared" si="55"/>
        <v/>
      </c>
      <c r="EA26" s="184" t="str">
        <f t="shared" si="55"/>
        <v/>
      </c>
      <c r="EB26" s="184" t="str">
        <f t="shared" si="55"/>
        <v/>
      </c>
      <c r="EC26" s="184" t="str">
        <f t="shared" si="55"/>
        <v/>
      </c>
      <c r="ED26" s="184" t="str">
        <f t="shared" si="55"/>
        <v/>
      </c>
      <c r="EE26" s="184" t="str">
        <f t="shared" si="55"/>
        <v/>
      </c>
      <c r="EF26" s="184" t="str">
        <f t="shared" si="55"/>
        <v/>
      </c>
      <c r="EG26" s="184" t="str">
        <f t="shared" si="55"/>
        <v/>
      </c>
      <c r="EH26" s="184" t="str">
        <f t="shared" si="55"/>
        <v/>
      </c>
      <c r="EI26" s="184" t="str">
        <f t="shared" si="55"/>
        <v/>
      </c>
      <c r="EJ26" s="184" t="str">
        <f t="shared" si="55"/>
        <v/>
      </c>
      <c r="EK26" s="184" t="str">
        <f t="shared" si="55"/>
        <v/>
      </c>
      <c r="EL26" s="184" t="str">
        <f t="shared" si="55"/>
        <v/>
      </c>
      <c r="EM26" s="184" t="str">
        <f t="shared" si="55"/>
        <v/>
      </c>
      <c r="EN26" s="184" t="str">
        <f t="shared" si="55"/>
        <v/>
      </c>
      <c r="EO26" s="184" t="str">
        <f t="shared" si="55"/>
        <v/>
      </c>
      <c r="EP26" s="184" t="str">
        <f t="shared" si="55"/>
        <v/>
      </c>
      <c r="EQ26" s="184" t="str">
        <f t="shared" si="55"/>
        <v/>
      </c>
      <c r="ER26" s="184" t="str">
        <f t="shared" si="55"/>
        <v/>
      </c>
      <c r="ES26" s="184" t="str">
        <f t="shared" si="55"/>
        <v/>
      </c>
      <c r="ET26" s="184" t="str">
        <f t="shared" si="55"/>
        <v/>
      </c>
      <c r="EU26" s="184" t="str">
        <f t="shared" si="55"/>
        <v/>
      </c>
      <c r="EV26" s="184" t="str">
        <f t="shared" si="55"/>
        <v/>
      </c>
      <c r="EW26" s="184" t="str">
        <f t="shared" si="55"/>
        <v/>
      </c>
      <c r="EX26" s="184" t="str">
        <f t="shared" si="55"/>
        <v/>
      </c>
      <c r="EY26" s="184" t="str">
        <f t="shared" si="55"/>
        <v/>
      </c>
      <c r="EZ26" s="184" t="str">
        <f t="shared" si="55"/>
        <v/>
      </c>
      <c r="FA26" s="184" t="str">
        <f t="shared" si="55"/>
        <v/>
      </c>
      <c r="FB26" s="185" t="str">
        <f t="shared" si="55"/>
        <v/>
      </c>
      <c r="FC26" s="183" t="str">
        <f t="shared" si="53"/>
        <v/>
      </c>
      <c r="FD26" s="184" t="str">
        <f t="shared" si="53"/>
        <v/>
      </c>
      <c r="FE26" s="184" t="str">
        <f t="shared" si="53"/>
        <v/>
      </c>
      <c r="FF26" s="184" t="str">
        <f t="shared" si="53"/>
        <v/>
      </c>
      <c r="FG26" s="184" t="str">
        <f t="shared" si="53"/>
        <v/>
      </c>
      <c r="FH26" s="184" t="str">
        <f t="shared" si="53"/>
        <v/>
      </c>
      <c r="FI26" s="184" t="str">
        <f t="shared" si="53"/>
        <v/>
      </c>
      <c r="FJ26" s="184" t="str">
        <f t="shared" si="53"/>
        <v/>
      </c>
      <c r="FK26" s="184" t="str">
        <f t="shared" si="53"/>
        <v/>
      </c>
      <c r="FL26" s="184" t="str">
        <f t="shared" si="53"/>
        <v/>
      </c>
      <c r="FM26" s="184" t="str">
        <f t="shared" si="53"/>
        <v/>
      </c>
      <c r="FN26" s="184" t="str">
        <f t="shared" si="53"/>
        <v/>
      </c>
      <c r="FO26" s="184" t="str">
        <f t="shared" si="53"/>
        <v/>
      </c>
      <c r="FP26" s="184" t="str">
        <f t="shared" si="53"/>
        <v/>
      </c>
      <c r="FQ26" s="184" t="str">
        <f t="shared" si="53"/>
        <v/>
      </c>
      <c r="FR26" s="184" t="str">
        <f t="shared" si="53"/>
        <v/>
      </c>
      <c r="FS26" s="184" t="str">
        <f t="shared" si="53"/>
        <v/>
      </c>
      <c r="FT26" s="184" t="str">
        <f t="shared" si="53"/>
        <v/>
      </c>
      <c r="FU26" s="184" t="str">
        <f t="shared" si="53"/>
        <v/>
      </c>
      <c r="FV26" s="184" t="str">
        <f t="shared" si="53"/>
        <v/>
      </c>
      <c r="FW26" s="184" t="str">
        <f t="shared" si="53"/>
        <v/>
      </c>
      <c r="FX26" s="184" t="str">
        <f t="shared" si="53"/>
        <v/>
      </c>
      <c r="FY26" s="184" t="str">
        <f t="shared" si="53"/>
        <v/>
      </c>
      <c r="FZ26" s="184" t="str">
        <f t="shared" si="53"/>
        <v/>
      </c>
      <c r="GA26" s="184" t="str">
        <f t="shared" si="53"/>
        <v/>
      </c>
      <c r="GB26" s="184" t="str">
        <f t="shared" si="53"/>
        <v/>
      </c>
      <c r="GC26" s="184" t="str">
        <f t="shared" si="53"/>
        <v/>
      </c>
      <c r="GD26" s="184" t="str">
        <f t="shared" si="53"/>
        <v/>
      </c>
      <c r="GE26" s="184" t="str">
        <f t="shared" si="53"/>
        <v/>
      </c>
      <c r="GF26" s="184" t="str">
        <f t="shared" si="53"/>
        <v/>
      </c>
      <c r="GG26" s="185" t="str">
        <f t="shared" si="53"/>
        <v/>
      </c>
      <c r="GH26" s="183" t="str">
        <f t="shared" si="53"/>
        <v/>
      </c>
      <c r="GI26" s="184" t="str">
        <f t="shared" si="53"/>
        <v/>
      </c>
      <c r="GJ26" s="184" t="str">
        <f t="shared" si="53"/>
        <v/>
      </c>
      <c r="GK26" s="184" t="str">
        <f t="shared" si="53"/>
        <v/>
      </c>
      <c r="GL26" s="184" t="str">
        <f t="shared" si="53"/>
        <v/>
      </c>
      <c r="GM26" s="184" t="str">
        <f t="shared" si="53"/>
        <v/>
      </c>
      <c r="GN26" s="184" t="str">
        <f t="shared" si="53"/>
        <v/>
      </c>
      <c r="GO26" s="184" t="str">
        <f t="shared" si="53"/>
        <v/>
      </c>
      <c r="GP26" s="184" t="str">
        <f t="shared" si="53"/>
        <v/>
      </c>
      <c r="GQ26" s="184" t="str">
        <f t="shared" si="53"/>
        <v/>
      </c>
      <c r="GR26" s="184" t="str">
        <f t="shared" si="53"/>
        <v/>
      </c>
      <c r="GS26" s="184" t="str">
        <f t="shared" si="53"/>
        <v/>
      </c>
      <c r="GT26" s="184" t="str">
        <f t="shared" si="53"/>
        <v/>
      </c>
      <c r="GU26" s="184" t="str">
        <f t="shared" si="53"/>
        <v/>
      </c>
      <c r="GV26" s="184" t="str">
        <f t="shared" si="53"/>
        <v/>
      </c>
      <c r="GW26" s="184" t="str">
        <f t="shared" si="53"/>
        <v/>
      </c>
      <c r="GX26" s="184" t="str">
        <f t="shared" si="53"/>
        <v/>
      </c>
      <c r="GY26" s="184" t="str">
        <f t="shared" si="53"/>
        <v/>
      </c>
      <c r="GZ26" s="184" t="str">
        <f t="shared" si="56"/>
        <v/>
      </c>
      <c r="HA26" s="184" t="str">
        <f t="shared" si="56"/>
        <v/>
      </c>
      <c r="HB26" s="184" t="str">
        <f t="shared" si="56"/>
        <v/>
      </c>
      <c r="HC26" s="184" t="str">
        <f t="shared" si="56"/>
        <v/>
      </c>
      <c r="HD26" s="184" t="str">
        <f t="shared" si="56"/>
        <v/>
      </c>
      <c r="HE26" s="184" t="str">
        <f t="shared" si="56"/>
        <v/>
      </c>
      <c r="HF26" s="184" t="str">
        <f t="shared" si="56"/>
        <v/>
      </c>
      <c r="HG26" s="184" t="str">
        <f t="shared" si="56"/>
        <v/>
      </c>
      <c r="HH26" s="184" t="str">
        <f t="shared" si="56"/>
        <v/>
      </c>
      <c r="HI26" s="185" t="str">
        <f t="shared" si="56"/>
        <v/>
      </c>
      <c r="HJ26" s="183" t="str">
        <f t="shared" si="56"/>
        <v/>
      </c>
      <c r="HK26" s="184" t="str">
        <f t="shared" si="56"/>
        <v/>
      </c>
      <c r="HL26" s="184" t="str">
        <f t="shared" si="56"/>
        <v/>
      </c>
      <c r="HM26" s="184" t="str">
        <f t="shared" si="56"/>
        <v/>
      </c>
      <c r="HN26" s="184" t="str">
        <f t="shared" si="56"/>
        <v/>
      </c>
      <c r="HO26" s="184" t="str">
        <f t="shared" si="56"/>
        <v/>
      </c>
      <c r="HP26" s="184" t="str">
        <f t="shared" si="56"/>
        <v/>
      </c>
      <c r="HQ26" s="184" t="str">
        <f t="shared" si="56"/>
        <v/>
      </c>
      <c r="HR26" s="184" t="str">
        <f t="shared" si="56"/>
        <v/>
      </c>
      <c r="HS26" s="184" t="str">
        <f t="shared" si="56"/>
        <v/>
      </c>
      <c r="HT26" s="184" t="str">
        <f t="shared" si="56"/>
        <v/>
      </c>
      <c r="HU26" s="184" t="str">
        <f t="shared" si="56"/>
        <v/>
      </c>
      <c r="HV26" s="184" t="str">
        <f t="shared" si="56"/>
        <v/>
      </c>
      <c r="HW26" s="184" t="str">
        <f t="shared" si="56"/>
        <v/>
      </c>
      <c r="HX26" s="184" t="str">
        <f t="shared" si="56"/>
        <v/>
      </c>
      <c r="HY26" s="184" t="str">
        <f t="shared" si="56"/>
        <v/>
      </c>
      <c r="HZ26" s="184" t="str">
        <f t="shared" si="56"/>
        <v/>
      </c>
      <c r="IA26" s="184" t="str">
        <f t="shared" si="56"/>
        <v/>
      </c>
      <c r="IB26" s="184" t="str">
        <f t="shared" si="56"/>
        <v/>
      </c>
      <c r="IC26" s="184" t="str">
        <f t="shared" si="56"/>
        <v/>
      </c>
      <c r="ID26" s="184" t="str">
        <f t="shared" si="56"/>
        <v/>
      </c>
      <c r="IE26" s="184" t="str">
        <f t="shared" si="56"/>
        <v/>
      </c>
      <c r="IF26" s="184" t="str">
        <f t="shared" si="56"/>
        <v/>
      </c>
      <c r="IG26" s="184" t="str">
        <f t="shared" si="56"/>
        <v/>
      </c>
      <c r="IH26" s="184" t="str">
        <f t="shared" si="56"/>
        <v/>
      </c>
      <c r="II26" s="184" t="str">
        <f t="shared" si="56"/>
        <v/>
      </c>
      <c r="IJ26" s="184" t="str">
        <f t="shared" si="56"/>
        <v/>
      </c>
      <c r="IK26" s="184" t="str">
        <f t="shared" si="56"/>
        <v/>
      </c>
      <c r="IL26" s="184" t="str">
        <f t="shared" si="56"/>
        <v/>
      </c>
      <c r="IM26" s="184" t="str">
        <f t="shared" si="56"/>
        <v/>
      </c>
      <c r="IN26" s="193" t="str">
        <f t="shared" si="56"/>
        <v/>
      </c>
      <c r="IO26" s="183" t="str">
        <f t="shared" si="56"/>
        <v/>
      </c>
      <c r="IP26" s="184" t="str">
        <f t="shared" si="56"/>
        <v/>
      </c>
      <c r="IQ26" s="184" t="str">
        <f t="shared" si="56"/>
        <v/>
      </c>
      <c r="IR26" s="184" t="str">
        <f t="shared" si="56"/>
        <v/>
      </c>
      <c r="IS26" s="184" t="str">
        <f t="shared" si="56"/>
        <v/>
      </c>
      <c r="IT26" s="184" t="str">
        <f t="shared" si="56"/>
        <v/>
      </c>
      <c r="IU26" s="184" t="str">
        <f t="shared" si="56"/>
        <v/>
      </c>
      <c r="IV26" s="184" t="str">
        <f t="shared" si="56"/>
        <v/>
      </c>
      <c r="IW26" s="184" t="str">
        <f t="shared" si="56"/>
        <v/>
      </c>
      <c r="IX26" s="184" t="str">
        <f t="shared" si="56"/>
        <v/>
      </c>
      <c r="IY26" s="184" t="str">
        <f t="shared" si="56"/>
        <v/>
      </c>
      <c r="IZ26" s="184" t="str">
        <f t="shared" si="56"/>
        <v/>
      </c>
      <c r="JA26" s="184" t="str">
        <f t="shared" si="56"/>
        <v/>
      </c>
      <c r="JB26" s="184" t="str">
        <f t="shared" si="56"/>
        <v/>
      </c>
      <c r="JC26" s="184" t="str">
        <f t="shared" si="56"/>
        <v/>
      </c>
      <c r="JD26" s="184" t="str">
        <f t="shared" si="56"/>
        <v/>
      </c>
      <c r="JE26" s="184" t="str">
        <f t="shared" si="56"/>
        <v/>
      </c>
      <c r="JF26" s="184" t="str">
        <f t="shared" si="56"/>
        <v/>
      </c>
      <c r="JG26" s="184" t="str">
        <f t="shared" si="56"/>
        <v/>
      </c>
      <c r="JH26" s="184" t="str">
        <f t="shared" si="56"/>
        <v/>
      </c>
      <c r="JI26" s="184" t="str">
        <f t="shared" si="56"/>
        <v/>
      </c>
      <c r="JJ26" s="184" t="str">
        <f t="shared" si="56"/>
        <v/>
      </c>
      <c r="JK26" s="184" t="str">
        <f t="shared" si="56"/>
        <v/>
      </c>
      <c r="JL26" s="184" t="str">
        <f t="shared" si="59"/>
        <v/>
      </c>
      <c r="JM26" s="184" t="str">
        <f t="shared" si="59"/>
        <v/>
      </c>
      <c r="JN26" s="184" t="str">
        <f t="shared" si="59"/>
        <v/>
      </c>
      <c r="JO26" s="184" t="str">
        <f t="shared" si="59"/>
        <v/>
      </c>
      <c r="JP26" s="184" t="str">
        <f t="shared" si="59"/>
        <v/>
      </c>
      <c r="JQ26" s="184" t="str">
        <f t="shared" si="59"/>
        <v/>
      </c>
      <c r="JR26" s="184" t="str">
        <f t="shared" si="59"/>
        <v/>
      </c>
      <c r="JS26" s="184" t="str">
        <f t="shared" si="59"/>
        <v/>
      </c>
      <c r="JT26" s="184" t="str">
        <f t="shared" si="59"/>
        <v/>
      </c>
      <c r="JU26" s="184" t="str">
        <f t="shared" si="59"/>
        <v/>
      </c>
      <c r="JV26" s="184" t="str">
        <f t="shared" si="59"/>
        <v/>
      </c>
      <c r="JW26" s="184" t="str">
        <f t="shared" si="59"/>
        <v/>
      </c>
      <c r="JX26" s="184" t="str">
        <f t="shared" si="59"/>
        <v/>
      </c>
      <c r="JY26" s="184" t="str">
        <f t="shared" si="59"/>
        <v/>
      </c>
      <c r="JZ26" s="184" t="str">
        <f t="shared" si="59"/>
        <v/>
      </c>
      <c r="KA26" s="184" t="str">
        <f t="shared" si="59"/>
        <v/>
      </c>
      <c r="KB26" s="184" t="str">
        <f t="shared" si="59"/>
        <v/>
      </c>
      <c r="KC26" s="184" t="str">
        <f t="shared" si="59"/>
        <v/>
      </c>
      <c r="KD26" s="184" t="str">
        <f t="shared" si="59"/>
        <v/>
      </c>
      <c r="KE26" s="184" t="str">
        <f t="shared" si="59"/>
        <v/>
      </c>
      <c r="KF26" s="184" t="str">
        <f t="shared" si="59"/>
        <v/>
      </c>
      <c r="KG26" s="184" t="str">
        <f t="shared" si="59"/>
        <v/>
      </c>
      <c r="KH26" s="184" t="str">
        <f t="shared" si="59"/>
        <v/>
      </c>
      <c r="KI26" s="184" t="str">
        <f t="shared" si="59"/>
        <v/>
      </c>
      <c r="KJ26" s="184" t="str">
        <f t="shared" si="59"/>
        <v/>
      </c>
      <c r="KK26" s="184" t="str">
        <f t="shared" si="59"/>
        <v/>
      </c>
      <c r="KL26" s="184" t="str">
        <f t="shared" si="59"/>
        <v/>
      </c>
      <c r="KM26" s="184" t="str">
        <f t="shared" si="59"/>
        <v/>
      </c>
      <c r="KN26" s="184" t="str">
        <f t="shared" si="59"/>
        <v/>
      </c>
      <c r="KO26" s="184" t="str">
        <f t="shared" si="59"/>
        <v/>
      </c>
      <c r="KP26" s="184" t="str">
        <f t="shared" si="59"/>
        <v/>
      </c>
      <c r="KQ26" s="184" t="str">
        <f t="shared" si="59"/>
        <v/>
      </c>
      <c r="KR26" s="184" t="str">
        <f t="shared" si="59"/>
        <v/>
      </c>
      <c r="KS26" s="184" t="str">
        <f t="shared" si="59"/>
        <v/>
      </c>
      <c r="KT26" s="184" t="str">
        <f t="shared" si="59"/>
        <v/>
      </c>
      <c r="KU26" s="184" t="str">
        <f t="shared" si="59"/>
        <v/>
      </c>
      <c r="KV26" s="184" t="str">
        <f t="shared" si="59"/>
        <v/>
      </c>
      <c r="KW26" s="185" t="str">
        <f t="shared" si="59"/>
        <v/>
      </c>
    </row>
    <row r="27" spans="2:309" ht="22.5" customHeight="1" x14ac:dyDescent="0.4">
      <c r="B27" s="342"/>
      <c r="C27" s="186" t="s">
        <v>1862</v>
      </c>
      <c r="D27" s="187">
        <f>D26+10</f>
        <v>45599</v>
      </c>
      <c r="E27" s="187">
        <f t="shared" si="14"/>
        <v>45619</v>
      </c>
      <c r="F27" s="188">
        <f t="shared" si="44"/>
        <v>21</v>
      </c>
      <c r="G27" s="189">
        <v>1</v>
      </c>
      <c r="H27" s="189">
        <v>5</v>
      </c>
      <c r="I27" s="189">
        <f t="shared" si="52"/>
        <v>5</v>
      </c>
      <c r="J27" s="189">
        <v>50</v>
      </c>
      <c r="K27" s="189">
        <f t="shared" si="46"/>
        <v>50</v>
      </c>
      <c r="L27" s="189">
        <f t="shared" si="47"/>
        <v>900</v>
      </c>
      <c r="M27" s="188">
        <v>18</v>
      </c>
      <c r="N27" s="190">
        <f t="shared" si="22"/>
        <v>3</v>
      </c>
      <c r="O27" s="191">
        <f t="shared" si="16"/>
        <v>21</v>
      </c>
      <c r="P27" s="192" t="str">
        <f t="shared" si="48"/>
        <v/>
      </c>
      <c r="Q27" s="184" t="str">
        <f t="shared" si="48"/>
        <v/>
      </c>
      <c r="R27" s="184" t="str">
        <f t="shared" si="48"/>
        <v/>
      </c>
      <c r="S27" s="184" t="str">
        <f t="shared" si="48"/>
        <v/>
      </c>
      <c r="T27" s="184" t="str">
        <f t="shared" si="48"/>
        <v/>
      </c>
      <c r="U27" s="184" t="str">
        <f t="shared" si="48"/>
        <v/>
      </c>
      <c r="V27" s="184" t="str">
        <f t="shared" si="48"/>
        <v/>
      </c>
      <c r="W27" s="184" t="str">
        <f t="shared" si="48"/>
        <v/>
      </c>
      <c r="X27" s="184" t="str">
        <f t="shared" si="48"/>
        <v/>
      </c>
      <c r="Y27" s="184" t="str">
        <f t="shared" si="48"/>
        <v/>
      </c>
      <c r="Z27" s="184" t="str">
        <f t="shared" si="48"/>
        <v/>
      </c>
      <c r="AA27" s="184" t="str">
        <f t="shared" si="48"/>
        <v/>
      </c>
      <c r="AB27" s="184" t="str">
        <f t="shared" si="48"/>
        <v/>
      </c>
      <c r="AC27" s="184" t="str">
        <f t="shared" si="48"/>
        <v/>
      </c>
      <c r="AD27" s="184" t="str">
        <f t="shared" si="48"/>
        <v/>
      </c>
      <c r="AE27" s="184" t="str">
        <f t="shared" si="48"/>
        <v/>
      </c>
      <c r="AF27" s="184" t="str">
        <f t="shared" si="58"/>
        <v/>
      </c>
      <c r="AG27" s="184" t="str">
        <f t="shared" si="58"/>
        <v/>
      </c>
      <c r="AH27" s="184" t="str">
        <f t="shared" si="58"/>
        <v/>
      </c>
      <c r="AI27" s="184" t="str">
        <f t="shared" si="58"/>
        <v/>
      </c>
      <c r="AJ27" s="185" t="str">
        <f t="shared" si="58"/>
        <v/>
      </c>
      <c r="AK27" s="192" t="str">
        <f t="shared" si="58"/>
        <v/>
      </c>
      <c r="AL27" s="184" t="str">
        <f t="shared" si="58"/>
        <v/>
      </c>
      <c r="AM27" s="184" t="str">
        <f t="shared" si="58"/>
        <v/>
      </c>
      <c r="AN27" s="184" t="str">
        <f t="shared" si="58"/>
        <v/>
      </c>
      <c r="AO27" s="184" t="str">
        <f t="shared" si="58"/>
        <v/>
      </c>
      <c r="AP27" s="184" t="str">
        <f t="shared" si="58"/>
        <v/>
      </c>
      <c r="AQ27" s="184" t="str">
        <f t="shared" si="58"/>
        <v/>
      </c>
      <c r="AR27" s="184" t="str">
        <f t="shared" si="58"/>
        <v/>
      </c>
      <c r="AS27" s="184" t="str">
        <f t="shared" si="58"/>
        <v/>
      </c>
      <c r="AT27" s="184" t="str">
        <f t="shared" si="58"/>
        <v/>
      </c>
      <c r="AU27" s="184" t="str">
        <f t="shared" si="58"/>
        <v/>
      </c>
      <c r="AV27" s="184" t="str">
        <f t="shared" si="58"/>
        <v/>
      </c>
      <c r="AW27" s="184" t="str">
        <f t="shared" si="58"/>
        <v/>
      </c>
      <c r="AX27" s="184" t="str">
        <f t="shared" si="58"/>
        <v/>
      </c>
      <c r="AY27" s="184" t="str">
        <f t="shared" si="58"/>
        <v/>
      </c>
      <c r="AZ27" s="184" t="str">
        <f t="shared" si="58"/>
        <v/>
      </c>
      <c r="BA27" s="184" t="str">
        <f t="shared" si="58"/>
        <v/>
      </c>
      <c r="BB27" s="184" t="str">
        <f t="shared" si="58"/>
        <v/>
      </c>
      <c r="BC27" s="184" t="str">
        <f t="shared" si="58"/>
        <v/>
      </c>
      <c r="BD27" s="184" t="str">
        <f t="shared" si="58"/>
        <v/>
      </c>
      <c r="BE27" s="184" t="str">
        <f t="shared" si="58"/>
        <v/>
      </c>
      <c r="BF27" s="184" t="str">
        <f t="shared" si="58"/>
        <v/>
      </c>
      <c r="BG27" s="184" t="str">
        <f t="shared" si="58"/>
        <v/>
      </c>
      <c r="BH27" s="184" t="str">
        <f t="shared" si="58"/>
        <v/>
      </c>
      <c r="BI27" s="184" t="str">
        <f t="shared" si="58"/>
        <v/>
      </c>
      <c r="BJ27" s="184" t="str">
        <f t="shared" si="58"/>
        <v/>
      </c>
      <c r="BK27" s="184" t="str">
        <f t="shared" si="58"/>
        <v/>
      </c>
      <c r="BL27" s="184" t="str">
        <f t="shared" si="58"/>
        <v/>
      </c>
      <c r="BM27" s="184" t="str">
        <f t="shared" si="58"/>
        <v/>
      </c>
      <c r="BN27" s="185" t="str">
        <f t="shared" si="58"/>
        <v/>
      </c>
      <c r="BO27" s="192" t="str">
        <f t="shared" si="58"/>
        <v/>
      </c>
      <c r="BP27" s="184" t="str">
        <f t="shared" si="58"/>
        <v/>
      </c>
      <c r="BQ27" s="184" t="str">
        <f t="shared" si="58"/>
        <v/>
      </c>
      <c r="BR27" s="184" t="str">
        <f t="shared" si="58"/>
        <v/>
      </c>
      <c r="BS27" s="184" t="str">
        <f t="shared" si="58"/>
        <v/>
      </c>
      <c r="BT27" s="184" t="str">
        <f t="shared" si="58"/>
        <v/>
      </c>
      <c r="BU27" s="184" t="str">
        <f t="shared" si="58"/>
        <v/>
      </c>
      <c r="BV27" s="184" t="str">
        <f t="shared" si="58"/>
        <v/>
      </c>
      <c r="BW27" s="184" t="str">
        <f t="shared" si="58"/>
        <v/>
      </c>
      <c r="BX27" s="184" t="str">
        <f t="shared" si="58"/>
        <v/>
      </c>
      <c r="BY27" s="184" t="str">
        <f t="shared" si="58"/>
        <v/>
      </c>
      <c r="BZ27" s="184" t="str">
        <f t="shared" si="58"/>
        <v/>
      </c>
      <c r="CA27" s="184" t="str">
        <f t="shared" si="58"/>
        <v/>
      </c>
      <c r="CB27" s="184" t="str">
        <f t="shared" si="58"/>
        <v/>
      </c>
      <c r="CC27" s="184" t="str">
        <f t="shared" si="58"/>
        <v/>
      </c>
      <c r="CD27" s="184" t="str">
        <f t="shared" si="58"/>
        <v/>
      </c>
      <c r="CE27" s="184" t="str">
        <f t="shared" si="58"/>
        <v/>
      </c>
      <c r="CF27" s="184" t="str">
        <f t="shared" si="58"/>
        <v/>
      </c>
      <c r="CG27" s="184" t="str">
        <f t="shared" si="58"/>
        <v/>
      </c>
      <c r="CH27" s="184" t="str">
        <f t="shared" si="58"/>
        <v/>
      </c>
      <c r="CI27" s="184" t="str">
        <f t="shared" si="58"/>
        <v/>
      </c>
      <c r="CJ27" s="184" t="str">
        <f t="shared" si="58"/>
        <v/>
      </c>
      <c r="CK27" s="184" t="str">
        <f t="shared" si="58"/>
        <v/>
      </c>
      <c r="CL27" s="184" t="str">
        <f t="shared" si="58"/>
        <v/>
      </c>
      <c r="CM27" s="184" t="str">
        <f t="shared" si="58"/>
        <v/>
      </c>
      <c r="CN27" s="184" t="str">
        <f t="shared" si="58"/>
        <v/>
      </c>
      <c r="CO27" s="184" t="str">
        <f t="shared" si="58"/>
        <v/>
      </c>
      <c r="CP27" s="184" t="str">
        <f t="shared" si="58"/>
        <v/>
      </c>
      <c r="CQ27" s="184" t="str">
        <f t="shared" si="58"/>
        <v/>
      </c>
      <c r="CR27" s="184" t="str">
        <f t="shared" si="55"/>
        <v/>
      </c>
      <c r="CS27" s="185" t="str">
        <f t="shared" si="55"/>
        <v/>
      </c>
      <c r="CT27" s="183" t="str">
        <f t="shared" si="55"/>
        <v/>
      </c>
      <c r="CU27" s="184" t="str">
        <f t="shared" si="55"/>
        <v/>
      </c>
      <c r="CV27" s="184">
        <f t="shared" si="55"/>
        <v>5</v>
      </c>
      <c r="CW27" s="184">
        <f t="shared" si="55"/>
        <v>5</v>
      </c>
      <c r="CX27" s="184">
        <f t="shared" si="55"/>
        <v>5</v>
      </c>
      <c r="CY27" s="184">
        <f t="shared" si="55"/>
        <v>5</v>
      </c>
      <c r="CZ27" s="184">
        <f t="shared" si="55"/>
        <v>5</v>
      </c>
      <c r="DA27" s="184">
        <f t="shared" si="55"/>
        <v>5</v>
      </c>
      <c r="DB27" s="184">
        <f t="shared" si="55"/>
        <v>5</v>
      </c>
      <c r="DC27" s="184">
        <f t="shared" si="55"/>
        <v>5</v>
      </c>
      <c r="DD27" s="184">
        <f t="shared" si="55"/>
        <v>5</v>
      </c>
      <c r="DE27" s="184">
        <f t="shared" si="55"/>
        <v>5</v>
      </c>
      <c r="DF27" s="184">
        <f t="shared" si="55"/>
        <v>5</v>
      </c>
      <c r="DG27" s="184">
        <f t="shared" si="55"/>
        <v>5</v>
      </c>
      <c r="DH27" s="184">
        <f t="shared" si="55"/>
        <v>5</v>
      </c>
      <c r="DI27" s="184">
        <f t="shared" si="55"/>
        <v>5</v>
      </c>
      <c r="DJ27" s="184">
        <f t="shared" si="55"/>
        <v>5</v>
      </c>
      <c r="DK27" s="184">
        <f t="shared" si="55"/>
        <v>5</v>
      </c>
      <c r="DL27" s="184">
        <f t="shared" si="55"/>
        <v>5</v>
      </c>
      <c r="DM27" s="184">
        <f t="shared" si="55"/>
        <v>5</v>
      </c>
      <c r="DN27" s="184">
        <f t="shared" si="55"/>
        <v>5</v>
      </c>
      <c r="DO27" s="184">
        <f t="shared" si="55"/>
        <v>5</v>
      </c>
      <c r="DP27" s="184">
        <f t="shared" si="55"/>
        <v>5</v>
      </c>
      <c r="DQ27" s="184" t="str">
        <f t="shared" si="55"/>
        <v/>
      </c>
      <c r="DR27" s="184" t="str">
        <f t="shared" si="55"/>
        <v/>
      </c>
      <c r="DS27" s="184" t="str">
        <f t="shared" si="55"/>
        <v/>
      </c>
      <c r="DT27" s="184" t="str">
        <f t="shared" si="55"/>
        <v/>
      </c>
      <c r="DU27" s="184" t="str">
        <f t="shared" si="55"/>
        <v/>
      </c>
      <c r="DV27" s="184" t="str">
        <f t="shared" si="55"/>
        <v/>
      </c>
      <c r="DW27" s="185" t="str">
        <f t="shared" si="55"/>
        <v/>
      </c>
      <c r="DX27" s="183" t="str">
        <f t="shared" si="55"/>
        <v/>
      </c>
      <c r="DY27" s="184" t="str">
        <f t="shared" si="55"/>
        <v/>
      </c>
      <c r="DZ27" s="184" t="str">
        <f t="shared" si="55"/>
        <v/>
      </c>
      <c r="EA27" s="184" t="str">
        <f t="shared" si="55"/>
        <v/>
      </c>
      <c r="EB27" s="184" t="str">
        <f t="shared" si="55"/>
        <v/>
      </c>
      <c r="EC27" s="184" t="str">
        <f t="shared" si="55"/>
        <v/>
      </c>
      <c r="ED27" s="184" t="str">
        <f t="shared" si="55"/>
        <v/>
      </c>
      <c r="EE27" s="184" t="str">
        <f t="shared" si="55"/>
        <v/>
      </c>
      <c r="EF27" s="184" t="str">
        <f t="shared" si="55"/>
        <v/>
      </c>
      <c r="EG27" s="184" t="str">
        <f t="shared" si="55"/>
        <v/>
      </c>
      <c r="EH27" s="184" t="str">
        <f t="shared" si="55"/>
        <v/>
      </c>
      <c r="EI27" s="184" t="str">
        <f t="shared" si="55"/>
        <v/>
      </c>
      <c r="EJ27" s="184" t="str">
        <f t="shared" si="55"/>
        <v/>
      </c>
      <c r="EK27" s="184" t="str">
        <f t="shared" si="55"/>
        <v/>
      </c>
      <c r="EL27" s="184" t="str">
        <f t="shared" si="55"/>
        <v/>
      </c>
      <c r="EM27" s="184" t="str">
        <f t="shared" si="55"/>
        <v/>
      </c>
      <c r="EN27" s="184" t="str">
        <f t="shared" si="55"/>
        <v/>
      </c>
      <c r="EO27" s="184" t="str">
        <f t="shared" si="55"/>
        <v/>
      </c>
      <c r="EP27" s="184" t="str">
        <f t="shared" si="55"/>
        <v/>
      </c>
      <c r="EQ27" s="184" t="str">
        <f t="shared" si="55"/>
        <v/>
      </c>
      <c r="ER27" s="184" t="str">
        <f t="shared" si="55"/>
        <v/>
      </c>
      <c r="ES27" s="184" t="str">
        <f t="shared" si="55"/>
        <v/>
      </c>
      <c r="ET27" s="184" t="str">
        <f t="shared" si="55"/>
        <v/>
      </c>
      <c r="EU27" s="184" t="str">
        <f t="shared" si="55"/>
        <v/>
      </c>
      <c r="EV27" s="184" t="str">
        <f t="shared" si="55"/>
        <v/>
      </c>
      <c r="EW27" s="184" t="str">
        <f t="shared" si="55"/>
        <v/>
      </c>
      <c r="EX27" s="184" t="str">
        <f t="shared" si="55"/>
        <v/>
      </c>
      <c r="EY27" s="184" t="str">
        <f t="shared" si="55"/>
        <v/>
      </c>
      <c r="EZ27" s="184" t="str">
        <f t="shared" si="55"/>
        <v/>
      </c>
      <c r="FA27" s="184" t="str">
        <f t="shared" si="55"/>
        <v/>
      </c>
      <c r="FB27" s="185" t="str">
        <f t="shared" si="55"/>
        <v/>
      </c>
      <c r="FC27" s="183" t="str">
        <f t="shared" si="53"/>
        <v/>
      </c>
      <c r="FD27" s="184" t="str">
        <f t="shared" si="53"/>
        <v/>
      </c>
      <c r="FE27" s="184" t="str">
        <f t="shared" si="53"/>
        <v/>
      </c>
      <c r="FF27" s="184" t="str">
        <f t="shared" si="53"/>
        <v/>
      </c>
      <c r="FG27" s="184" t="str">
        <f t="shared" si="53"/>
        <v/>
      </c>
      <c r="FH27" s="184" t="str">
        <f t="shared" si="53"/>
        <v/>
      </c>
      <c r="FI27" s="184" t="str">
        <f t="shared" si="53"/>
        <v/>
      </c>
      <c r="FJ27" s="184" t="str">
        <f t="shared" si="53"/>
        <v/>
      </c>
      <c r="FK27" s="184" t="str">
        <f t="shared" si="53"/>
        <v/>
      </c>
      <c r="FL27" s="184" t="str">
        <f t="shared" si="53"/>
        <v/>
      </c>
      <c r="FM27" s="184" t="str">
        <f t="shared" si="53"/>
        <v/>
      </c>
      <c r="FN27" s="184" t="str">
        <f t="shared" si="53"/>
        <v/>
      </c>
      <c r="FO27" s="184" t="str">
        <f t="shared" si="53"/>
        <v/>
      </c>
      <c r="FP27" s="184" t="str">
        <f t="shared" si="53"/>
        <v/>
      </c>
      <c r="FQ27" s="184" t="str">
        <f t="shared" si="53"/>
        <v/>
      </c>
      <c r="FR27" s="184" t="str">
        <f t="shared" si="53"/>
        <v/>
      </c>
      <c r="FS27" s="184" t="str">
        <f t="shared" si="53"/>
        <v/>
      </c>
      <c r="FT27" s="184" t="str">
        <f t="shared" si="53"/>
        <v/>
      </c>
      <c r="FU27" s="184" t="str">
        <f t="shared" si="53"/>
        <v/>
      </c>
      <c r="FV27" s="184" t="str">
        <f t="shared" si="53"/>
        <v/>
      </c>
      <c r="FW27" s="184" t="str">
        <f t="shared" ref="FW27:HB28" si="60">IF(AND(FW$3&gt;=$D27,FW$3&lt;=$E27),$I27,"")</f>
        <v/>
      </c>
      <c r="FX27" s="184" t="str">
        <f t="shared" si="60"/>
        <v/>
      </c>
      <c r="FY27" s="184" t="str">
        <f t="shared" si="60"/>
        <v/>
      </c>
      <c r="FZ27" s="184" t="str">
        <f t="shared" si="60"/>
        <v/>
      </c>
      <c r="GA27" s="184" t="str">
        <f t="shared" si="60"/>
        <v/>
      </c>
      <c r="GB27" s="184" t="str">
        <f t="shared" si="60"/>
        <v/>
      </c>
      <c r="GC27" s="184" t="str">
        <f t="shared" si="60"/>
        <v/>
      </c>
      <c r="GD27" s="184" t="str">
        <f t="shared" si="60"/>
        <v/>
      </c>
      <c r="GE27" s="184" t="str">
        <f t="shared" si="60"/>
        <v/>
      </c>
      <c r="GF27" s="184" t="str">
        <f t="shared" si="60"/>
        <v/>
      </c>
      <c r="GG27" s="185" t="str">
        <f t="shared" si="60"/>
        <v/>
      </c>
      <c r="GH27" s="183" t="str">
        <f t="shared" si="60"/>
        <v/>
      </c>
      <c r="GI27" s="184" t="str">
        <f t="shared" si="60"/>
        <v/>
      </c>
      <c r="GJ27" s="184" t="str">
        <f t="shared" si="60"/>
        <v/>
      </c>
      <c r="GK27" s="184" t="str">
        <f t="shared" si="60"/>
        <v/>
      </c>
      <c r="GL27" s="184" t="str">
        <f t="shared" si="60"/>
        <v/>
      </c>
      <c r="GM27" s="184" t="str">
        <f t="shared" si="60"/>
        <v/>
      </c>
      <c r="GN27" s="184" t="str">
        <f t="shared" si="60"/>
        <v/>
      </c>
      <c r="GO27" s="184" t="str">
        <f t="shared" si="60"/>
        <v/>
      </c>
      <c r="GP27" s="184" t="str">
        <f t="shared" si="60"/>
        <v/>
      </c>
      <c r="GQ27" s="184" t="str">
        <f t="shared" si="60"/>
        <v/>
      </c>
      <c r="GR27" s="184" t="str">
        <f t="shared" si="60"/>
        <v/>
      </c>
      <c r="GS27" s="184" t="str">
        <f t="shared" si="60"/>
        <v/>
      </c>
      <c r="GT27" s="184" t="str">
        <f t="shared" si="60"/>
        <v/>
      </c>
      <c r="GU27" s="184" t="str">
        <f t="shared" si="60"/>
        <v/>
      </c>
      <c r="GV27" s="184" t="str">
        <f t="shared" si="60"/>
        <v/>
      </c>
      <c r="GW27" s="184" t="str">
        <f t="shared" si="60"/>
        <v/>
      </c>
      <c r="GX27" s="184" t="str">
        <f t="shared" si="60"/>
        <v/>
      </c>
      <c r="GY27" s="184" t="str">
        <f t="shared" si="60"/>
        <v/>
      </c>
      <c r="GZ27" s="184" t="str">
        <f t="shared" si="60"/>
        <v/>
      </c>
      <c r="HA27" s="184" t="str">
        <f t="shared" si="60"/>
        <v/>
      </c>
      <c r="HB27" s="184" t="str">
        <f t="shared" si="60"/>
        <v/>
      </c>
      <c r="HC27" s="184" t="str">
        <f t="shared" si="56"/>
        <v/>
      </c>
      <c r="HD27" s="184" t="str">
        <f t="shared" si="56"/>
        <v/>
      </c>
      <c r="HE27" s="184" t="str">
        <f t="shared" si="56"/>
        <v/>
      </c>
      <c r="HF27" s="184" t="str">
        <f t="shared" si="56"/>
        <v/>
      </c>
      <c r="HG27" s="184" t="str">
        <f t="shared" si="56"/>
        <v/>
      </c>
      <c r="HH27" s="184" t="str">
        <f t="shared" si="56"/>
        <v/>
      </c>
      <c r="HI27" s="185" t="str">
        <f t="shared" si="56"/>
        <v/>
      </c>
      <c r="HJ27" s="183" t="str">
        <f t="shared" si="56"/>
        <v/>
      </c>
      <c r="HK27" s="184" t="str">
        <f t="shared" si="56"/>
        <v/>
      </c>
      <c r="HL27" s="184" t="str">
        <f t="shared" si="56"/>
        <v/>
      </c>
      <c r="HM27" s="184" t="str">
        <f t="shared" si="56"/>
        <v/>
      </c>
      <c r="HN27" s="184" t="str">
        <f t="shared" si="56"/>
        <v/>
      </c>
      <c r="HO27" s="184" t="str">
        <f t="shared" si="56"/>
        <v/>
      </c>
      <c r="HP27" s="184" t="str">
        <f t="shared" si="56"/>
        <v/>
      </c>
      <c r="HQ27" s="184" t="str">
        <f t="shared" si="56"/>
        <v/>
      </c>
      <c r="HR27" s="184" t="str">
        <f t="shared" si="56"/>
        <v/>
      </c>
      <c r="HS27" s="184" t="str">
        <f t="shared" si="56"/>
        <v/>
      </c>
      <c r="HT27" s="184" t="str">
        <f t="shared" si="56"/>
        <v/>
      </c>
      <c r="HU27" s="184" t="str">
        <f t="shared" si="56"/>
        <v/>
      </c>
      <c r="HV27" s="184" t="str">
        <f t="shared" si="56"/>
        <v/>
      </c>
      <c r="HW27" s="184" t="str">
        <f t="shared" si="56"/>
        <v/>
      </c>
      <c r="HX27" s="184" t="str">
        <f t="shared" si="56"/>
        <v/>
      </c>
      <c r="HY27" s="184" t="str">
        <f t="shared" si="56"/>
        <v/>
      </c>
      <c r="HZ27" s="184" t="str">
        <f t="shared" si="56"/>
        <v/>
      </c>
      <c r="IA27" s="184" t="str">
        <f t="shared" si="56"/>
        <v/>
      </c>
      <c r="IB27" s="184" t="str">
        <f t="shared" si="56"/>
        <v/>
      </c>
      <c r="IC27" s="184" t="str">
        <f t="shared" si="56"/>
        <v/>
      </c>
      <c r="ID27" s="184" t="str">
        <f t="shared" si="56"/>
        <v/>
      </c>
      <c r="IE27" s="184" t="str">
        <f t="shared" si="56"/>
        <v/>
      </c>
      <c r="IF27" s="184" t="str">
        <f t="shared" si="56"/>
        <v/>
      </c>
      <c r="IG27" s="184" t="str">
        <f t="shared" si="56"/>
        <v/>
      </c>
      <c r="IH27" s="184" t="str">
        <f t="shared" si="56"/>
        <v/>
      </c>
      <c r="II27" s="184" t="str">
        <f t="shared" si="56"/>
        <v/>
      </c>
      <c r="IJ27" s="184" t="str">
        <f t="shared" si="56"/>
        <v/>
      </c>
      <c r="IK27" s="184" t="str">
        <f t="shared" si="56"/>
        <v/>
      </c>
      <c r="IL27" s="184" t="str">
        <f t="shared" si="56"/>
        <v/>
      </c>
      <c r="IM27" s="184" t="str">
        <f t="shared" si="56"/>
        <v/>
      </c>
      <c r="IN27" s="193" t="str">
        <f t="shared" si="56"/>
        <v/>
      </c>
      <c r="IO27" s="183" t="str">
        <f t="shared" si="56"/>
        <v/>
      </c>
      <c r="IP27" s="184" t="str">
        <f t="shared" si="56"/>
        <v/>
      </c>
      <c r="IQ27" s="184" t="str">
        <f t="shared" si="56"/>
        <v/>
      </c>
      <c r="IR27" s="184" t="str">
        <f t="shared" si="56"/>
        <v/>
      </c>
      <c r="IS27" s="184" t="str">
        <f t="shared" si="56"/>
        <v/>
      </c>
      <c r="IT27" s="184" t="str">
        <f t="shared" si="56"/>
        <v/>
      </c>
      <c r="IU27" s="184" t="str">
        <f t="shared" si="56"/>
        <v/>
      </c>
      <c r="IV27" s="184" t="str">
        <f t="shared" si="56"/>
        <v/>
      </c>
      <c r="IW27" s="184" t="str">
        <f t="shared" si="56"/>
        <v/>
      </c>
      <c r="IX27" s="184" t="str">
        <f t="shared" si="56"/>
        <v/>
      </c>
      <c r="IY27" s="184" t="str">
        <f t="shared" si="56"/>
        <v/>
      </c>
      <c r="IZ27" s="184" t="str">
        <f t="shared" si="56"/>
        <v/>
      </c>
      <c r="JA27" s="184" t="str">
        <f t="shared" si="56"/>
        <v/>
      </c>
      <c r="JB27" s="184" t="str">
        <f t="shared" si="56"/>
        <v/>
      </c>
      <c r="JC27" s="184" t="str">
        <f t="shared" si="56"/>
        <v/>
      </c>
      <c r="JD27" s="184" t="str">
        <f t="shared" si="56"/>
        <v/>
      </c>
      <c r="JE27" s="184" t="str">
        <f t="shared" si="56"/>
        <v/>
      </c>
      <c r="JF27" s="184" t="str">
        <f t="shared" si="56"/>
        <v/>
      </c>
      <c r="JG27" s="184" t="str">
        <f t="shared" si="56"/>
        <v/>
      </c>
      <c r="JH27" s="184" t="str">
        <f t="shared" si="56"/>
        <v/>
      </c>
      <c r="JI27" s="184" t="str">
        <f t="shared" si="56"/>
        <v/>
      </c>
      <c r="JJ27" s="184" t="str">
        <f t="shared" si="56"/>
        <v/>
      </c>
      <c r="JK27" s="184" t="str">
        <f t="shared" si="56"/>
        <v/>
      </c>
      <c r="JL27" s="184" t="str">
        <f t="shared" si="59"/>
        <v/>
      </c>
      <c r="JM27" s="184" t="str">
        <f t="shared" si="59"/>
        <v/>
      </c>
      <c r="JN27" s="184" t="str">
        <f t="shared" si="59"/>
        <v/>
      </c>
      <c r="JO27" s="184" t="str">
        <f t="shared" si="59"/>
        <v/>
      </c>
      <c r="JP27" s="184" t="str">
        <f t="shared" si="59"/>
        <v/>
      </c>
      <c r="JQ27" s="184" t="str">
        <f t="shared" si="59"/>
        <v/>
      </c>
      <c r="JR27" s="184" t="str">
        <f t="shared" si="59"/>
        <v/>
      </c>
      <c r="JS27" s="184" t="str">
        <f t="shared" si="59"/>
        <v/>
      </c>
      <c r="JT27" s="184" t="str">
        <f t="shared" si="59"/>
        <v/>
      </c>
      <c r="JU27" s="184" t="str">
        <f t="shared" si="59"/>
        <v/>
      </c>
      <c r="JV27" s="184" t="str">
        <f t="shared" si="59"/>
        <v/>
      </c>
      <c r="JW27" s="184" t="str">
        <f t="shared" si="59"/>
        <v/>
      </c>
      <c r="JX27" s="184" t="str">
        <f t="shared" si="59"/>
        <v/>
      </c>
      <c r="JY27" s="184" t="str">
        <f t="shared" si="59"/>
        <v/>
      </c>
      <c r="JZ27" s="184" t="str">
        <f t="shared" si="59"/>
        <v/>
      </c>
      <c r="KA27" s="184" t="str">
        <f t="shared" si="59"/>
        <v/>
      </c>
      <c r="KB27" s="184" t="str">
        <f t="shared" si="59"/>
        <v/>
      </c>
      <c r="KC27" s="184" t="str">
        <f t="shared" si="59"/>
        <v/>
      </c>
      <c r="KD27" s="184" t="str">
        <f t="shared" si="59"/>
        <v/>
      </c>
      <c r="KE27" s="184" t="str">
        <f t="shared" si="59"/>
        <v/>
      </c>
      <c r="KF27" s="184" t="str">
        <f t="shared" si="59"/>
        <v/>
      </c>
      <c r="KG27" s="184" t="str">
        <f t="shared" si="59"/>
        <v/>
      </c>
      <c r="KH27" s="184" t="str">
        <f t="shared" si="59"/>
        <v/>
      </c>
      <c r="KI27" s="184" t="str">
        <f t="shared" si="59"/>
        <v/>
      </c>
      <c r="KJ27" s="184" t="str">
        <f t="shared" si="59"/>
        <v/>
      </c>
      <c r="KK27" s="184" t="str">
        <f t="shared" si="59"/>
        <v/>
      </c>
      <c r="KL27" s="184" t="str">
        <f t="shared" si="59"/>
        <v/>
      </c>
      <c r="KM27" s="184" t="str">
        <f t="shared" si="59"/>
        <v/>
      </c>
      <c r="KN27" s="184" t="str">
        <f t="shared" si="59"/>
        <v/>
      </c>
      <c r="KO27" s="184" t="str">
        <f t="shared" si="59"/>
        <v/>
      </c>
      <c r="KP27" s="184" t="str">
        <f t="shared" si="59"/>
        <v/>
      </c>
      <c r="KQ27" s="184" t="str">
        <f t="shared" si="59"/>
        <v/>
      </c>
      <c r="KR27" s="184" t="str">
        <f t="shared" si="59"/>
        <v/>
      </c>
      <c r="KS27" s="184" t="str">
        <f t="shared" si="59"/>
        <v/>
      </c>
      <c r="KT27" s="184" t="str">
        <f t="shared" si="59"/>
        <v/>
      </c>
      <c r="KU27" s="184" t="str">
        <f t="shared" si="59"/>
        <v/>
      </c>
      <c r="KV27" s="184" t="str">
        <f t="shared" si="59"/>
        <v/>
      </c>
      <c r="KW27" s="185" t="str">
        <f t="shared" si="59"/>
        <v/>
      </c>
    </row>
    <row r="28" spans="2:309" ht="22.5" customHeight="1" x14ac:dyDescent="0.4">
      <c r="B28" s="342"/>
      <c r="C28" s="186" t="s">
        <v>1863</v>
      </c>
      <c r="D28" s="187">
        <f>E27+1</f>
        <v>45620</v>
      </c>
      <c r="E28" s="187">
        <f t="shared" si="14"/>
        <v>45634</v>
      </c>
      <c r="F28" s="188">
        <f t="shared" si="44"/>
        <v>15</v>
      </c>
      <c r="G28" s="189">
        <v>2</v>
      </c>
      <c r="H28" s="189">
        <v>5</v>
      </c>
      <c r="I28" s="189">
        <f t="shared" si="52"/>
        <v>10</v>
      </c>
      <c r="J28" s="189">
        <v>20</v>
      </c>
      <c r="K28" s="189">
        <f t="shared" si="46"/>
        <v>40</v>
      </c>
      <c r="L28" s="189">
        <f t="shared" si="47"/>
        <v>520</v>
      </c>
      <c r="M28" s="188">
        <v>13</v>
      </c>
      <c r="N28" s="190">
        <f t="shared" si="22"/>
        <v>2</v>
      </c>
      <c r="O28" s="191">
        <f t="shared" si="16"/>
        <v>15</v>
      </c>
      <c r="P28" s="192" t="str">
        <f t="shared" si="48"/>
        <v/>
      </c>
      <c r="Q28" s="184" t="str">
        <f t="shared" si="48"/>
        <v/>
      </c>
      <c r="R28" s="184" t="str">
        <f t="shared" si="48"/>
        <v/>
      </c>
      <c r="S28" s="184" t="str">
        <f t="shared" si="48"/>
        <v/>
      </c>
      <c r="T28" s="184" t="str">
        <f t="shared" si="48"/>
        <v/>
      </c>
      <c r="U28" s="184" t="str">
        <f t="shared" si="48"/>
        <v/>
      </c>
      <c r="V28" s="184" t="str">
        <f t="shared" si="48"/>
        <v/>
      </c>
      <c r="W28" s="184" t="str">
        <f t="shared" si="48"/>
        <v/>
      </c>
      <c r="X28" s="184" t="str">
        <f t="shared" si="48"/>
        <v/>
      </c>
      <c r="Y28" s="184" t="str">
        <f t="shared" si="48"/>
        <v/>
      </c>
      <c r="Z28" s="184" t="str">
        <f t="shared" si="48"/>
        <v/>
      </c>
      <c r="AA28" s="184" t="str">
        <f t="shared" si="48"/>
        <v/>
      </c>
      <c r="AB28" s="184" t="str">
        <f t="shared" si="48"/>
        <v/>
      </c>
      <c r="AC28" s="184" t="str">
        <f t="shared" si="48"/>
        <v/>
      </c>
      <c r="AD28" s="184" t="str">
        <f t="shared" si="48"/>
        <v/>
      </c>
      <c r="AE28" s="184" t="str">
        <f t="shared" si="48"/>
        <v/>
      </c>
      <c r="AF28" s="184" t="str">
        <f t="shared" si="58"/>
        <v/>
      </c>
      <c r="AG28" s="184" t="str">
        <f t="shared" si="58"/>
        <v/>
      </c>
      <c r="AH28" s="184" t="str">
        <f t="shared" si="58"/>
        <v/>
      </c>
      <c r="AI28" s="184" t="str">
        <f t="shared" si="58"/>
        <v/>
      </c>
      <c r="AJ28" s="185" t="str">
        <f t="shared" si="58"/>
        <v/>
      </c>
      <c r="AK28" s="192" t="str">
        <f t="shared" si="58"/>
        <v/>
      </c>
      <c r="AL28" s="184" t="str">
        <f t="shared" si="58"/>
        <v/>
      </c>
      <c r="AM28" s="184" t="str">
        <f t="shared" si="58"/>
        <v/>
      </c>
      <c r="AN28" s="184" t="str">
        <f t="shared" si="58"/>
        <v/>
      </c>
      <c r="AO28" s="184" t="str">
        <f t="shared" si="58"/>
        <v/>
      </c>
      <c r="AP28" s="184" t="str">
        <f t="shared" si="58"/>
        <v/>
      </c>
      <c r="AQ28" s="184" t="str">
        <f t="shared" si="58"/>
        <v/>
      </c>
      <c r="AR28" s="184" t="str">
        <f t="shared" si="58"/>
        <v/>
      </c>
      <c r="AS28" s="184" t="str">
        <f t="shared" si="58"/>
        <v/>
      </c>
      <c r="AT28" s="184" t="str">
        <f t="shared" si="58"/>
        <v/>
      </c>
      <c r="AU28" s="184" t="str">
        <f t="shared" si="58"/>
        <v/>
      </c>
      <c r="AV28" s="184" t="str">
        <f t="shared" si="58"/>
        <v/>
      </c>
      <c r="AW28" s="184" t="str">
        <f t="shared" si="58"/>
        <v/>
      </c>
      <c r="AX28" s="184" t="str">
        <f t="shared" si="58"/>
        <v/>
      </c>
      <c r="AY28" s="184" t="str">
        <f t="shared" si="58"/>
        <v/>
      </c>
      <c r="AZ28" s="184" t="str">
        <f t="shared" si="58"/>
        <v/>
      </c>
      <c r="BA28" s="184" t="str">
        <f t="shared" si="58"/>
        <v/>
      </c>
      <c r="BB28" s="184" t="str">
        <f t="shared" si="58"/>
        <v/>
      </c>
      <c r="BC28" s="184" t="str">
        <f t="shared" si="58"/>
        <v/>
      </c>
      <c r="BD28" s="184" t="str">
        <f t="shared" si="58"/>
        <v/>
      </c>
      <c r="BE28" s="184" t="str">
        <f t="shared" si="58"/>
        <v/>
      </c>
      <c r="BF28" s="184" t="str">
        <f t="shared" si="58"/>
        <v/>
      </c>
      <c r="BG28" s="184" t="str">
        <f t="shared" si="58"/>
        <v/>
      </c>
      <c r="BH28" s="184" t="str">
        <f t="shared" si="58"/>
        <v/>
      </c>
      <c r="BI28" s="184" t="str">
        <f t="shared" si="58"/>
        <v/>
      </c>
      <c r="BJ28" s="184" t="str">
        <f t="shared" si="58"/>
        <v/>
      </c>
      <c r="BK28" s="184" t="str">
        <f t="shared" si="58"/>
        <v/>
      </c>
      <c r="BL28" s="184" t="str">
        <f t="shared" si="58"/>
        <v/>
      </c>
      <c r="BM28" s="184" t="str">
        <f t="shared" si="58"/>
        <v/>
      </c>
      <c r="BN28" s="185" t="str">
        <f t="shared" si="58"/>
        <v/>
      </c>
      <c r="BO28" s="192" t="str">
        <f t="shared" si="58"/>
        <v/>
      </c>
      <c r="BP28" s="184" t="str">
        <f t="shared" si="58"/>
        <v/>
      </c>
      <c r="BQ28" s="184" t="str">
        <f t="shared" si="58"/>
        <v/>
      </c>
      <c r="BR28" s="184" t="str">
        <f t="shared" si="58"/>
        <v/>
      </c>
      <c r="BS28" s="184" t="str">
        <f t="shared" si="58"/>
        <v/>
      </c>
      <c r="BT28" s="184" t="str">
        <f t="shared" si="58"/>
        <v/>
      </c>
      <c r="BU28" s="184" t="str">
        <f t="shared" si="58"/>
        <v/>
      </c>
      <c r="BV28" s="184" t="str">
        <f t="shared" si="58"/>
        <v/>
      </c>
      <c r="BW28" s="184" t="str">
        <f t="shared" si="58"/>
        <v/>
      </c>
      <c r="BX28" s="184" t="str">
        <f t="shared" si="58"/>
        <v/>
      </c>
      <c r="BY28" s="184" t="str">
        <f t="shared" si="58"/>
        <v/>
      </c>
      <c r="BZ28" s="184" t="str">
        <f t="shared" si="58"/>
        <v/>
      </c>
      <c r="CA28" s="184" t="str">
        <f t="shared" si="58"/>
        <v/>
      </c>
      <c r="CB28" s="184" t="str">
        <f t="shared" si="58"/>
        <v/>
      </c>
      <c r="CC28" s="184" t="str">
        <f t="shared" si="58"/>
        <v/>
      </c>
      <c r="CD28" s="184" t="str">
        <f t="shared" si="58"/>
        <v/>
      </c>
      <c r="CE28" s="184" t="str">
        <f t="shared" si="58"/>
        <v/>
      </c>
      <c r="CF28" s="184" t="str">
        <f t="shared" si="58"/>
        <v/>
      </c>
      <c r="CG28" s="184" t="str">
        <f t="shared" si="58"/>
        <v/>
      </c>
      <c r="CH28" s="184" t="str">
        <f t="shared" si="58"/>
        <v/>
      </c>
      <c r="CI28" s="184" t="str">
        <f t="shared" si="58"/>
        <v/>
      </c>
      <c r="CJ28" s="184" t="str">
        <f t="shared" si="58"/>
        <v/>
      </c>
      <c r="CK28" s="184" t="str">
        <f t="shared" si="58"/>
        <v/>
      </c>
      <c r="CL28" s="184" t="str">
        <f t="shared" si="58"/>
        <v/>
      </c>
      <c r="CM28" s="184" t="str">
        <f t="shared" si="58"/>
        <v/>
      </c>
      <c r="CN28" s="184" t="str">
        <f t="shared" si="58"/>
        <v/>
      </c>
      <c r="CO28" s="184" t="str">
        <f t="shared" si="58"/>
        <v/>
      </c>
      <c r="CP28" s="184" t="str">
        <f t="shared" si="58"/>
        <v/>
      </c>
      <c r="CQ28" s="184" t="str">
        <f t="shared" ref="CQ28:FB33" si="61">IF(AND(CQ$3&gt;=$D28,CQ$3&lt;=$E28),$I28,"")</f>
        <v/>
      </c>
      <c r="CR28" s="184" t="str">
        <f t="shared" si="61"/>
        <v/>
      </c>
      <c r="CS28" s="185" t="str">
        <f t="shared" si="61"/>
        <v/>
      </c>
      <c r="CT28" s="183" t="str">
        <f t="shared" si="61"/>
        <v/>
      </c>
      <c r="CU28" s="184" t="str">
        <f t="shared" si="61"/>
        <v/>
      </c>
      <c r="CV28" s="184" t="str">
        <f t="shared" si="61"/>
        <v/>
      </c>
      <c r="CW28" s="184" t="str">
        <f t="shared" si="61"/>
        <v/>
      </c>
      <c r="CX28" s="184" t="str">
        <f t="shared" si="61"/>
        <v/>
      </c>
      <c r="CY28" s="184" t="str">
        <f t="shared" si="61"/>
        <v/>
      </c>
      <c r="CZ28" s="184" t="str">
        <f t="shared" si="61"/>
        <v/>
      </c>
      <c r="DA28" s="184" t="str">
        <f t="shared" si="61"/>
        <v/>
      </c>
      <c r="DB28" s="184" t="str">
        <f t="shared" si="61"/>
        <v/>
      </c>
      <c r="DC28" s="184" t="str">
        <f t="shared" si="61"/>
        <v/>
      </c>
      <c r="DD28" s="184" t="str">
        <f t="shared" si="61"/>
        <v/>
      </c>
      <c r="DE28" s="184" t="str">
        <f t="shared" si="61"/>
        <v/>
      </c>
      <c r="DF28" s="184" t="str">
        <f t="shared" si="61"/>
        <v/>
      </c>
      <c r="DG28" s="184" t="str">
        <f t="shared" si="61"/>
        <v/>
      </c>
      <c r="DH28" s="184" t="str">
        <f t="shared" si="61"/>
        <v/>
      </c>
      <c r="DI28" s="184" t="str">
        <f t="shared" si="61"/>
        <v/>
      </c>
      <c r="DJ28" s="184" t="str">
        <f t="shared" si="61"/>
        <v/>
      </c>
      <c r="DK28" s="184" t="str">
        <f t="shared" si="61"/>
        <v/>
      </c>
      <c r="DL28" s="184" t="str">
        <f t="shared" si="61"/>
        <v/>
      </c>
      <c r="DM28" s="184" t="str">
        <f t="shared" si="61"/>
        <v/>
      </c>
      <c r="DN28" s="184" t="str">
        <f t="shared" si="61"/>
        <v/>
      </c>
      <c r="DO28" s="184" t="str">
        <f t="shared" si="61"/>
        <v/>
      </c>
      <c r="DP28" s="184" t="str">
        <f t="shared" si="61"/>
        <v/>
      </c>
      <c r="DQ28" s="184">
        <f t="shared" si="61"/>
        <v>10</v>
      </c>
      <c r="DR28" s="184">
        <f t="shared" si="61"/>
        <v>10</v>
      </c>
      <c r="DS28" s="184">
        <f t="shared" si="61"/>
        <v>10</v>
      </c>
      <c r="DT28" s="184">
        <f t="shared" si="61"/>
        <v>10</v>
      </c>
      <c r="DU28" s="184">
        <f t="shared" si="61"/>
        <v>10</v>
      </c>
      <c r="DV28" s="184">
        <f t="shared" si="61"/>
        <v>10</v>
      </c>
      <c r="DW28" s="185">
        <f t="shared" si="61"/>
        <v>10</v>
      </c>
      <c r="DX28" s="183">
        <f t="shared" si="61"/>
        <v>10</v>
      </c>
      <c r="DY28" s="184">
        <f t="shared" si="61"/>
        <v>10</v>
      </c>
      <c r="DZ28" s="184">
        <f t="shared" si="61"/>
        <v>10</v>
      </c>
      <c r="EA28" s="184">
        <f t="shared" si="61"/>
        <v>10</v>
      </c>
      <c r="EB28" s="184">
        <f t="shared" si="61"/>
        <v>10</v>
      </c>
      <c r="EC28" s="184">
        <f t="shared" si="61"/>
        <v>10</v>
      </c>
      <c r="ED28" s="184">
        <f t="shared" si="61"/>
        <v>10</v>
      </c>
      <c r="EE28" s="184">
        <f t="shared" si="61"/>
        <v>10</v>
      </c>
      <c r="EF28" s="184" t="str">
        <f t="shared" si="61"/>
        <v/>
      </c>
      <c r="EG28" s="184" t="str">
        <f t="shared" si="61"/>
        <v/>
      </c>
      <c r="EH28" s="184" t="str">
        <f t="shared" si="61"/>
        <v/>
      </c>
      <c r="EI28" s="184" t="str">
        <f t="shared" si="61"/>
        <v/>
      </c>
      <c r="EJ28" s="184" t="str">
        <f t="shared" si="61"/>
        <v/>
      </c>
      <c r="EK28" s="184" t="str">
        <f t="shared" si="61"/>
        <v/>
      </c>
      <c r="EL28" s="184" t="str">
        <f t="shared" si="61"/>
        <v/>
      </c>
      <c r="EM28" s="184" t="str">
        <f t="shared" si="61"/>
        <v/>
      </c>
      <c r="EN28" s="184" t="str">
        <f t="shared" si="55"/>
        <v/>
      </c>
      <c r="EO28" s="184" t="str">
        <f t="shared" si="55"/>
        <v/>
      </c>
      <c r="EP28" s="184" t="str">
        <f t="shared" si="55"/>
        <v/>
      </c>
      <c r="EQ28" s="184" t="str">
        <f t="shared" si="55"/>
        <v/>
      </c>
      <c r="ER28" s="184" t="str">
        <f t="shared" si="55"/>
        <v/>
      </c>
      <c r="ES28" s="184" t="str">
        <f t="shared" si="55"/>
        <v/>
      </c>
      <c r="ET28" s="184" t="str">
        <f t="shared" si="55"/>
        <v/>
      </c>
      <c r="EU28" s="184" t="str">
        <f t="shared" si="55"/>
        <v/>
      </c>
      <c r="EV28" s="184" t="str">
        <f t="shared" si="55"/>
        <v/>
      </c>
      <c r="EW28" s="184" t="str">
        <f t="shared" si="55"/>
        <v/>
      </c>
      <c r="EX28" s="184" t="str">
        <f t="shared" si="55"/>
        <v/>
      </c>
      <c r="EY28" s="184" t="str">
        <f t="shared" si="55"/>
        <v/>
      </c>
      <c r="EZ28" s="184" t="str">
        <f t="shared" si="55"/>
        <v/>
      </c>
      <c r="FA28" s="184" t="str">
        <f t="shared" si="55"/>
        <v/>
      </c>
      <c r="FB28" s="185" t="str">
        <f t="shared" si="55"/>
        <v/>
      </c>
      <c r="FC28" s="183" t="str">
        <f t="shared" ref="FC28:HN32" si="62">IF(AND(FC$3&gt;=$D28,FC$3&lt;=$E28),$I28,"")</f>
        <v/>
      </c>
      <c r="FD28" s="184" t="str">
        <f t="shared" si="62"/>
        <v/>
      </c>
      <c r="FE28" s="184" t="str">
        <f t="shared" si="62"/>
        <v/>
      </c>
      <c r="FF28" s="184" t="str">
        <f t="shared" si="62"/>
        <v/>
      </c>
      <c r="FG28" s="184" t="str">
        <f t="shared" si="62"/>
        <v/>
      </c>
      <c r="FH28" s="184" t="str">
        <f t="shared" si="62"/>
        <v/>
      </c>
      <c r="FI28" s="184" t="str">
        <f t="shared" si="62"/>
        <v/>
      </c>
      <c r="FJ28" s="184" t="str">
        <f t="shared" si="62"/>
        <v/>
      </c>
      <c r="FK28" s="184" t="str">
        <f t="shared" si="62"/>
        <v/>
      </c>
      <c r="FL28" s="184" t="str">
        <f t="shared" si="62"/>
        <v/>
      </c>
      <c r="FM28" s="184" t="str">
        <f t="shared" si="62"/>
        <v/>
      </c>
      <c r="FN28" s="184" t="str">
        <f t="shared" si="62"/>
        <v/>
      </c>
      <c r="FO28" s="184" t="str">
        <f t="shared" si="62"/>
        <v/>
      </c>
      <c r="FP28" s="184" t="str">
        <f t="shared" si="62"/>
        <v/>
      </c>
      <c r="FQ28" s="184" t="str">
        <f t="shared" si="62"/>
        <v/>
      </c>
      <c r="FR28" s="184" t="str">
        <f t="shared" si="62"/>
        <v/>
      </c>
      <c r="FS28" s="184" t="str">
        <f t="shared" si="62"/>
        <v/>
      </c>
      <c r="FT28" s="184" t="str">
        <f t="shared" si="62"/>
        <v/>
      </c>
      <c r="FU28" s="184" t="str">
        <f t="shared" si="62"/>
        <v/>
      </c>
      <c r="FV28" s="184" t="str">
        <f t="shared" si="62"/>
        <v/>
      </c>
      <c r="FW28" s="184" t="str">
        <f t="shared" si="62"/>
        <v/>
      </c>
      <c r="FX28" s="184" t="str">
        <f t="shared" si="62"/>
        <v/>
      </c>
      <c r="FY28" s="184" t="str">
        <f t="shared" si="62"/>
        <v/>
      </c>
      <c r="FZ28" s="184" t="str">
        <f t="shared" si="62"/>
        <v/>
      </c>
      <c r="GA28" s="184" t="str">
        <f t="shared" si="62"/>
        <v/>
      </c>
      <c r="GB28" s="184" t="str">
        <f t="shared" si="62"/>
        <v/>
      </c>
      <c r="GC28" s="184" t="str">
        <f t="shared" si="62"/>
        <v/>
      </c>
      <c r="GD28" s="184" t="str">
        <f t="shared" si="62"/>
        <v/>
      </c>
      <c r="GE28" s="184" t="str">
        <f t="shared" si="62"/>
        <v/>
      </c>
      <c r="GF28" s="184" t="str">
        <f t="shared" si="62"/>
        <v/>
      </c>
      <c r="GG28" s="185" t="str">
        <f t="shared" si="62"/>
        <v/>
      </c>
      <c r="GH28" s="183" t="str">
        <f t="shared" si="62"/>
        <v/>
      </c>
      <c r="GI28" s="184" t="str">
        <f t="shared" si="62"/>
        <v/>
      </c>
      <c r="GJ28" s="184" t="str">
        <f t="shared" si="62"/>
        <v/>
      </c>
      <c r="GK28" s="184" t="str">
        <f t="shared" si="62"/>
        <v/>
      </c>
      <c r="GL28" s="184" t="str">
        <f t="shared" si="62"/>
        <v/>
      </c>
      <c r="GM28" s="184" t="str">
        <f t="shared" si="62"/>
        <v/>
      </c>
      <c r="GN28" s="184" t="str">
        <f t="shared" si="62"/>
        <v/>
      </c>
      <c r="GO28" s="184" t="str">
        <f t="shared" si="62"/>
        <v/>
      </c>
      <c r="GP28" s="184" t="str">
        <f t="shared" si="62"/>
        <v/>
      </c>
      <c r="GQ28" s="184" t="str">
        <f t="shared" si="62"/>
        <v/>
      </c>
      <c r="GR28" s="184" t="str">
        <f t="shared" si="62"/>
        <v/>
      </c>
      <c r="GS28" s="184" t="str">
        <f t="shared" si="62"/>
        <v/>
      </c>
      <c r="GT28" s="184" t="str">
        <f t="shared" si="62"/>
        <v/>
      </c>
      <c r="GU28" s="184" t="str">
        <f t="shared" si="60"/>
        <v/>
      </c>
      <c r="GV28" s="184" t="str">
        <f t="shared" si="60"/>
        <v/>
      </c>
      <c r="GW28" s="184" t="str">
        <f t="shared" si="60"/>
        <v/>
      </c>
      <c r="GX28" s="184" t="str">
        <f t="shared" si="60"/>
        <v/>
      </c>
      <c r="GY28" s="184" t="str">
        <f t="shared" si="60"/>
        <v/>
      </c>
      <c r="GZ28" s="184" t="str">
        <f t="shared" si="60"/>
        <v/>
      </c>
      <c r="HA28" s="184" t="str">
        <f t="shared" si="60"/>
        <v/>
      </c>
      <c r="HB28" s="184" t="str">
        <f t="shared" si="60"/>
        <v/>
      </c>
      <c r="HC28" s="184" t="str">
        <f t="shared" si="56"/>
        <v/>
      </c>
      <c r="HD28" s="184" t="str">
        <f t="shared" si="56"/>
        <v/>
      </c>
      <c r="HE28" s="184" t="str">
        <f t="shared" si="56"/>
        <v/>
      </c>
      <c r="HF28" s="184" t="str">
        <f t="shared" si="56"/>
        <v/>
      </c>
      <c r="HG28" s="184" t="str">
        <f t="shared" si="56"/>
        <v/>
      </c>
      <c r="HH28" s="184" t="str">
        <f t="shared" si="56"/>
        <v/>
      </c>
      <c r="HI28" s="185" t="str">
        <f t="shared" ref="HI28:JT32" si="63">IF(AND(HI$3&gt;=$D28,HI$3&lt;=$E28),$I28,"")</f>
        <v/>
      </c>
      <c r="HJ28" s="183" t="str">
        <f t="shared" si="63"/>
        <v/>
      </c>
      <c r="HK28" s="184" t="str">
        <f t="shared" si="63"/>
        <v/>
      </c>
      <c r="HL28" s="184" t="str">
        <f t="shared" si="63"/>
        <v/>
      </c>
      <c r="HM28" s="184" t="str">
        <f t="shared" si="63"/>
        <v/>
      </c>
      <c r="HN28" s="184" t="str">
        <f t="shared" si="63"/>
        <v/>
      </c>
      <c r="HO28" s="184" t="str">
        <f t="shared" si="63"/>
        <v/>
      </c>
      <c r="HP28" s="184" t="str">
        <f t="shared" si="63"/>
        <v/>
      </c>
      <c r="HQ28" s="184" t="str">
        <f t="shared" si="63"/>
        <v/>
      </c>
      <c r="HR28" s="184" t="str">
        <f t="shared" si="63"/>
        <v/>
      </c>
      <c r="HS28" s="184" t="str">
        <f t="shared" si="63"/>
        <v/>
      </c>
      <c r="HT28" s="184" t="str">
        <f t="shared" si="63"/>
        <v/>
      </c>
      <c r="HU28" s="184" t="str">
        <f t="shared" si="63"/>
        <v/>
      </c>
      <c r="HV28" s="184" t="str">
        <f t="shared" si="63"/>
        <v/>
      </c>
      <c r="HW28" s="184" t="str">
        <f t="shared" si="63"/>
        <v/>
      </c>
      <c r="HX28" s="184" t="str">
        <f t="shared" si="63"/>
        <v/>
      </c>
      <c r="HY28" s="184" t="str">
        <f t="shared" si="63"/>
        <v/>
      </c>
      <c r="HZ28" s="184" t="str">
        <f t="shared" si="63"/>
        <v/>
      </c>
      <c r="IA28" s="184" t="str">
        <f t="shared" si="63"/>
        <v/>
      </c>
      <c r="IB28" s="184" t="str">
        <f t="shared" si="63"/>
        <v/>
      </c>
      <c r="IC28" s="184" t="str">
        <f t="shared" si="63"/>
        <v/>
      </c>
      <c r="ID28" s="184" t="str">
        <f t="shared" si="63"/>
        <v/>
      </c>
      <c r="IE28" s="184" t="str">
        <f t="shared" si="63"/>
        <v/>
      </c>
      <c r="IF28" s="184" t="str">
        <f t="shared" si="63"/>
        <v/>
      </c>
      <c r="IG28" s="184" t="str">
        <f t="shared" si="63"/>
        <v/>
      </c>
      <c r="IH28" s="184" t="str">
        <f t="shared" si="63"/>
        <v/>
      </c>
      <c r="II28" s="184" t="str">
        <f t="shared" si="63"/>
        <v/>
      </c>
      <c r="IJ28" s="184" t="str">
        <f t="shared" si="63"/>
        <v/>
      </c>
      <c r="IK28" s="184" t="str">
        <f t="shared" si="63"/>
        <v/>
      </c>
      <c r="IL28" s="184" t="str">
        <f t="shared" si="63"/>
        <v/>
      </c>
      <c r="IM28" s="184" t="str">
        <f t="shared" si="63"/>
        <v/>
      </c>
      <c r="IN28" s="193" t="str">
        <f t="shared" si="63"/>
        <v/>
      </c>
      <c r="IO28" s="183"/>
      <c r="IP28" s="184"/>
      <c r="IQ28" s="184"/>
      <c r="IR28" s="184"/>
      <c r="IS28" s="184"/>
      <c r="IT28" s="184"/>
      <c r="IU28" s="184"/>
      <c r="IV28" s="184"/>
      <c r="IW28" s="184"/>
      <c r="IX28" s="184"/>
      <c r="IY28" s="184"/>
      <c r="IZ28" s="184"/>
      <c r="JA28" s="184"/>
      <c r="JB28" s="184"/>
      <c r="JC28" s="184"/>
      <c r="JD28" s="184"/>
      <c r="JE28" s="184"/>
      <c r="JF28" s="184"/>
      <c r="JG28" s="184"/>
      <c r="JH28" s="184"/>
      <c r="JI28" s="184"/>
      <c r="JJ28" s="184"/>
      <c r="JK28" s="184"/>
      <c r="JL28" s="184"/>
      <c r="JM28" s="184"/>
      <c r="JN28" s="184"/>
      <c r="JO28" s="184"/>
      <c r="JP28" s="184"/>
      <c r="JQ28" s="184"/>
      <c r="JR28" s="184"/>
      <c r="JS28" s="184"/>
      <c r="JT28" s="184"/>
      <c r="JU28" s="184"/>
      <c r="JV28" s="184"/>
      <c r="JW28" s="184"/>
      <c r="JX28" s="184"/>
      <c r="JY28" s="184"/>
      <c r="JZ28" s="184"/>
      <c r="KA28" s="184"/>
      <c r="KB28" s="184"/>
      <c r="KC28" s="184"/>
      <c r="KD28" s="184"/>
      <c r="KE28" s="184"/>
      <c r="KF28" s="184"/>
      <c r="KG28" s="184"/>
      <c r="KH28" s="184"/>
      <c r="KI28" s="184"/>
      <c r="KJ28" s="184"/>
      <c r="KK28" s="184"/>
      <c r="KL28" s="184"/>
      <c r="KM28" s="184"/>
      <c r="KN28" s="184"/>
      <c r="KO28" s="184"/>
      <c r="KP28" s="184"/>
      <c r="KQ28" s="184"/>
      <c r="KR28" s="184"/>
      <c r="KS28" s="184"/>
      <c r="KT28" s="184"/>
      <c r="KU28" s="184"/>
      <c r="KV28" s="184"/>
      <c r="KW28" s="185"/>
    </row>
    <row r="29" spans="2:309" ht="22.5" customHeight="1" x14ac:dyDescent="0.4">
      <c r="B29" s="342"/>
      <c r="C29" s="186" t="s">
        <v>1864</v>
      </c>
      <c r="D29" s="187">
        <v>45662</v>
      </c>
      <c r="E29" s="187">
        <f t="shared" si="14"/>
        <v>45674</v>
      </c>
      <c r="F29" s="188">
        <f t="shared" si="44"/>
        <v>13</v>
      </c>
      <c r="G29" s="189">
        <v>1</v>
      </c>
      <c r="H29" s="189">
        <v>4</v>
      </c>
      <c r="I29" s="189">
        <f t="shared" si="52"/>
        <v>4</v>
      </c>
      <c r="J29" s="189">
        <v>5</v>
      </c>
      <c r="K29" s="189">
        <v>6</v>
      </c>
      <c r="L29" s="189">
        <f t="shared" si="47"/>
        <v>66</v>
      </c>
      <c r="M29" s="188">
        <v>11</v>
      </c>
      <c r="N29" s="190">
        <f t="shared" si="22"/>
        <v>2</v>
      </c>
      <c r="O29" s="191">
        <f t="shared" si="16"/>
        <v>13</v>
      </c>
      <c r="P29" s="196" t="str">
        <f t="shared" si="48"/>
        <v/>
      </c>
      <c r="Q29" s="197" t="str">
        <f t="shared" si="48"/>
        <v/>
      </c>
      <c r="R29" s="197" t="str">
        <f t="shared" si="48"/>
        <v/>
      </c>
      <c r="S29" s="197" t="str">
        <f t="shared" si="48"/>
        <v/>
      </c>
      <c r="T29" s="197" t="str">
        <f t="shared" si="48"/>
        <v/>
      </c>
      <c r="U29" s="197" t="str">
        <f t="shared" si="48"/>
        <v/>
      </c>
      <c r="V29" s="197" t="str">
        <f t="shared" si="48"/>
        <v/>
      </c>
      <c r="W29" s="197" t="str">
        <f t="shared" si="48"/>
        <v/>
      </c>
      <c r="X29" s="197" t="str">
        <f t="shared" si="48"/>
        <v/>
      </c>
      <c r="Y29" s="197" t="str">
        <f t="shared" si="48"/>
        <v/>
      </c>
      <c r="Z29" s="197" t="str">
        <f t="shared" si="48"/>
        <v/>
      </c>
      <c r="AA29" s="197" t="str">
        <f t="shared" si="48"/>
        <v/>
      </c>
      <c r="AB29" s="197" t="str">
        <f t="shared" si="48"/>
        <v/>
      </c>
      <c r="AC29" s="197" t="str">
        <f t="shared" si="48"/>
        <v/>
      </c>
      <c r="AD29" s="197" t="str">
        <f t="shared" si="48"/>
        <v/>
      </c>
      <c r="AE29" s="197" t="str">
        <f t="shared" si="48"/>
        <v/>
      </c>
      <c r="AF29" s="197" t="str">
        <f t="shared" ref="AF29:CQ32" si="64">IF(AND(AF$3&gt;=$D29,AF$3&lt;=$E29),$I29,"")</f>
        <v/>
      </c>
      <c r="AG29" s="197" t="str">
        <f t="shared" si="64"/>
        <v/>
      </c>
      <c r="AH29" s="197" t="str">
        <f t="shared" si="64"/>
        <v/>
      </c>
      <c r="AI29" s="197" t="str">
        <f t="shared" si="64"/>
        <v/>
      </c>
      <c r="AJ29" s="198" t="str">
        <f t="shared" si="64"/>
        <v/>
      </c>
      <c r="AK29" s="196" t="str">
        <f t="shared" si="64"/>
        <v/>
      </c>
      <c r="AL29" s="197" t="str">
        <f t="shared" si="64"/>
        <v/>
      </c>
      <c r="AM29" s="197" t="str">
        <f t="shared" si="64"/>
        <v/>
      </c>
      <c r="AN29" s="197" t="str">
        <f t="shared" si="64"/>
        <v/>
      </c>
      <c r="AO29" s="197" t="str">
        <f t="shared" si="64"/>
        <v/>
      </c>
      <c r="AP29" s="197" t="str">
        <f t="shared" si="64"/>
        <v/>
      </c>
      <c r="AQ29" s="197" t="str">
        <f t="shared" si="64"/>
        <v/>
      </c>
      <c r="AR29" s="197" t="str">
        <f t="shared" si="64"/>
        <v/>
      </c>
      <c r="AS29" s="197" t="str">
        <f t="shared" si="64"/>
        <v/>
      </c>
      <c r="AT29" s="197" t="str">
        <f t="shared" si="64"/>
        <v/>
      </c>
      <c r="AU29" s="197" t="str">
        <f t="shared" si="64"/>
        <v/>
      </c>
      <c r="AV29" s="197" t="str">
        <f t="shared" si="64"/>
        <v/>
      </c>
      <c r="AW29" s="197" t="str">
        <f t="shared" si="64"/>
        <v/>
      </c>
      <c r="AX29" s="197" t="str">
        <f t="shared" si="64"/>
        <v/>
      </c>
      <c r="AY29" s="197" t="str">
        <f t="shared" si="64"/>
        <v/>
      </c>
      <c r="AZ29" s="197" t="str">
        <f t="shared" si="64"/>
        <v/>
      </c>
      <c r="BA29" s="197" t="str">
        <f t="shared" si="64"/>
        <v/>
      </c>
      <c r="BB29" s="197" t="str">
        <f t="shared" si="64"/>
        <v/>
      </c>
      <c r="BC29" s="197" t="str">
        <f t="shared" si="64"/>
        <v/>
      </c>
      <c r="BD29" s="197" t="str">
        <f t="shared" si="64"/>
        <v/>
      </c>
      <c r="BE29" s="197" t="str">
        <f t="shared" si="64"/>
        <v/>
      </c>
      <c r="BF29" s="197" t="str">
        <f t="shared" si="64"/>
        <v/>
      </c>
      <c r="BG29" s="197" t="str">
        <f t="shared" si="64"/>
        <v/>
      </c>
      <c r="BH29" s="197" t="str">
        <f t="shared" si="64"/>
        <v/>
      </c>
      <c r="BI29" s="197" t="str">
        <f t="shared" si="64"/>
        <v/>
      </c>
      <c r="BJ29" s="197" t="str">
        <f t="shared" si="64"/>
        <v/>
      </c>
      <c r="BK29" s="197" t="str">
        <f t="shared" si="64"/>
        <v/>
      </c>
      <c r="BL29" s="197" t="str">
        <f t="shared" si="64"/>
        <v/>
      </c>
      <c r="BM29" s="197" t="str">
        <f t="shared" si="64"/>
        <v/>
      </c>
      <c r="BN29" s="198" t="str">
        <f t="shared" si="64"/>
        <v/>
      </c>
      <c r="BO29" s="196" t="str">
        <f t="shared" si="64"/>
        <v/>
      </c>
      <c r="BP29" s="197" t="str">
        <f t="shared" si="64"/>
        <v/>
      </c>
      <c r="BQ29" s="197" t="str">
        <f t="shared" si="64"/>
        <v/>
      </c>
      <c r="BR29" s="197" t="str">
        <f t="shared" si="64"/>
        <v/>
      </c>
      <c r="BS29" s="197" t="str">
        <f t="shared" si="64"/>
        <v/>
      </c>
      <c r="BT29" s="197" t="str">
        <f t="shared" si="64"/>
        <v/>
      </c>
      <c r="BU29" s="197" t="str">
        <f t="shared" si="64"/>
        <v/>
      </c>
      <c r="BV29" s="197" t="str">
        <f t="shared" si="64"/>
        <v/>
      </c>
      <c r="BW29" s="197" t="str">
        <f t="shared" si="64"/>
        <v/>
      </c>
      <c r="BX29" s="197" t="str">
        <f t="shared" si="64"/>
        <v/>
      </c>
      <c r="BY29" s="197" t="str">
        <f t="shared" si="64"/>
        <v/>
      </c>
      <c r="BZ29" s="197" t="str">
        <f t="shared" si="64"/>
        <v/>
      </c>
      <c r="CA29" s="197" t="str">
        <f t="shared" si="64"/>
        <v/>
      </c>
      <c r="CB29" s="197" t="str">
        <f t="shared" si="64"/>
        <v/>
      </c>
      <c r="CC29" s="197" t="str">
        <f t="shared" si="64"/>
        <v/>
      </c>
      <c r="CD29" s="197" t="str">
        <f t="shared" si="64"/>
        <v/>
      </c>
      <c r="CE29" s="197" t="str">
        <f t="shared" si="64"/>
        <v/>
      </c>
      <c r="CF29" s="197" t="str">
        <f t="shared" si="64"/>
        <v/>
      </c>
      <c r="CG29" s="197" t="str">
        <f t="shared" si="64"/>
        <v/>
      </c>
      <c r="CH29" s="197" t="str">
        <f t="shared" si="64"/>
        <v/>
      </c>
      <c r="CI29" s="197" t="str">
        <f t="shared" si="64"/>
        <v/>
      </c>
      <c r="CJ29" s="197" t="str">
        <f t="shared" si="64"/>
        <v/>
      </c>
      <c r="CK29" s="197" t="str">
        <f t="shared" si="64"/>
        <v/>
      </c>
      <c r="CL29" s="197" t="str">
        <f t="shared" si="64"/>
        <v/>
      </c>
      <c r="CM29" s="197" t="str">
        <f t="shared" si="64"/>
        <v/>
      </c>
      <c r="CN29" s="197" t="str">
        <f t="shared" si="64"/>
        <v/>
      </c>
      <c r="CO29" s="197" t="str">
        <f t="shared" si="64"/>
        <v/>
      </c>
      <c r="CP29" s="197" t="str">
        <f t="shared" si="64"/>
        <v/>
      </c>
      <c r="CQ29" s="197" t="str">
        <f t="shared" si="64"/>
        <v/>
      </c>
      <c r="CR29" s="197" t="str">
        <f t="shared" si="55"/>
        <v/>
      </c>
      <c r="CS29" s="198" t="str">
        <f t="shared" si="55"/>
        <v/>
      </c>
      <c r="CT29" s="199" t="str">
        <f t="shared" si="55"/>
        <v/>
      </c>
      <c r="CU29" s="197" t="str">
        <f t="shared" si="55"/>
        <v/>
      </c>
      <c r="CV29" s="197" t="str">
        <f t="shared" si="55"/>
        <v/>
      </c>
      <c r="CW29" s="197" t="str">
        <f t="shared" si="55"/>
        <v/>
      </c>
      <c r="CX29" s="197" t="str">
        <f t="shared" si="55"/>
        <v/>
      </c>
      <c r="CY29" s="197" t="str">
        <f t="shared" si="55"/>
        <v/>
      </c>
      <c r="CZ29" s="197" t="str">
        <f t="shared" si="55"/>
        <v/>
      </c>
      <c r="DA29" s="197" t="str">
        <f t="shared" si="55"/>
        <v/>
      </c>
      <c r="DB29" s="197" t="str">
        <f t="shared" si="55"/>
        <v/>
      </c>
      <c r="DC29" s="197" t="str">
        <f t="shared" si="61"/>
        <v/>
      </c>
      <c r="DD29" s="197" t="str">
        <f t="shared" si="61"/>
        <v/>
      </c>
      <c r="DE29" s="197" t="str">
        <f t="shared" si="61"/>
        <v/>
      </c>
      <c r="DF29" s="197" t="str">
        <f t="shared" si="61"/>
        <v/>
      </c>
      <c r="DG29" s="197" t="str">
        <f t="shared" si="61"/>
        <v/>
      </c>
      <c r="DH29" s="197" t="str">
        <f t="shared" si="61"/>
        <v/>
      </c>
      <c r="DI29" s="197" t="str">
        <f t="shared" si="61"/>
        <v/>
      </c>
      <c r="DJ29" s="197" t="str">
        <f t="shared" si="61"/>
        <v/>
      </c>
      <c r="DK29" s="197" t="str">
        <f t="shared" si="61"/>
        <v/>
      </c>
      <c r="DL29" s="197" t="str">
        <f t="shared" si="61"/>
        <v/>
      </c>
      <c r="DM29" s="197" t="str">
        <f t="shared" si="61"/>
        <v/>
      </c>
      <c r="DN29" s="197" t="str">
        <f t="shared" si="61"/>
        <v/>
      </c>
      <c r="DO29" s="197" t="str">
        <f t="shared" si="61"/>
        <v/>
      </c>
      <c r="DP29" s="197" t="str">
        <f t="shared" si="61"/>
        <v/>
      </c>
      <c r="DQ29" s="197" t="str">
        <f t="shared" si="61"/>
        <v/>
      </c>
      <c r="DR29" s="197" t="str">
        <f t="shared" si="61"/>
        <v/>
      </c>
      <c r="DS29" s="197" t="str">
        <f t="shared" si="61"/>
        <v/>
      </c>
      <c r="DT29" s="197" t="str">
        <f t="shared" si="61"/>
        <v/>
      </c>
      <c r="DU29" s="197" t="str">
        <f t="shared" si="61"/>
        <v/>
      </c>
      <c r="DV29" s="197" t="str">
        <f t="shared" si="61"/>
        <v/>
      </c>
      <c r="DW29" s="198" t="str">
        <f t="shared" si="61"/>
        <v/>
      </c>
      <c r="DX29" s="199" t="str">
        <f t="shared" si="61"/>
        <v/>
      </c>
      <c r="DY29" s="197" t="str">
        <f t="shared" si="61"/>
        <v/>
      </c>
      <c r="DZ29" s="197" t="str">
        <f t="shared" si="61"/>
        <v/>
      </c>
      <c r="EA29" s="197" t="str">
        <f t="shared" si="61"/>
        <v/>
      </c>
      <c r="EB29" s="197" t="str">
        <f t="shared" si="61"/>
        <v/>
      </c>
      <c r="EC29" s="197" t="str">
        <f t="shared" si="61"/>
        <v/>
      </c>
      <c r="ED29" s="197" t="str">
        <f t="shared" si="61"/>
        <v/>
      </c>
      <c r="EE29" s="197" t="str">
        <f t="shared" si="61"/>
        <v/>
      </c>
      <c r="EF29" s="197" t="str">
        <f t="shared" si="61"/>
        <v/>
      </c>
      <c r="EG29" s="197" t="str">
        <f t="shared" si="61"/>
        <v/>
      </c>
      <c r="EH29" s="197" t="str">
        <f t="shared" si="61"/>
        <v/>
      </c>
      <c r="EI29" s="197" t="str">
        <f t="shared" si="61"/>
        <v/>
      </c>
      <c r="EJ29" s="197" t="str">
        <f t="shared" si="61"/>
        <v/>
      </c>
      <c r="EK29" s="197" t="str">
        <f t="shared" si="61"/>
        <v/>
      </c>
      <c r="EL29" s="197" t="str">
        <f t="shared" si="61"/>
        <v/>
      </c>
      <c r="EM29" s="197" t="str">
        <f t="shared" si="61"/>
        <v/>
      </c>
      <c r="EN29" s="197" t="str">
        <f t="shared" si="61"/>
        <v/>
      </c>
      <c r="EO29" s="197" t="str">
        <f t="shared" si="61"/>
        <v/>
      </c>
      <c r="EP29" s="197" t="str">
        <f t="shared" si="61"/>
        <v/>
      </c>
      <c r="EQ29" s="197" t="str">
        <f t="shared" si="61"/>
        <v/>
      </c>
      <c r="ER29" s="197" t="str">
        <f t="shared" si="61"/>
        <v/>
      </c>
      <c r="ES29" s="197" t="str">
        <f t="shared" si="61"/>
        <v/>
      </c>
      <c r="ET29" s="197" t="str">
        <f t="shared" si="61"/>
        <v/>
      </c>
      <c r="EU29" s="197" t="str">
        <f t="shared" si="61"/>
        <v/>
      </c>
      <c r="EV29" s="197" t="str">
        <f t="shared" si="61"/>
        <v/>
      </c>
      <c r="EW29" s="197" t="str">
        <f t="shared" si="61"/>
        <v/>
      </c>
      <c r="EX29" s="197" t="str">
        <f t="shared" si="61"/>
        <v/>
      </c>
      <c r="EY29" s="197" t="str">
        <f t="shared" si="61"/>
        <v/>
      </c>
      <c r="EZ29" s="197" t="str">
        <f t="shared" si="61"/>
        <v/>
      </c>
      <c r="FA29" s="197" t="str">
        <f t="shared" si="61"/>
        <v/>
      </c>
      <c r="FB29" s="198" t="str">
        <f t="shared" si="61"/>
        <v/>
      </c>
      <c r="FC29" s="199" t="str">
        <f t="shared" si="62"/>
        <v/>
      </c>
      <c r="FD29" s="197" t="str">
        <f t="shared" si="62"/>
        <v/>
      </c>
      <c r="FE29" s="197" t="str">
        <f t="shared" si="62"/>
        <v/>
      </c>
      <c r="FF29" s="197" t="str">
        <f t="shared" si="62"/>
        <v/>
      </c>
      <c r="FG29" s="197">
        <f t="shared" si="62"/>
        <v>4</v>
      </c>
      <c r="FH29" s="197">
        <f t="shared" si="62"/>
        <v>4</v>
      </c>
      <c r="FI29" s="197">
        <f t="shared" si="62"/>
        <v>4</v>
      </c>
      <c r="FJ29" s="197">
        <f t="shared" si="62"/>
        <v>4</v>
      </c>
      <c r="FK29" s="197">
        <f t="shared" si="62"/>
        <v>4</v>
      </c>
      <c r="FL29" s="197">
        <f t="shared" si="62"/>
        <v>4</v>
      </c>
      <c r="FM29" s="197">
        <f t="shared" si="62"/>
        <v>4</v>
      </c>
      <c r="FN29" s="197">
        <f t="shared" si="62"/>
        <v>4</v>
      </c>
      <c r="FO29" s="197">
        <f t="shared" si="62"/>
        <v>4</v>
      </c>
      <c r="FP29" s="197">
        <f t="shared" si="62"/>
        <v>4</v>
      </c>
      <c r="FQ29" s="197">
        <f t="shared" si="62"/>
        <v>4</v>
      </c>
      <c r="FR29" s="197">
        <f t="shared" si="62"/>
        <v>4</v>
      </c>
      <c r="FS29" s="197">
        <f t="shared" si="62"/>
        <v>4</v>
      </c>
      <c r="FT29" s="197" t="str">
        <f t="shared" si="62"/>
        <v/>
      </c>
      <c r="FU29" s="197" t="str">
        <f t="shared" si="62"/>
        <v/>
      </c>
      <c r="FV29" s="197" t="str">
        <f t="shared" si="62"/>
        <v/>
      </c>
      <c r="FW29" s="197" t="str">
        <f t="shared" si="62"/>
        <v/>
      </c>
      <c r="FX29" s="197" t="str">
        <f t="shared" si="62"/>
        <v/>
      </c>
      <c r="FY29" s="197" t="str">
        <f t="shared" si="62"/>
        <v/>
      </c>
      <c r="FZ29" s="197" t="str">
        <f t="shared" si="62"/>
        <v/>
      </c>
      <c r="GA29" s="197" t="str">
        <f t="shared" si="62"/>
        <v/>
      </c>
      <c r="GB29" s="197" t="str">
        <f t="shared" si="62"/>
        <v/>
      </c>
      <c r="GC29" s="197" t="str">
        <f t="shared" si="62"/>
        <v/>
      </c>
      <c r="GD29" s="197" t="str">
        <f t="shared" si="62"/>
        <v/>
      </c>
      <c r="GE29" s="197" t="str">
        <f t="shared" si="62"/>
        <v/>
      </c>
      <c r="GF29" s="197" t="str">
        <f t="shared" si="62"/>
        <v/>
      </c>
      <c r="GG29" s="198" t="str">
        <f t="shared" si="62"/>
        <v/>
      </c>
      <c r="GH29" s="199" t="str">
        <f t="shared" si="62"/>
        <v/>
      </c>
      <c r="GI29" s="197" t="str">
        <f t="shared" si="62"/>
        <v/>
      </c>
      <c r="GJ29" s="197" t="str">
        <f t="shared" si="62"/>
        <v/>
      </c>
      <c r="GK29" s="197" t="str">
        <f t="shared" si="62"/>
        <v/>
      </c>
      <c r="GL29" s="197" t="str">
        <f t="shared" si="62"/>
        <v/>
      </c>
      <c r="GM29" s="197" t="str">
        <f t="shared" si="62"/>
        <v/>
      </c>
      <c r="GN29" s="197" t="str">
        <f t="shared" si="62"/>
        <v/>
      </c>
      <c r="GO29" s="197" t="str">
        <f t="shared" si="62"/>
        <v/>
      </c>
      <c r="GP29" s="197" t="str">
        <f t="shared" si="62"/>
        <v/>
      </c>
      <c r="GQ29" s="197" t="str">
        <f t="shared" si="62"/>
        <v/>
      </c>
      <c r="GR29" s="197" t="str">
        <f t="shared" si="62"/>
        <v/>
      </c>
      <c r="GS29" s="197" t="str">
        <f t="shared" si="62"/>
        <v/>
      </c>
      <c r="GT29" s="197" t="str">
        <f t="shared" si="62"/>
        <v/>
      </c>
      <c r="GU29" s="197" t="str">
        <f t="shared" si="62"/>
        <v/>
      </c>
      <c r="GV29" s="197" t="str">
        <f t="shared" si="62"/>
        <v/>
      </c>
      <c r="GW29" s="197" t="str">
        <f t="shared" si="62"/>
        <v/>
      </c>
      <c r="GX29" s="197" t="str">
        <f t="shared" si="62"/>
        <v/>
      </c>
      <c r="GY29" s="197" t="str">
        <f t="shared" si="62"/>
        <v/>
      </c>
      <c r="GZ29" s="197" t="str">
        <f t="shared" si="62"/>
        <v/>
      </c>
      <c r="HA29" s="197" t="str">
        <f t="shared" si="62"/>
        <v/>
      </c>
      <c r="HB29" s="197" t="str">
        <f t="shared" si="62"/>
        <v/>
      </c>
      <c r="HC29" s="197" t="str">
        <f t="shared" si="62"/>
        <v/>
      </c>
      <c r="HD29" s="197" t="str">
        <f t="shared" si="62"/>
        <v/>
      </c>
      <c r="HE29" s="197" t="str">
        <f t="shared" si="62"/>
        <v/>
      </c>
      <c r="HF29" s="197" t="str">
        <f t="shared" si="62"/>
        <v/>
      </c>
      <c r="HG29" s="197" t="str">
        <f t="shared" si="62"/>
        <v/>
      </c>
      <c r="HH29" s="197" t="str">
        <f t="shared" si="62"/>
        <v/>
      </c>
      <c r="HI29" s="198" t="str">
        <f t="shared" si="62"/>
        <v/>
      </c>
      <c r="HJ29" s="199" t="str">
        <f t="shared" si="62"/>
        <v/>
      </c>
      <c r="HK29" s="197" t="str">
        <f t="shared" si="62"/>
        <v/>
      </c>
      <c r="HL29" s="197" t="str">
        <f t="shared" si="62"/>
        <v/>
      </c>
      <c r="HM29" s="197" t="str">
        <f t="shared" si="62"/>
        <v/>
      </c>
      <c r="HN29" s="197" t="str">
        <f t="shared" si="62"/>
        <v/>
      </c>
      <c r="HO29" s="197" t="str">
        <f t="shared" si="63"/>
        <v/>
      </c>
      <c r="HP29" s="197" t="str">
        <f t="shared" si="63"/>
        <v/>
      </c>
      <c r="HQ29" s="197" t="str">
        <f t="shared" si="63"/>
        <v/>
      </c>
      <c r="HR29" s="197" t="str">
        <f t="shared" si="63"/>
        <v/>
      </c>
      <c r="HS29" s="197" t="str">
        <f t="shared" si="63"/>
        <v/>
      </c>
      <c r="HT29" s="197" t="str">
        <f t="shared" si="63"/>
        <v/>
      </c>
      <c r="HU29" s="197" t="str">
        <f t="shared" si="63"/>
        <v/>
      </c>
      <c r="HV29" s="197" t="str">
        <f t="shared" si="63"/>
        <v/>
      </c>
      <c r="HW29" s="197" t="str">
        <f t="shared" si="63"/>
        <v/>
      </c>
      <c r="HX29" s="197" t="str">
        <f t="shared" si="63"/>
        <v/>
      </c>
      <c r="HY29" s="197" t="str">
        <f t="shared" si="63"/>
        <v/>
      </c>
      <c r="HZ29" s="197" t="str">
        <f t="shared" si="63"/>
        <v/>
      </c>
      <c r="IA29" s="197" t="str">
        <f t="shared" si="63"/>
        <v/>
      </c>
      <c r="IB29" s="197" t="str">
        <f t="shared" si="63"/>
        <v/>
      </c>
      <c r="IC29" s="197" t="str">
        <f t="shared" si="63"/>
        <v/>
      </c>
      <c r="ID29" s="197" t="str">
        <f t="shared" si="63"/>
        <v/>
      </c>
      <c r="IE29" s="197" t="str">
        <f t="shared" si="63"/>
        <v/>
      </c>
      <c r="IF29" s="197" t="str">
        <f t="shared" si="63"/>
        <v/>
      </c>
      <c r="IG29" s="197" t="str">
        <f t="shared" si="63"/>
        <v/>
      </c>
      <c r="IH29" s="197" t="str">
        <f t="shared" si="63"/>
        <v/>
      </c>
      <c r="II29" s="197" t="str">
        <f t="shared" si="63"/>
        <v/>
      </c>
      <c r="IJ29" s="197" t="str">
        <f t="shared" si="63"/>
        <v/>
      </c>
      <c r="IK29" s="197" t="str">
        <f t="shared" si="63"/>
        <v/>
      </c>
      <c r="IL29" s="197" t="str">
        <f t="shared" si="63"/>
        <v/>
      </c>
      <c r="IM29" s="197" t="str">
        <f t="shared" si="63"/>
        <v/>
      </c>
      <c r="IN29" s="200" t="str">
        <f t="shared" si="63"/>
        <v/>
      </c>
      <c r="IO29" s="183" t="str">
        <f t="shared" si="63"/>
        <v/>
      </c>
      <c r="IP29" s="184" t="str">
        <f t="shared" si="63"/>
        <v/>
      </c>
      <c r="IQ29" s="184" t="str">
        <f t="shared" si="63"/>
        <v/>
      </c>
      <c r="IR29" s="184" t="str">
        <f t="shared" si="63"/>
        <v/>
      </c>
      <c r="IS29" s="184" t="str">
        <f t="shared" si="63"/>
        <v/>
      </c>
      <c r="IT29" s="184" t="str">
        <f t="shared" si="63"/>
        <v/>
      </c>
      <c r="IU29" s="184" t="str">
        <f t="shared" si="63"/>
        <v/>
      </c>
      <c r="IV29" s="184" t="str">
        <f t="shared" si="63"/>
        <v/>
      </c>
      <c r="IW29" s="184" t="str">
        <f t="shared" si="63"/>
        <v/>
      </c>
      <c r="IX29" s="184" t="str">
        <f t="shared" si="63"/>
        <v/>
      </c>
      <c r="IY29" s="184" t="str">
        <f t="shared" si="63"/>
        <v/>
      </c>
      <c r="IZ29" s="184" t="str">
        <f t="shared" si="63"/>
        <v/>
      </c>
      <c r="JA29" s="184" t="str">
        <f t="shared" si="63"/>
        <v/>
      </c>
      <c r="JB29" s="184" t="str">
        <f t="shared" si="63"/>
        <v/>
      </c>
      <c r="JC29" s="184" t="str">
        <f t="shared" si="63"/>
        <v/>
      </c>
      <c r="JD29" s="184" t="str">
        <f t="shared" si="63"/>
        <v/>
      </c>
      <c r="JE29" s="184" t="str">
        <f t="shared" si="63"/>
        <v/>
      </c>
      <c r="JF29" s="184" t="str">
        <f t="shared" si="63"/>
        <v/>
      </c>
      <c r="JG29" s="184" t="str">
        <f t="shared" si="63"/>
        <v/>
      </c>
      <c r="JH29" s="184" t="str">
        <f t="shared" si="63"/>
        <v/>
      </c>
      <c r="JI29" s="184" t="str">
        <f t="shared" si="63"/>
        <v/>
      </c>
      <c r="JJ29" s="184" t="str">
        <f t="shared" si="63"/>
        <v/>
      </c>
      <c r="JK29" s="184" t="str">
        <f t="shared" si="63"/>
        <v/>
      </c>
      <c r="JL29" s="184" t="str">
        <f t="shared" si="63"/>
        <v/>
      </c>
      <c r="JM29" s="184" t="str">
        <f t="shared" si="63"/>
        <v/>
      </c>
      <c r="JN29" s="184" t="str">
        <f t="shared" si="63"/>
        <v/>
      </c>
      <c r="JO29" s="184" t="str">
        <f t="shared" si="63"/>
        <v/>
      </c>
      <c r="JP29" s="184" t="str">
        <f t="shared" si="63"/>
        <v/>
      </c>
      <c r="JQ29" s="184" t="str">
        <f t="shared" si="63"/>
        <v/>
      </c>
      <c r="JR29" s="184" t="str">
        <f t="shared" si="63"/>
        <v/>
      </c>
      <c r="JS29" s="184" t="str">
        <f t="shared" si="63"/>
        <v/>
      </c>
      <c r="JT29" s="184" t="str">
        <f t="shared" si="63"/>
        <v/>
      </c>
      <c r="JU29" s="184" t="str">
        <f t="shared" ref="JU29:JX31" si="65">IF(AND(JU$3&gt;=$D29,JU$3&lt;=$E29),$I29,"")</f>
        <v/>
      </c>
      <c r="JV29" s="184" t="str">
        <f t="shared" si="65"/>
        <v/>
      </c>
      <c r="JW29" s="184" t="str">
        <f t="shared" si="65"/>
        <v/>
      </c>
      <c r="JX29" s="184" t="str">
        <f t="shared" si="65"/>
        <v/>
      </c>
      <c r="JY29" s="184" t="str">
        <f t="shared" si="59"/>
        <v/>
      </c>
      <c r="JZ29" s="184" t="str">
        <f t="shared" si="59"/>
        <v/>
      </c>
      <c r="KA29" s="184" t="str">
        <f t="shared" si="59"/>
        <v/>
      </c>
      <c r="KB29" s="184" t="str">
        <f t="shared" si="59"/>
        <v/>
      </c>
      <c r="KC29" s="184" t="str">
        <f t="shared" si="59"/>
        <v/>
      </c>
      <c r="KD29" s="184" t="str">
        <f t="shared" si="59"/>
        <v/>
      </c>
      <c r="KE29" s="184" t="str">
        <f t="shared" si="59"/>
        <v/>
      </c>
      <c r="KF29" s="184" t="str">
        <f t="shared" si="59"/>
        <v/>
      </c>
      <c r="KG29" s="184" t="str">
        <f t="shared" si="59"/>
        <v/>
      </c>
      <c r="KH29" s="184" t="str">
        <f t="shared" si="59"/>
        <v/>
      </c>
      <c r="KI29" s="184" t="str">
        <f t="shared" si="59"/>
        <v/>
      </c>
      <c r="KJ29" s="184" t="str">
        <f t="shared" si="59"/>
        <v/>
      </c>
      <c r="KK29" s="184" t="str">
        <f t="shared" si="59"/>
        <v/>
      </c>
      <c r="KL29" s="184" t="str">
        <f t="shared" si="59"/>
        <v/>
      </c>
      <c r="KM29" s="184" t="str">
        <f t="shared" si="59"/>
        <v/>
      </c>
      <c r="KN29" s="184" t="str">
        <f t="shared" si="59"/>
        <v/>
      </c>
      <c r="KO29" s="184" t="str">
        <f t="shared" si="59"/>
        <v/>
      </c>
      <c r="KP29" s="184" t="str">
        <f t="shared" si="59"/>
        <v/>
      </c>
      <c r="KQ29" s="184" t="str">
        <f t="shared" si="59"/>
        <v/>
      </c>
      <c r="KR29" s="184" t="str">
        <f t="shared" si="59"/>
        <v/>
      </c>
      <c r="KS29" s="184" t="str">
        <f t="shared" si="59"/>
        <v/>
      </c>
      <c r="KT29" s="184" t="str">
        <f t="shared" si="59"/>
        <v/>
      </c>
      <c r="KU29" s="184" t="str">
        <f t="shared" si="59"/>
        <v/>
      </c>
      <c r="KV29" s="184" t="str">
        <f t="shared" si="59"/>
        <v/>
      </c>
      <c r="KW29" s="185" t="str">
        <f t="shared" si="59"/>
        <v/>
      </c>
    </row>
    <row r="30" spans="2:309" ht="22.5" customHeight="1" x14ac:dyDescent="0.4">
      <c r="B30" s="341" t="s">
        <v>1866</v>
      </c>
      <c r="C30" s="201" t="s">
        <v>1852</v>
      </c>
      <c r="D30" s="202">
        <v>45546</v>
      </c>
      <c r="E30" s="202">
        <v>45561</v>
      </c>
      <c r="F30" s="203">
        <f t="shared" si="6"/>
        <v>16</v>
      </c>
      <c r="G30" s="204"/>
      <c r="H30" s="204"/>
      <c r="I30" s="204"/>
      <c r="J30" s="204"/>
      <c r="K30" s="204"/>
      <c r="L30" s="204"/>
      <c r="M30" s="204"/>
      <c r="N30" s="190">
        <f t="shared" si="22"/>
        <v>0</v>
      </c>
      <c r="O30" s="191"/>
      <c r="P30" s="206" t="str">
        <f t="shared" si="48"/>
        <v/>
      </c>
      <c r="Q30" s="207" t="str">
        <f t="shared" si="48"/>
        <v/>
      </c>
      <c r="R30" s="207" t="str">
        <f t="shared" si="48"/>
        <v/>
      </c>
      <c r="S30" s="207" t="str">
        <f t="shared" si="48"/>
        <v/>
      </c>
      <c r="T30" s="207" t="str">
        <f t="shared" si="48"/>
        <v/>
      </c>
      <c r="U30" s="207" t="str">
        <f t="shared" si="48"/>
        <v/>
      </c>
      <c r="V30" s="207" t="str">
        <f t="shared" si="48"/>
        <v/>
      </c>
      <c r="W30" s="207" t="str">
        <f t="shared" si="48"/>
        <v/>
      </c>
      <c r="X30" s="207" t="str">
        <f t="shared" si="48"/>
        <v/>
      </c>
      <c r="Y30" s="207" t="str">
        <f t="shared" si="48"/>
        <v/>
      </c>
      <c r="Z30" s="207" t="str">
        <f t="shared" si="48"/>
        <v/>
      </c>
      <c r="AA30" s="207" t="str">
        <f t="shared" si="48"/>
        <v/>
      </c>
      <c r="AB30" s="207" t="str">
        <f t="shared" si="48"/>
        <v/>
      </c>
      <c r="AC30" s="207" t="str">
        <f t="shared" si="48"/>
        <v/>
      </c>
      <c r="AD30" s="207" t="str">
        <f t="shared" si="48"/>
        <v/>
      </c>
      <c r="AE30" s="207" t="str">
        <f t="shared" si="48"/>
        <v/>
      </c>
      <c r="AF30" s="207" t="str">
        <f t="shared" si="64"/>
        <v/>
      </c>
      <c r="AG30" s="207" t="str">
        <f t="shared" si="64"/>
        <v/>
      </c>
      <c r="AH30" s="207" t="str">
        <f t="shared" si="64"/>
        <v/>
      </c>
      <c r="AI30" s="207" t="str">
        <f t="shared" si="64"/>
        <v/>
      </c>
      <c r="AJ30" s="208" t="str">
        <f t="shared" si="64"/>
        <v/>
      </c>
      <c r="AK30" s="206" t="str">
        <f t="shared" si="64"/>
        <v/>
      </c>
      <c r="AL30" s="207" t="str">
        <f t="shared" si="64"/>
        <v/>
      </c>
      <c r="AM30" s="207" t="str">
        <f t="shared" si="64"/>
        <v/>
      </c>
      <c r="AN30" s="207" t="str">
        <f t="shared" si="64"/>
        <v/>
      </c>
      <c r="AO30" s="207" t="str">
        <f t="shared" si="64"/>
        <v/>
      </c>
      <c r="AP30" s="207" t="str">
        <f t="shared" si="64"/>
        <v/>
      </c>
      <c r="AQ30" s="207" t="str">
        <f t="shared" si="64"/>
        <v/>
      </c>
      <c r="AR30" s="207" t="str">
        <f t="shared" si="64"/>
        <v/>
      </c>
      <c r="AS30" s="207" t="str">
        <f t="shared" si="64"/>
        <v/>
      </c>
      <c r="AT30" s="207" t="str">
        <f t="shared" si="64"/>
        <v/>
      </c>
      <c r="AU30" s="207">
        <f t="shared" si="64"/>
        <v>0</v>
      </c>
      <c r="AV30" s="207">
        <f t="shared" si="64"/>
        <v>0</v>
      </c>
      <c r="AW30" s="207">
        <f t="shared" si="64"/>
        <v>0</v>
      </c>
      <c r="AX30" s="207">
        <f t="shared" si="64"/>
        <v>0</v>
      </c>
      <c r="AY30" s="207">
        <f t="shared" si="64"/>
        <v>0</v>
      </c>
      <c r="AZ30" s="207">
        <f t="shared" si="64"/>
        <v>0</v>
      </c>
      <c r="BA30" s="207">
        <f t="shared" si="64"/>
        <v>0</v>
      </c>
      <c r="BB30" s="207">
        <f t="shared" si="64"/>
        <v>0</v>
      </c>
      <c r="BC30" s="207">
        <f t="shared" si="64"/>
        <v>0</v>
      </c>
      <c r="BD30" s="207">
        <f t="shared" si="64"/>
        <v>0</v>
      </c>
      <c r="BE30" s="207">
        <f t="shared" si="64"/>
        <v>0</v>
      </c>
      <c r="BF30" s="207">
        <f t="shared" si="64"/>
        <v>0</v>
      </c>
      <c r="BG30" s="207">
        <f t="shared" si="64"/>
        <v>0</v>
      </c>
      <c r="BH30" s="207">
        <f t="shared" si="64"/>
        <v>0</v>
      </c>
      <c r="BI30" s="207">
        <f t="shared" si="64"/>
        <v>0</v>
      </c>
      <c r="BJ30" s="207">
        <f t="shared" si="64"/>
        <v>0</v>
      </c>
      <c r="BK30" s="207" t="str">
        <f t="shared" si="64"/>
        <v/>
      </c>
      <c r="BL30" s="207" t="str">
        <f t="shared" si="64"/>
        <v/>
      </c>
      <c r="BM30" s="207" t="str">
        <f t="shared" si="64"/>
        <v/>
      </c>
      <c r="BN30" s="208" t="str">
        <f t="shared" si="64"/>
        <v/>
      </c>
      <c r="BO30" s="206" t="str">
        <f t="shared" si="64"/>
        <v/>
      </c>
      <c r="BP30" s="207" t="str">
        <f t="shared" si="64"/>
        <v/>
      </c>
      <c r="BQ30" s="207" t="str">
        <f t="shared" si="64"/>
        <v/>
      </c>
      <c r="BR30" s="207" t="str">
        <f t="shared" si="64"/>
        <v/>
      </c>
      <c r="BS30" s="207" t="str">
        <f t="shared" si="64"/>
        <v/>
      </c>
      <c r="BT30" s="207" t="str">
        <f t="shared" si="64"/>
        <v/>
      </c>
      <c r="BU30" s="207" t="str">
        <f t="shared" si="64"/>
        <v/>
      </c>
      <c r="BV30" s="207" t="str">
        <f t="shared" si="64"/>
        <v/>
      </c>
      <c r="BW30" s="207" t="str">
        <f t="shared" si="64"/>
        <v/>
      </c>
      <c r="BX30" s="207" t="str">
        <f t="shared" si="64"/>
        <v/>
      </c>
      <c r="BY30" s="207" t="str">
        <f t="shared" si="64"/>
        <v/>
      </c>
      <c r="BZ30" s="207" t="str">
        <f t="shared" si="64"/>
        <v/>
      </c>
      <c r="CA30" s="207" t="str">
        <f t="shared" si="64"/>
        <v/>
      </c>
      <c r="CB30" s="207" t="str">
        <f t="shared" si="64"/>
        <v/>
      </c>
      <c r="CC30" s="207" t="str">
        <f t="shared" si="64"/>
        <v/>
      </c>
      <c r="CD30" s="207" t="str">
        <f t="shared" si="64"/>
        <v/>
      </c>
      <c r="CE30" s="207" t="str">
        <f t="shared" si="64"/>
        <v/>
      </c>
      <c r="CF30" s="207" t="str">
        <f t="shared" si="64"/>
        <v/>
      </c>
      <c r="CG30" s="207" t="str">
        <f t="shared" si="64"/>
        <v/>
      </c>
      <c r="CH30" s="207" t="str">
        <f t="shared" si="64"/>
        <v/>
      </c>
      <c r="CI30" s="207" t="str">
        <f t="shared" si="64"/>
        <v/>
      </c>
      <c r="CJ30" s="207" t="str">
        <f t="shared" si="64"/>
        <v/>
      </c>
      <c r="CK30" s="207" t="str">
        <f t="shared" si="64"/>
        <v/>
      </c>
      <c r="CL30" s="207" t="str">
        <f t="shared" si="64"/>
        <v/>
      </c>
      <c r="CM30" s="207" t="str">
        <f t="shared" si="64"/>
        <v/>
      </c>
      <c r="CN30" s="207" t="str">
        <f t="shared" si="64"/>
        <v/>
      </c>
      <c r="CO30" s="207" t="str">
        <f t="shared" si="64"/>
        <v/>
      </c>
      <c r="CP30" s="207" t="str">
        <f t="shared" si="64"/>
        <v/>
      </c>
      <c r="CQ30" s="207" t="str">
        <f t="shared" si="64"/>
        <v/>
      </c>
      <c r="CR30" s="207" t="str">
        <f t="shared" si="61"/>
        <v/>
      </c>
      <c r="CS30" s="208" t="str">
        <f t="shared" si="61"/>
        <v/>
      </c>
      <c r="CT30" s="209" t="str">
        <f t="shared" si="61"/>
        <v/>
      </c>
      <c r="CU30" s="207" t="str">
        <f t="shared" si="61"/>
        <v/>
      </c>
      <c r="CV30" s="207" t="str">
        <f t="shared" si="61"/>
        <v/>
      </c>
      <c r="CW30" s="207" t="str">
        <f t="shared" si="61"/>
        <v/>
      </c>
      <c r="CX30" s="207" t="str">
        <f t="shared" si="61"/>
        <v/>
      </c>
      <c r="CY30" s="207" t="str">
        <f t="shared" si="61"/>
        <v/>
      </c>
      <c r="CZ30" s="207" t="str">
        <f t="shared" si="61"/>
        <v/>
      </c>
      <c r="DA30" s="207" t="str">
        <f t="shared" si="61"/>
        <v/>
      </c>
      <c r="DB30" s="207" t="str">
        <f t="shared" si="61"/>
        <v/>
      </c>
      <c r="DC30" s="207" t="str">
        <f t="shared" si="61"/>
        <v/>
      </c>
      <c r="DD30" s="207" t="str">
        <f t="shared" si="61"/>
        <v/>
      </c>
      <c r="DE30" s="207" t="str">
        <f t="shared" si="61"/>
        <v/>
      </c>
      <c r="DF30" s="207" t="str">
        <f t="shared" si="61"/>
        <v/>
      </c>
      <c r="DG30" s="207" t="str">
        <f t="shared" si="61"/>
        <v/>
      </c>
      <c r="DH30" s="207" t="str">
        <f t="shared" si="61"/>
        <v/>
      </c>
      <c r="DI30" s="207" t="str">
        <f t="shared" si="61"/>
        <v/>
      </c>
      <c r="DJ30" s="207" t="str">
        <f t="shared" si="61"/>
        <v/>
      </c>
      <c r="DK30" s="207" t="str">
        <f t="shared" si="61"/>
        <v/>
      </c>
      <c r="DL30" s="207" t="str">
        <f t="shared" si="61"/>
        <v/>
      </c>
      <c r="DM30" s="207" t="str">
        <f t="shared" si="61"/>
        <v/>
      </c>
      <c r="DN30" s="207" t="str">
        <f t="shared" si="61"/>
        <v/>
      </c>
      <c r="DO30" s="207" t="str">
        <f t="shared" si="61"/>
        <v/>
      </c>
      <c r="DP30" s="207" t="str">
        <f t="shared" si="61"/>
        <v/>
      </c>
      <c r="DQ30" s="207" t="str">
        <f t="shared" si="61"/>
        <v/>
      </c>
      <c r="DR30" s="207" t="str">
        <f t="shared" si="61"/>
        <v/>
      </c>
      <c r="DS30" s="207" t="str">
        <f t="shared" si="61"/>
        <v/>
      </c>
      <c r="DT30" s="207" t="str">
        <f t="shared" si="61"/>
        <v/>
      </c>
      <c r="DU30" s="207" t="str">
        <f t="shared" si="61"/>
        <v/>
      </c>
      <c r="DV30" s="207" t="str">
        <f t="shared" si="61"/>
        <v/>
      </c>
      <c r="DW30" s="208" t="str">
        <f t="shared" si="61"/>
        <v/>
      </c>
      <c r="DX30" s="209" t="str">
        <f t="shared" si="61"/>
        <v/>
      </c>
      <c r="DY30" s="207" t="str">
        <f t="shared" si="61"/>
        <v/>
      </c>
      <c r="DZ30" s="207" t="str">
        <f t="shared" si="61"/>
        <v/>
      </c>
      <c r="EA30" s="207" t="str">
        <f t="shared" si="61"/>
        <v/>
      </c>
      <c r="EB30" s="207" t="str">
        <f t="shared" si="61"/>
        <v/>
      </c>
      <c r="EC30" s="207" t="str">
        <f t="shared" si="61"/>
        <v/>
      </c>
      <c r="ED30" s="207" t="str">
        <f t="shared" si="61"/>
        <v/>
      </c>
      <c r="EE30" s="207" t="str">
        <f t="shared" si="61"/>
        <v/>
      </c>
      <c r="EF30" s="207" t="str">
        <f t="shared" si="61"/>
        <v/>
      </c>
      <c r="EG30" s="207" t="str">
        <f t="shared" si="61"/>
        <v/>
      </c>
      <c r="EH30" s="207" t="str">
        <f t="shared" si="61"/>
        <v/>
      </c>
      <c r="EI30" s="207" t="str">
        <f t="shared" si="61"/>
        <v/>
      </c>
      <c r="EJ30" s="207" t="str">
        <f t="shared" si="61"/>
        <v/>
      </c>
      <c r="EK30" s="207" t="str">
        <f t="shared" si="61"/>
        <v/>
      </c>
      <c r="EL30" s="207" t="str">
        <f t="shared" si="61"/>
        <v/>
      </c>
      <c r="EM30" s="207" t="str">
        <f t="shared" si="61"/>
        <v/>
      </c>
      <c r="EN30" s="207" t="str">
        <f t="shared" si="61"/>
        <v/>
      </c>
      <c r="EO30" s="207" t="str">
        <f t="shared" si="61"/>
        <v/>
      </c>
      <c r="EP30" s="207" t="str">
        <f t="shared" si="61"/>
        <v/>
      </c>
      <c r="EQ30" s="207" t="str">
        <f t="shared" si="61"/>
        <v/>
      </c>
      <c r="ER30" s="207" t="str">
        <f t="shared" si="61"/>
        <v/>
      </c>
      <c r="ES30" s="207" t="str">
        <f t="shared" si="61"/>
        <v/>
      </c>
      <c r="ET30" s="207" t="str">
        <f t="shared" si="61"/>
        <v/>
      </c>
      <c r="EU30" s="207" t="str">
        <f t="shared" si="61"/>
        <v/>
      </c>
      <c r="EV30" s="207" t="str">
        <f t="shared" si="61"/>
        <v/>
      </c>
      <c r="EW30" s="207" t="str">
        <f t="shared" si="61"/>
        <v/>
      </c>
      <c r="EX30" s="207" t="str">
        <f t="shared" si="61"/>
        <v/>
      </c>
      <c r="EY30" s="207" t="str">
        <f t="shared" si="61"/>
        <v/>
      </c>
      <c r="EZ30" s="207" t="str">
        <f t="shared" si="61"/>
        <v/>
      </c>
      <c r="FA30" s="207" t="str">
        <f t="shared" si="61"/>
        <v/>
      </c>
      <c r="FB30" s="208" t="str">
        <f t="shared" si="61"/>
        <v/>
      </c>
      <c r="FC30" s="209" t="str">
        <f t="shared" si="62"/>
        <v/>
      </c>
      <c r="FD30" s="207" t="str">
        <f t="shared" si="62"/>
        <v/>
      </c>
      <c r="FE30" s="207" t="str">
        <f t="shared" si="62"/>
        <v/>
      </c>
      <c r="FF30" s="207" t="str">
        <f t="shared" si="62"/>
        <v/>
      </c>
      <c r="FG30" s="207" t="str">
        <f t="shared" si="62"/>
        <v/>
      </c>
      <c r="FH30" s="207" t="str">
        <f t="shared" si="62"/>
        <v/>
      </c>
      <c r="FI30" s="207" t="str">
        <f t="shared" si="62"/>
        <v/>
      </c>
      <c r="FJ30" s="207" t="str">
        <f t="shared" si="62"/>
        <v/>
      </c>
      <c r="FK30" s="207" t="str">
        <f t="shared" si="62"/>
        <v/>
      </c>
      <c r="FL30" s="207" t="str">
        <f t="shared" si="62"/>
        <v/>
      </c>
      <c r="FM30" s="207" t="str">
        <f t="shared" si="62"/>
        <v/>
      </c>
      <c r="FN30" s="207" t="str">
        <f t="shared" si="62"/>
        <v/>
      </c>
      <c r="FO30" s="207" t="str">
        <f t="shared" si="62"/>
        <v/>
      </c>
      <c r="FP30" s="207" t="str">
        <f t="shared" si="62"/>
        <v/>
      </c>
      <c r="FQ30" s="207" t="str">
        <f t="shared" si="62"/>
        <v/>
      </c>
      <c r="FR30" s="207" t="str">
        <f t="shared" si="62"/>
        <v/>
      </c>
      <c r="FS30" s="207" t="str">
        <f t="shared" si="62"/>
        <v/>
      </c>
      <c r="FT30" s="207" t="str">
        <f t="shared" si="62"/>
        <v/>
      </c>
      <c r="FU30" s="207" t="str">
        <f t="shared" si="62"/>
        <v/>
      </c>
      <c r="FV30" s="207" t="str">
        <f t="shared" si="62"/>
        <v/>
      </c>
      <c r="FW30" s="207" t="str">
        <f t="shared" si="62"/>
        <v/>
      </c>
      <c r="FX30" s="207" t="str">
        <f t="shared" si="62"/>
        <v/>
      </c>
      <c r="FY30" s="207" t="str">
        <f t="shared" si="62"/>
        <v/>
      </c>
      <c r="FZ30" s="207" t="str">
        <f t="shared" si="62"/>
        <v/>
      </c>
      <c r="GA30" s="207" t="str">
        <f t="shared" si="62"/>
        <v/>
      </c>
      <c r="GB30" s="207" t="str">
        <f t="shared" si="62"/>
        <v/>
      </c>
      <c r="GC30" s="207" t="str">
        <f t="shared" si="62"/>
        <v/>
      </c>
      <c r="GD30" s="207" t="str">
        <f t="shared" si="62"/>
        <v/>
      </c>
      <c r="GE30" s="207" t="str">
        <f t="shared" si="62"/>
        <v/>
      </c>
      <c r="GF30" s="207" t="str">
        <f t="shared" si="62"/>
        <v/>
      </c>
      <c r="GG30" s="208" t="str">
        <f t="shared" si="62"/>
        <v/>
      </c>
      <c r="GH30" s="209" t="str">
        <f t="shared" si="62"/>
        <v/>
      </c>
      <c r="GI30" s="207" t="str">
        <f t="shared" si="62"/>
        <v/>
      </c>
      <c r="GJ30" s="207" t="str">
        <f t="shared" si="62"/>
        <v/>
      </c>
      <c r="GK30" s="207" t="str">
        <f t="shared" si="62"/>
        <v/>
      </c>
      <c r="GL30" s="207" t="str">
        <f t="shared" si="62"/>
        <v/>
      </c>
      <c r="GM30" s="207" t="str">
        <f t="shared" si="62"/>
        <v/>
      </c>
      <c r="GN30" s="207" t="str">
        <f t="shared" si="62"/>
        <v/>
      </c>
      <c r="GO30" s="207" t="str">
        <f t="shared" si="62"/>
        <v/>
      </c>
      <c r="GP30" s="207" t="str">
        <f t="shared" si="62"/>
        <v/>
      </c>
      <c r="GQ30" s="207" t="str">
        <f t="shared" si="62"/>
        <v/>
      </c>
      <c r="GR30" s="207" t="str">
        <f t="shared" si="62"/>
        <v/>
      </c>
      <c r="GS30" s="207" t="str">
        <f t="shared" si="62"/>
        <v/>
      </c>
      <c r="GT30" s="207" t="str">
        <f t="shared" si="62"/>
        <v/>
      </c>
      <c r="GU30" s="207" t="str">
        <f t="shared" si="62"/>
        <v/>
      </c>
      <c r="GV30" s="207" t="str">
        <f t="shared" si="62"/>
        <v/>
      </c>
      <c r="GW30" s="207" t="str">
        <f t="shared" si="62"/>
        <v/>
      </c>
      <c r="GX30" s="207" t="str">
        <f t="shared" si="62"/>
        <v/>
      </c>
      <c r="GY30" s="207" t="str">
        <f t="shared" si="62"/>
        <v/>
      </c>
      <c r="GZ30" s="207" t="str">
        <f t="shared" si="62"/>
        <v/>
      </c>
      <c r="HA30" s="207" t="str">
        <f t="shared" si="62"/>
        <v/>
      </c>
      <c r="HB30" s="207" t="str">
        <f t="shared" si="62"/>
        <v/>
      </c>
      <c r="HC30" s="207" t="str">
        <f t="shared" si="62"/>
        <v/>
      </c>
      <c r="HD30" s="207" t="str">
        <f t="shared" si="62"/>
        <v/>
      </c>
      <c r="HE30" s="207" t="str">
        <f t="shared" si="62"/>
        <v/>
      </c>
      <c r="HF30" s="207" t="str">
        <f t="shared" si="62"/>
        <v/>
      </c>
      <c r="HG30" s="207" t="str">
        <f t="shared" si="62"/>
        <v/>
      </c>
      <c r="HH30" s="207" t="str">
        <f t="shared" si="62"/>
        <v/>
      </c>
      <c r="HI30" s="208" t="str">
        <f t="shared" si="62"/>
        <v/>
      </c>
      <c r="HJ30" s="209" t="str">
        <f t="shared" si="62"/>
        <v/>
      </c>
      <c r="HK30" s="207" t="str">
        <f t="shared" si="62"/>
        <v/>
      </c>
      <c r="HL30" s="207" t="str">
        <f t="shared" si="62"/>
        <v/>
      </c>
      <c r="HM30" s="207" t="str">
        <f t="shared" si="62"/>
        <v/>
      </c>
      <c r="HN30" s="207" t="str">
        <f t="shared" si="62"/>
        <v/>
      </c>
      <c r="HO30" s="207" t="str">
        <f t="shared" si="63"/>
        <v/>
      </c>
      <c r="HP30" s="207" t="str">
        <f t="shared" si="63"/>
        <v/>
      </c>
      <c r="HQ30" s="207" t="str">
        <f t="shared" si="63"/>
        <v/>
      </c>
      <c r="HR30" s="207" t="str">
        <f t="shared" si="63"/>
        <v/>
      </c>
      <c r="HS30" s="207" t="str">
        <f t="shared" si="63"/>
        <v/>
      </c>
      <c r="HT30" s="207" t="str">
        <f t="shared" si="63"/>
        <v/>
      </c>
      <c r="HU30" s="207" t="str">
        <f t="shared" si="63"/>
        <v/>
      </c>
      <c r="HV30" s="207" t="str">
        <f t="shared" si="63"/>
        <v/>
      </c>
      <c r="HW30" s="207" t="str">
        <f t="shared" si="63"/>
        <v/>
      </c>
      <c r="HX30" s="207" t="str">
        <f t="shared" si="63"/>
        <v/>
      </c>
      <c r="HY30" s="207" t="str">
        <f t="shared" si="63"/>
        <v/>
      </c>
      <c r="HZ30" s="207" t="str">
        <f t="shared" si="63"/>
        <v/>
      </c>
      <c r="IA30" s="207" t="str">
        <f t="shared" si="63"/>
        <v/>
      </c>
      <c r="IB30" s="207" t="str">
        <f t="shared" si="63"/>
        <v/>
      </c>
      <c r="IC30" s="207" t="str">
        <f t="shared" si="63"/>
        <v/>
      </c>
      <c r="ID30" s="207" t="str">
        <f t="shared" si="63"/>
        <v/>
      </c>
      <c r="IE30" s="207" t="str">
        <f t="shared" si="63"/>
        <v/>
      </c>
      <c r="IF30" s="207" t="str">
        <f t="shared" si="63"/>
        <v/>
      </c>
      <c r="IG30" s="207" t="str">
        <f t="shared" si="63"/>
        <v/>
      </c>
      <c r="IH30" s="207" t="str">
        <f t="shared" si="63"/>
        <v/>
      </c>
      <c r="II30" s="207" t="str">
        <f t="shared" si="63"/>
        <v/>
      </c>
      <c r="IJ30" s="207" t="str">
        <f t="shared" si="63"/>
        <v/>
      </c>
      <c r="IK30" s="207" t="str">
        <f t="shared" si="63"/>
        <v/>
      </c>
      <c r="IL30" s="207" t="str">
        <f t="shared" si="63"/>
        <v/>
      </c>
      <c r="IM30" s="207" t="str">
        <f t="shared" si="63"/>
        <v/>
      </c>
      <c r="IN30" s="210" t="str">
        <f t="shared" si="63"/>
        <v/>
      </c>
      <c r="IO30" s="183" t="str">
        <f t="shared" si="63"/>
        <v/>
      </c>
      <c r="IP30" s="184" t="str">
        <f t="shared" si="63"/>
        <v/>
      </c>
      <c r="IQ30" s="184" t="str">
        <f t="shared" si="63"/>
        <v/>
      </c>
      <c r="IR30" s="184" t="str">
        <f t="shared" si="63"/>
        <v/>
      </c>
      <c r="IS30" s="184" t="str">
        <f t="shared" si="63"/>
        <v/>
      </c>
      <c r="IT30" s="184" t="str">
        <f t="shared" si="63"/>
        <v/>
      </c>
      <c r="IU30" s="184" t="str">
        <f t="shared" si="63"/>
        <v/>
      </c>
      <c r="IV30" s="184" t="str">
        <f t="shared" si="63"/>
        <v/>
      </c>
      <c r="IW30" s="184" t="str">
        <f t="shared" si="63"/>
        <v/>
      </c>
      <c r="IX30" s="184" t="str">
        <f t="shared" si="63"/>
        <v/>
      </c>
      <c r="IY30" s="184" t="str">
        <f t="shared" si="63"/>
        <v/>
      </c>
      <c r="IZ30" s="184" t="str">
        <f t="shared" si="63"/>
        <v/>
      </c>
      <c r="JA30" s="184" t="str">
        <f t="shared" si="63"/>
        <v/>
      </c>
      <c r="JB30" s="184" t="str">
        <f t="shared" si="63"/>
        <v/>
      </c>
      <c r="JC30" s="184" t="str">
        <f t="shared" si="63"/>
        <v/>
      </c>
      <c r="JD30" s="184" t="str">
        <f t="shared" si="63"/>
        <v/>
      </c>
      <c r="JE30" s="184" t="str">
        <f t="shared" si="63"/>
        <v/>
      </c>
      <c r="JF30" s="184" t="str">
        <f t="shared" si="63"/>
        <v/>
      </c>
      <c r="JG30" s="184" t="str">
        <f t="shared" si="63"/>
        <v/>
      </c>
      <c r="JH30" s="184" t="str">
        <f t="shared" si="63"/>
        <v/>
      </c>
      <c r="JI30" s="184" t="str">
        <f t="shared" si="63"/>
        <v/>
      </c>
      <c r="JJ30" s="184" t="str">
        <f t="shared" si="63"/>
        <v/>
      </c>
      <c r="JK30" s="184" t="str">
        <f t="shared" si="63"/>
        <v/>
      </c>
      <c r="JL30" s="184" t="str">
        <f t="shared" si="63"/>
        <v/>
      </c>
      <c r="JM30" s="184" t="str">
        <f t="shared" si="63"/>
        <v/>
      </c>
      <c r="JN30" s="184" t="str">
        <f t="shared" si="63"/>
        <v/>
      </c>
      <c r="JO30" s="184" t="str">
        <f t="shared" si="63"/>
        <v/>
      </c>
      <c r="JP30" s="184" t="str">
        <f t="shared" si="63"/>
        <v/>
      </c>
      <c r="JQ30" s="184" t="str">
        <f t="shared" si="63"/>
        <v/>
      </c>
      <c r="JR30" s="184" t="str">
        <f t="shared" si="63"/>
        <v/>
      </c>
      <c r="JS30" s="184" t="str">
        <f t="shared" si="63"/>
        <v/>
      </c>
      <c r="JT30" s="184" t="str">
        <f t="shared" si="63"/>
        <v/>
      </c>
      <c r="JU30" s="184" t="str">
        <f t="shared" si="65"/>
        <v/>
      </c>
      <c r="JV30" s="184" t="str">
        <f t="shared" si="65"/>
        <v/>
      </c>
      <c r="JW30" s="184" t="str">
        <f t="shared" si="65"/>
        <v/>
      </c>
      <c r="JX30" s="184" t="str">
        <f t="shared" si="65"/>
        <v/>
      </c>
      <c r="JY30" s="184" t="str">
        <f t="shared" si="59"/>
        <v/>
      </c>
      <c r="JZ30" s="184" t="str">
        <f t="shared" si="59"/>
        <v/>
      </c>
      <c r="KA30" s="184" t="str">
        <f t="shared" si="59"/>
        <v/>
      </c>
      <c r="KB30" s="184" t="str">
        <f t="shared" si="59"/>
        <v/>
      </c>
      <c r="KC30" s="184" t="str">
        <f t="shared" si="59"/>
        <v/>
      </c>
      <c r="KD30" s="184" t="str">
        <f t="shared" si="59"/>
        <v/>
      </c>
      <c r="KE30" s="184" t="str">
        <f t="shared" si="59"/>
        <v/>
      </c>
      <c r="KF30" s="184" t="str">
        <f t="shared" si="59"/>
        <v/>
      </c>
      <c r="KG30" s="184" t="str">
        <f t="shared" si="59"/>
        <v/>
      </c>
      <c r="KH30" s="184" t="str">
        <f t="shared" si="59"/>
        <v/>
      </c>
      <c r="KI30" s="184" t="str">
        <f t="shared" si="59"/>
        <v/>
      </c>
      <c r="KJ30" s="184" t="str">
        <f t="shared" si="59"/>
        <v/>
      </c>
      <c r="KK30" s="184" t="str">
        <f t="shared" si="59"/>
        <v/>
      </c>
      <c r="KL30" s="184" t="str">
        <f t="shared" si="59"/>
        <v/>
      </c>
      <c r="KM30" s="184" t="str">
        <f t="shared" si="59"/>
        <v/>
      </c>
      <c r="KN30" s="184" t="str">
        <f t="shared" si="59"/>
        <v/>
      </c>
      <c r="KO30" s="184" t="str">
        <f t="shared" si="59"/>
        <v/>
      </c>
      <c r="KP30" s="184" t="str">
        <f t="shared" si="59"/>
        <v/>
      </c>
      <c r="KQ30" s="184" t="str">
        <f t="shared" si="59"/>
        <v/>
      </c>
      <c r="KR30" s="184" t="str">
        <f t="shared" si="59"/>
        <v/>
      </c>
      <c r="KS30" s="184" t="str">
        <f t="shared" si="59"/>
        <v/>
      </c>
      <c r="KT30" s="184" t="str">
        <f t="shared" si="59"/>
        <v/>
      </c>
      <c r="KU30" s="184" t="str">
        <f t="shared" si="59"/>
        <v/>
      </c>
      <c r="KV30" s="184" t="str">
        <f t="shared" si="59"/>
        <v/>
      </c>
      <c r="KW30" s="185" t="str">
        <f t="shared" si="59"/>
        <v/>
      </c>
    </row>
    <row r="31" spans="2:309" ht="22.5" customHeight="1" x14ac:dyDescent="0.4">
      <c r="B31" s="342"/>
      <c r="C31" s="186" t="s">
        <v>1853</v>
      </c>
      <c r="D31" s="187">
        <v>45524</v>
      </c>
      <c r="E31" s="187">
        <f t="shared" si="14"/>
        <v>45525</v>
      </c>
      <c r="F31" s="188">
        <f>M31+N31</f>
        <v>2</v>
      </c>
      <c r="G31" s="189">
        <v>1</v>
      </c>
      <c r="H31" s="189">
        <v>4</v>
      </c>
      <c r="I31" s="189">
        <f t="shared" ref="I31:I35" si="66">H31*G31</f>
        <v>4</v>
      </c>
      <c r="J31" s="189">
        <v>1</v>
      </c>
      <c r="K31" s="189">
        <v>1</v>
      </c>
      <c r="L31" s="189">
        <v>1</v>
      </c>
      <c r="M31" s="188">
        <v>2</v>
      </c>
      <c r="N31" s="190">
        <f t="shared" si="22"/>
        <v>0</v>
      </c>
      <c r="O31" s="191">
        <f t="shared" si="16"/>
        <v>2</v>
      </c>
      <c r="P31" s="192" t="str">
        <f t="shared" si="48"/>
        <v/>
      </c>
      <c r="Q31" s="184" t="str">
        <f t="shared" si="48"/>
        <v/>
      </c>
      <c r="R31" s="184" t="str">
        <f t="shared" si="48"/>
        <v/>
      </c>
      <c r="S31" s="184" t="str">
        <f t="shared" si="48"/>
        <v/>
      </c>
      <c r="T31" s="184" t="str">
        <f t="shared" si="48"/>
        <v/>
      </c>
      <c r="U31" s="184" t="str">
        <f t="shared" si="48"/>
        <v/>
      </c>
      <c r="V31" s="184" t="str">
        <f t="shared" si="48"/>
        <v/>
      </c>
      <c r="W31" s="184" t="str">
        <f t="shared" si="48"/>
        <v/>
      </c>
      <c r="X31" s="184" t="str">
        <f t="shared" si="48"/>
        <v/>
      </c>
      <c r="Y31" s="184">
        <f t="shared" si="48"/>
        <v>4</v>
      </c>
      <c r="Z31" s="184">
        <f t="shared" si="48"/>
        <v>4</v>
      </c>
      <c r="AA31" s="184" t="str">
        <f t="shared" si="48"/>
        <v/>
      </c>
      <c r="AB31" s="184" t="str">
        <f t="shared" si="48"/>
        <v/>
      </c>
      <c r="AC31" s="184" t="str">
        <f t="shared" si="48"/>
        <v/>
      </c>
      <c r="AD31" s="184" t="str">
        <f t="shared" si="48"/>
        <v/>
      </c>
      <c r="AE31" s="184" t="str">
        <f t="shared" si="48"/>
        <v/>
      </c>
      <c r="AF31" s="184" t="str">
        <f t="shared" si="64"/>
        <v/>
      </c>
      <c r="AG31" s="184" t="str">
        <f t="shared" si="64"/>
        <v/>
      </c>
      <c r="AH31" s="184" t="str">
        <f t="shared" si="64"/>
        <v/>
      </c>
      <c r="AI31" s="184" t="str">
        <f t="shared" si="64"/>
        <v/>
      </c>
      <c r="AJ31" s="185" t="str">
        <f t="shared" si="64"/>
        <v/>
      </c>
      <c r="AK31" s="192" t="str">
        <f t="shared" si="64"/>
        <v/>
      </c>
      <c r="AL31" s="184" t="str">
        <f t="shared" si="64"/>
        <v/>
      </c>
      <c r="AM31" s="184" t="str">
        <f t="shared" si="64"/>
        <v/>
      </c>
      <c r="AN31" s="184" t="str">
        <f t="shared" si="64"/>
        <v/>
      </c>
      <c r="AO31" s="184" t="str">
        <f t="shared" si="64"/>
        <v/>
      </c>
      <c r="AP31" s="184" t="str">
        <f t="shared" si="64"/>
        <v/>
      </c>
      <c r="AQ31" s="184" t="str">
        <f t="shared" si="64"/>
        <v/>
      </c>
      <c r="AR31" s="184" t="str">
        <f t="shared" si="64"/>
        <v/>
      </c>
      <c r="AS31" s="184" t="str">
        <f t="shared" si="64"/>
        <v/>
      </c>
      <c r="AT31" s="184" t="str">
        <f t="shared" si="64"/>
        <v/>
      </c>
      <c r="AU31" s="184" t="str">
        <f t="shared" si="64"/>
        <v/>
      </c>
      <c r="AV31" s="184" t="str">
        <f t="shared" si="64"/>
        <v/>
      </c>
      <c r="AW31" s="184" t="str">
        <f t="shared" si="64"/>
        <v/>
      </c>
      <c r="AX31" s="184" t="str">
        <f t="shared" si="64"/>
        <v/>
      </c>
      <c r="AY31" s="184" t="str">
        <f t="shared" si="64"/>
        <v/>
      </c>
      <c r="AZ31" s="184" t="str">
        <f t="shared" si="64"/>
        <v/>
      </c>
      <c r="BA31" s="184" t="str">
        <f t="shared" si="64"/>
        <v/>
      </c>
      <c r="BB31" s="184" t="str">
        <f t="shared" si="64"/>
        <v/>
      </c>
      <c r="BC31" s="184" t="str">
        <f t="shared" si="64"/>
        <v/>
      </c>
      <c r="BD31" s="184" t="str">
        <f t="shared" si="64"/>
        <v/>
      </c>
      <c r="BE31" s="184" t="str">
        <f t="shared" si="64"/>
        <v/>
      </c>
      <c r="BF31" s="184" t="str">
        <f t="shared" si="64"/>
        <v/>
      </c>
      <c r="BG31" s="184" t="str">
        <f t="shared" si="64"/>
        <v/>
      </c>
      <c r="BH31" s="184" t="str">
        <f t="shared" si="64"/>
        <v/>
      </c>
      <c r="BI31" s="184" t="str">
        <f t="shared" si="64"/>
        <v/>
      </c>
      <c r="BJ31" s="184" t="str">
        <f t="shared" si="64"/>
        <v/>
      </c>
      <c r="BK31" s="184" t="str">
        <f t="shared" si="64"/>
        <v/>
      </c>
      <c r="BL31" s="184" t="str">
        <f t="shared" si="64"/>
        <v/>
      </c>
      <c r="BM31" s="184" t="str">
        <f t="shared" si="64"/>
        <v/>
      </c>
      <c r="BN31" s="185" t="str">
        <f t="shared" si="64"/>
        <v/>
      </c>
      <c r="BO31" s="192" t="str">
        <f t="shared" si="64"/>
        <v/>
      </c>
      <c r="BP31" s="184" t="str">
        <f t="shared" si="64"/>
        <v/>
      </c>
      <c r="BQ31" s="184" t="str">
        <f t="shared" si="64"/>
        <v/>
      </c>
      <c r="BR31" s="184" t="str">
        <f t="shared" si="64"/>
        <v/>
      </c>
      <c r="BS31" s="184" t="str">
        <f t="shared" si="64"/>
        <v/>
      </c>
      <c r="BT31" s="184" t="str">
        <f t="shared" si="64"/>
        <v/>
      </c>
      <c r="BU31" s="184" t="str">
        <f t="shared" si="64"/>
        <v/>
      </c>
      <c r="BV31" s="184" t="str">
        <f t="shared" si="64"/>
        <v/>
      </c>
      <c r="BW31" s="184" t="str">
        <f t="shared" si="64"/>
        <v/>
      </c>
      <c r="BX31" s="184" t="str">
        <f t="shared" si="64"/>
        <v/>
      </c>
      <c r="BY31" s="184" t="str">
        <f t="shared" si="64"/>
        <v/>
      </c>
      <c r="BZ31" s="184" t="str">
        <f t="shared" si="64"/>
        <v/>
      </c>
      <c r="CA31" s="184" t="str">
        <f t="shared" si="64"/>
        <v/>
      </c>
      <c r="CB31" s="184" t="str">
        <f t="shared" si="64"/>
        <v/>
      </c>
      <c r="CC31" s="184" t="str">
        <f t="shared" si="64"/>
        <v/>
      </c>
      <c r="CD31" s="184" t="str">
        <f t="shared" si="64"/>
        <v/>
      </c>
      <c r="CE31" s="184" t="str">
        <f t="shared" si="64"/>
        <v/>
      </c>
      <c r="CF31" s="184" t="str">
        <f t="shared" si="64"/>
        <v/>
      </c>
      <c r="CG31" s="184" t="str">
        <f t="shared" si="64"/>
        <v/>
      </c>
      <c r="CH31" s="184" t="str">
        <f t="shared" si="64"/>
        <v/>
      </c>
      <c r="CI31" s="184" t="str">
        <f t="shared" si="64"/>
        <v/>
      </c>
      <c r="CJ31" s="184" t="str">
        <f t="shared" si="64"/>
        <v/>
      </c>
      <c r="CK31" s="184" t="str">
        <f t="shared" si="64"/>
        <v/>
      </c>
      <c r="CL31" s="184" t="str">
        <f t="shared" si="64"/>
        <v/>
      </c>
      <c r="CM31" s="184" t="str">
        <f t="shared" si="64"/>
        <v/>
      </c>
      <c r="CN31" s="184" t="str">
        <f t="shared" si="64"/>
        <v/>
      </c>
      <c r="CO31" s="184" t="str">
        <f t="shared" si="64"/>
        <v/>
      </c>
      <c r="CP31" s="184" t="str">
        <f t="shared" si="64"/>
        <v/>
      </c>
      <c r="CQ31" s="184" t="str">
        <f t="shared" si="64"/>
        <v/>
      </c>
      <c r="CR31" s="184" t="str">
        <f t="shared" si="61"/>
        <v/>
      </c>
      <c r="CS31" s="185" t="str">
        <f t="shared" si="61"/>
        <v/>
      </c>
      <c r="CT31" s="183" t="str">
        <f t="shared" si="61"/>
        <v/>
      </c>
      <c r="CU31" s="184" t="str">
        <f t="shared" si="61"/>
        <v/>
      </c>
      <c r="CV31" s="184" t="str">
        <f t="shared" si="61"/>
        <v/>
      </c>
      <c r="CW31" s="184" t="str">
        <f t="shared" si="61"/>
        <v/>
      </c>
      <c r="CX31" s="184" t="str">
        <f t="shared" si="61"/>
        <v/>
      </c>
      <c r="CY31" s="184" t="str">
        <f t="shared" si="61"/>
        <v/>
      </c>
      <c r="CZ31" s="184" t="str">
        <f t="shared" si="61"/>
        <v/>
      </c>
      <c r="DA31" s="184" t="str">
        <f t="shared" si="61"/>
        <v/>
      </c>
      <c r="DB31" s="184" t="str">
        <f t="shared" si="61"/>
        <v/>
      </c>
      <c r="DC31" s="184" t="str">
        <f t="shared" si="61"/>
        <v/>
      </c>
      <c r="DD31" s="184" t="str">
        <f t="shared" si="61"/>
        <v/>
      </c>
      <c r="DE31" s="184" t="str">
        <f t="shared" si="61"/>
        <v/>
      </c>
      <c r="DF31" s="184" t="str">
        <f t="shared" si="61"/>
        <v/>
      </c>
      <c r="DG31" s="184" t="str">
        <f t="shared" si="61"/>
        <v/>
      </c>
      <c r="DH31" s="184" t="str">
        <f t="shared" si="61"/>
        <v/>
      </c>
      <c r="DI31" s="184" t="str">
        <f t="shared" si="61"/>
        <v/>
      </c>
      <c r="DJ31" s="184" t="str">
        <f t="shared" si="61"/>
        <v/>
      </c>
      <c r="DK31" s="184" t="str">
        <f t="shared" si="61"/>
        <v/>
      </c>
      <c r="DL31" s="184" t="str">
        <f t="shared" si="61"/>
        <v/>
      </c>
      <c r="DM31" s="184" t="str">
        <f t="shared" si="61"/>
        <v/>
      </c>
      <c r="DN31" s="184" t="str">
        <f t="shared" si="61"/>
        <v/>
      </c>
      <c r="DO31" s="184" t="str">
        <f t="shared" si="61"/>
        <v/>
      </c>
      <c r="DP31" s="184" t="str">
        <f t="shared" si="61"/>
        <v/>
      </c>
      <c r="DQ31" s="184" t="str">
        <f t="shared" si="61"/>
        <v/>
      </c>
      <c r="DR31" s="184" t="str">
        <f t="shared" si="61"/>
        <v/>
      </c>
      <c r="DS31" s="184" t="str">
        <f t="shared" si="61"/>
        <v/>
      </c>
      <c r="DT31" s="184" t="str">
        <f t="shared" si="61"/>
        <v/>
      </c>
      <c r="DU31" s="184" t="str">
        <f t="shared" si="61"/>
        <v/>
      </c>
      <c r="DV31" s="184" t="str">
        <f t="shared" si="61"/>
        <v/>
      </c>
      <c r="DW31" s="185" t="str">
        <f t="shared" si="61"/>
        <v/>
      </c>
      <c r="DX31" s="183" t="str">
        <f t="shared" si="61"/>
        <v/>
      </c>
      <c r="DY31" s="184" t="str">
        <f t="shared" si="61"/>
        <v/>
      </c>
      <c r="DZ31" s="184" t="str">
        <f t="shared" si="61"/>
        <v/>
      </c>
      <c r="EA31" s="184" t="str">
        <f t="shared" si="61"/>
        <v/>
      </c>
      <c r="EB31" s="184" t="str">
        <f t="shared" si="61"/>
        <v/>
      </c>
      <c r="EC31" s="184" t="str">
        <f t="shared" si="61"/>
        <v/>
      </c>
      <c r="ED31" s="184" t="str">
        <f t="shared" si="61"/>
        <v/>
      </c>
      <c r="EE31" s="184" t="str">
        <f t="shared" si="61"/>
        <v/>
      </c>
      <c r="EF31" s="184" t="str">
        <f t="shared" si="61"/>
        <v/>
      </c>
      <c r="EG31" s="184" t="str">
        <f t="shared" si="61"/>
        <v/>
      </c>
      <c r="EH31" s="184" t="str">
        <f t="shared" si="61"/>
        <v/>
      </c>
      <c r="EI31" s="184" t="str">
        <f t="shared" si="61"/>
        <v/>
      </c>
      <c r="EJ31" s="184" t="str">
        <f t="shared" si="61"/>
        <v/>
      </c>
      <c r="EK31" s="184" t="str">
        <f t="shared" si="61"/>
        <v/>
      </c>
      <c r="EL31" s="184" t="str">
        <f t="shared" si="61"/>
        <v/>
      </c>
      <c r="EM31" s="184" t="str">
        <f t="shared" si="61"/>
        <v/>
      </c>
      <c r="EN31" s="184" t="str">
        <f t="shared" si="61"/>
        <v/>
      </c>
      <c r="EO31" s="184" t="str">
        <f t="shared" si="61"/>
        <v/>
      </c>
      <c r="EP31" s="184" t="str">
        <f t="shared" si="61"/>
        <v/>
      </c>
      <c r="EQ31" s="184" t="str">
        <f t="shared" si="61"/>
        <v/>
      </c>
      <c r="ER31" s="184" t="str">
        <f t="shared" si="61"/>
        <v/>
      </c>
      <c r="ES31" s="184" t="str">
        <f t="shared" si="61"/>
        <v/>
      </c>
      <c r="ET31" s="184" t="str">
        <f t="shared" si="61"/>
        <v/>
      </c>
      <c r="EU31" s="184" t="str">
        <f t="shared" si="61"/>
        <v/>
      </c>
      <c r="EV31" s="184" t="str">
        <f t="shared" si="61"/>
        <v/>
      </c>
      <c r="EW31" s="184" t="str">
        <f t="shared" si="61"/>
        <v/>
      </c>
      <c r="EX31" s="184" t="str">
        <f t="shared" si="61"/>
        <v/>
      </c>
      <c r="EY31" s="184" t="str">
        <f t="shared" si="61"/>
        <v/>
      </c>
      <c r="EZ31" s="184" t="str">
        <f t="shared" si="61"/>
        <v/>
      </c>
      <c r="FA31" s="184" t="str">
        <f t="shared" si="61"/>
        <v/>
      </c>
      <c r="FB31" s="185" t="str">
        <f t="shared" si="61"/>
        <v/>
      </c>
      <c r="FC31" s="183" t="str">
        <f t="shared" si="62"/>
        <v/>
      </c>
      <c r="FD31" s="184" t="str">
        <f t="shared" si="62"/>
        <v/>
      </c>
      <c r="FE31" s="184" t="str">
        <f t="shared" si="62"/>
        <v/>
      </c>
      <c r="FF31" s="184" t="str">
        <f t="shared" si="62"/>
        <v/>
      </c>
      <c r="FG31" s="184" t="str">
        <f t="shared" si="62"/>
        <v/>
      </c>
      <c r="FH31" s="184" t="str">
        <f t="shared" si="62"/>
        <v/>
      </c>
      <c r="FI31" s="184" t="str">
        <f t="shared" si="62"/>
        <v/>
      </c>
      <c r="FJ31" s="184" t="str">
        <f t="shared" si="62"/>
        <v/>
      </c>
      <c r="FK31" s="184" t="str">
        <f t="shared" si="62"/>
        <v/>
      </c>
      <c r="FL31" s="184" t="str">
        <f t="shared" si="62"/>
        <v/>
      </c>
      <c r="FM31" s="184" t="str">
        <f t="shared" si="62"/>
        <v/>
      </c>
      <c r="FN31" s="184" t="str">
        <f t="shared" si="62"/>
        <v/>
      </c>
      <c r="FO31" s="184" t="str">
        <f t="shared" si="62"/>
        <v/>
      </c>
      <c r="FP31" s="184" t="str">
        <f t="shared" si="62"/>
        <v/>
      </c>
      <c r="FQ31" s="184" t="str">
        <f t="shared" si="62"/>
        <v/>
      </c>
      <c r="FR31" s="184" t="str">
        <f t="shared" si="62"/>
        <v/>
      </c>
      <c r="FS31" s="184" t="str">
        <f t="shared" si="62"/>
        <v/>
      </c>
      <c r="FT31" s="184" t="str">
        <f t="shared" si="62"/>
        <v/>
      </c>
      <c r="FU31" s="184" t="str">
        <f t="shared" si="62"/>
        <v/>
      </c>
      <c r="FV31" s="184" t="str">
        <f t="shared" si="62"/>
        <v/>
      </c>
      <c r="FW31" s="184" t="str">
        <f t="shared" si="62"/>
        <v/>
      </c>
      <c r="FX31" s="184" t="str">
        <f t="shared" si="62"/>
        <v/>
      </c>
      <c r="FY31" s="184" t="str">
        <f t="shared" si="62"/>
        <v/>
      </c>
      <c r="FZ31" s="184" t="str">
        <f t="shared" si="62"/>
        <v/>
      </c>
      <c r="GA31" s="184" t="str">
        <f t="shared" si="62"/>
        <v/>
      </c>
      <c r="GB31" s="184" t="str">
        <f t="shared" si="62"/>
        <v/>
      </c>
      <c r="GC31" s="184" t="str">
        <f t="shared" si="62"/>
        <v/>
      </c>
      <c r="GD31" s="184" t="str">
        <f t="shared" si="62"/>
        <v/>
      </c>
      <c r="GE31" s="184" t="str">
        <f t="shared" si="62"/>
        <v/>
      </c>
      <c r="GF31" s="184" t="str">
        <f t="shared" si="62"/>
        <v/>
      </c>
      <c r="GG31" s="185" t="str">
        <f t="shared" si="62"/>
        <v/>
      </c>
      <c r="GH31" s="183" t="str">
        <f t="shared" si="62"/>
        <v/>
      </c>
      <c r="GI31" s="184" t="str">
        <f t="shared" si="62"/>
        <v/>
      </c>
      <c r="GJ31" s="184" t="str">
        <f t="shared" si="62"/>
        <v/>
      </c>
      <c r="GK31" s="184" t="str">
        <f t="shared" si="62"/>
        <v/>
      </c>
      <c r="GL31" s="184" t="str">
        <f t="shared" si="62"/>
        <v/>
      </c>
      <c r="GM31" s="184" t="str">
        <f t="shared" si="62"/>
        <v/>
      </c>
      <c r="GN31" s="184" t="str">
        <f t="shared" si="62"/>
        <v/>
      </c>
      <c r="GO31" s="184" t="str">
        <f t="shared" si="62"/>
        <v/>
      </c>
      <c r="GP31" s="184" t="str">
        <f t="shared" si="62"/>
        <v/>
      </c>
      <c r="GQ31" s="184" t="str">
        <f t="shared" si="62"/>
        <v/>
      </c>
      <c r="GR31" s="184" t="str">
        <f t="shared" si="62"/>
        <v/>
      </c>
      <c r="GS31" s="184" t="str">
        <f t="shared" si="62"/>
        <v/>
      </c>
      <c r="GT31" s="184" t="str">
        <f t="shared" si="62"/>
        <v/>
      </c>
      <c r="GU31" s="184" t="str">
        <f t="shared" si="62"/>
        <v/>
      </c>
      <c r="GV31" s="184" t="str">
        <f t="shared" si="62"/>
        <v/>
      </c>
      <c r="GW31" s="184" t="str">
        <f t="shared" si="62"/>
        <v/>
      </c>
      <c r="GX31" s="184" t="str">
        <f t="shared" si="62"/>
        <v/>
      </c>
      <c r="GY31" s="184" t="str">
        <f t="shared" si="62"/>
        <v/>
      </c>
      <c r="GZ31" s="184" t="str">
        <f t="shared" si="62"/>
        <v/>
      </c>
      <c r="HA31" s="184" t="str">
        <f t="shared" si="62"/>
        <v/>
      </c>
      <c r="HB31" s="184" t="str">
        <f t="shared" si="62"/>
        <v/>
      </c>
      <c r="HC31" s="184" t="str">
        <f t="shared" si="62"/>
        <v/>
      </c>
      <c r="HD31" s="184" t="str">
        <f t="shared" si="62"/>
        <v/>
      </c>
      <c r="HE31" s="184" t="str">
        <f t="shared" si="62"/>
        <v/>
      </c>
      <c r="HF31" s="184" t="str">
        <f t="shared" si="62"/>
        <v/>
      </c>
      <c r="HG31" s="184" t="str">
        <f t="shared" si="62"/>
        <v/>
      </c>
      <c r="HH31" s="184" t="str">
        <f t="shared" si="62"/>
        <v/>
      </c>
      <c r="HI31" s="185" t="str">
        <f t="shared" si="62"/>
        <v/>
      </c>
      <c r="HJ31" s="183" t="str">
        <f t="shared" si="62"/>
        <v/>
      </c>
      <c r="HK31" s="184" t="str">
        <f t="shared" si="62"/>
        <v/>
      </c>
      <c r="HL31" s="184" t="str">
        <f t="shared" si="62"/>
        <v/>
      </c>
      <c r="HM31" s="184" t="str">
        <f t="shared" si="62"/>
        <v/>
      </c>
      <c r="HN31" s="184" t="str">
        <f t="shared" si="62"/>
        <v/>
      </c>
      <c r="HO31" s="184" t="str">
        <f t="shared" si="63"/>
        <v/>
      </c>
      <c r="HP31" s="184" t="str">
        <f t="shared" si="63"/>
        <v/>
      </c>
      <c r="HQ31" s="184" t="str">
        <f t="shared" si="63"/>
        <v/>
      </c>
      <c r="HR31" s="184" t="str">
        <f t="shared" si="63"/>
        <v/>
      </c>
      <c r="HS31" s="184" t="str">
        <f t="shared" si="63"/>
        <v/>
      </c>
      <c r="HT31" s="184" t="str">
        <f t="shared" si="63"/>
        <v/>
      </c>
      <c r="HU31" s="184" t="str">
        <f t="shared" si="63"/>
        <v/>
      </c>
      <c r="HV31" s="184" t="str">
        <f t="shared" si="63"/>
        <v/>
      </c>
      <c r="HW31" s="184" t="str">
        <f t="shared" si="63"/>
        <v/>
      </c>
      <c r="HX31" s="184" t="str">
        <f t="shared" si="63"/>
        <v/>
      </c>
      <c r="HY31" s="184" t="str">
        <f t="shared" si="63"/>
        <v/>
      </c>
      <c r="HZ31" s="184" t="str">
        <f t="shared" si="63"/>
        <v/>
      </c>
      <c r="IA31" s="184" t="str">
        <f t="shared" si="63"/>
        <v/>
      </c>
      <c r="IB31" s="184" t="str">
        <f t="shared" si="63"/>
        <v/>
      </c>
      <c r="IC31" s="184" t="str">
        <f t="shared" si="63"/>
        <v/>
      </c>
      <c r="ID31" s="184" t="str">
        <f t="shared" si="63"/>
        <v/>
      </c>
      <c r="IE31" s="184" t="str">
        <f t="shared" si="63"/>
        <v/>
      </c>
      <c r="IF31" s="184" t="str">
        <f t="shared" si="63"/>
        <v/>
      </c>
      <c r="IG31" s="184" t="str">
        <f t="shared" si="63"/>
        <v/>
      </c>
      <c r="IH31" s="184" t="str">
        <f t="shared" si="63"/>
        <v/>
      </c>
      <c r="II31" s="184" t="str">
        <f t="shared" si="63"/>
        <v/>
      </c>
      <c r="IJ31" s="184" t="str">
        <f t="shared" si="63"/>
        <v/>
      </c>
      <c r="IK31" s="184" t="str">
        <f t="shared" si="63"/>
        <v/>
      </c>
      <c r="IL31" s="184" t="str">
        <f t="shared" si="63"/>
        <v/>
      </c>
      <c r="IM31" s="184" t="str">
        <f t="shared" si="63"/>
        <v/>
      </c>
      <c r="IN31" s="193" t="str">
        <f t="shared" si="63"/>
        <v/>
      </c>
      <c r="IO31" s="183" t="str">
        <f t="shared" si="63"/>
        <v/>
      </c>
      <c r="IP31" s="184" t="str">
        <f t="shared" si="63"/>
        <v/>
      </c>
      <c r="IQ31" s="184" t="str">
        <f t="shared" si="63"/>
        <v/>
      </c>
      <c r="IR31" s="184" t="str">
        <f t="shared" si="63"/>
        <v/>
      </c>
      <c r="IS31" s="184" t="str">
        <f t="shared" si="63"/>
        <v/>
      </c>
      <c r="IT31" s="184" t="str">
        <f t="shared" si="63"/>
        <v/>
      </c>
      <c r="IU31" s="184" t="str">
        <f t="shared" si="63"/>
        <v/>
      </c>
      <c r="IV31" s="184" t="str">
        <f t="shared" si="63"/>
        <v/>
      </c>
      <c r="IW31" s="184" t="str">
        <f t="shared" si="63"/>
        <v/>
      </c>
      <c r="IX31" s="184" t="str">
        <f t="shared" si="63"/>
        <v/>
      </c>
      <c r="IY31" s="184" t="str">
        <f t="shared" si="63"/>
        <v/>
      </c>
      <c r="IZ31" s="184" t="str">
        <f t="shared" si="63"/>
        <v/>
      </c>
      <c r="JA31" s="184" t="str">
        <f t="shared" si="63"/>
        <v/>
      </c>
      <c r="JB31" s="184" t="str">
        <f t="shared" si="63"/>
        <v/>
      </c>
      <c r="JC31" s="184" t="str">
        <f t="shared" si="63"/>
        <v/>
      </c>
      <c r="JD31" s="184" t="str">
        <f t="shared" si="63"/>
        <v/>
      </c>
      <c r="JE31" s="184" t="str">
        <f t="shared" si="63"/>
        <v/>
      </c>
      <c r="JF31" s="184" t="str">
        <f t="shared" si="63"/>
        <v/>
      </c>
      <c r="JG31" s="184" t="str">
        <f t="shared" si="63"/>
        <v/>
      </c>
      <c r="JH31" s="184" t="str">
        <f t="shared" si="63"/>
        <v/>
      </c>
      <c r="JI31" s="184" t="str">
        <f t="shared" si="63"/>
        <v/>
      </c>
      <c r="JJ31" s="184" t="str">
        <f t="shared" si="63"/>
        <v/>
      </c>
      <c r="JK31" s="184" t="str">
        <f t="shared" si="63"/>
        <v/>
      </c>
      <c r="JL31" s="184" t="str">
        <f t="shared" si="63"/>
        <v/>
      </c>
      <c r="JM31" s="184" t="str">
        <f t="shared" si="63"/>
        <v/>
      </c>
      <c r="JN31" s="184" t="str">
        <f t="shared" si="63"/>
        <v/>
      </c>
      <c r="JO31" s="184" t="str">
        <f t="shared" si="63"/>
        <v/>
      </c>
      <c r="JP31" s="184" t="str">
        <f t="shared" si="63"/>
        <v/>
      </c>
      <c r="JQ31" s="184" t="str">
        <f t="shared" si="63"/>
        <v/>
      </c>
      <c r="JR31" s="184" t="str">
        <f t="shared" si="63"/>
        <v/>
      </c>
      <c r="JS31" s="184" t="str">
        <f t="shared" si="63"/>
        <v/>
      </c>
      <c r="JT31" s="184" t="str">
        <f t="shared" si="63"/>
        <v/>
      </c>
      <c r="JU31" s="184" t="str">
        <f t="shared" si="65"/>
        <v/>
      </c>
      <c r="JV31" s="184" t="str">
        <f t="shared" si="65"/>
        <v/>
      </c>
      <c r="JW31" s="184" t="str">
        <f t="shared" si="65"/>
        <v/>
      </c>
      <c r="JX31" s="184" t="str">
        <f t="shared" si="65"/>
        <v/>
      </c>
      <c r="JY31" s="184" t="str">
        <f t="shared" si="59"/>
        <v/>
      </c>
      <c r="JZ31" s="184" t="str">
        <f t="shared" si="59"/>
        <v/>
      </c>
      <c r="KA31" s="184" t="str">
        <f t="shared" si="59"/>
        <v/>
      </c>
      <c r="KB31" s="184" t="str">
        <f t="shared" si="59"/>
        <v/>
      </c>
      <c r="KC31" s="184" t="str">
        <f t="shared" si="59"/>
        <v/>
      </c>
      <c r="KD31" s="184" t="str">
        <f t="shared" si="59"/>
        <v/>
      </c>
      <c r="KE31" s="184" t="str">
        <f t="shared" si="59"/>
        <v/>
      </c>
      <c r="KF31" s="184" t="str">
        <f t="shared" si="59"/>
        <v/>
      </c>
      <c r="KG31" s="184" t="str">
        <f t="shared" si="59"/>
        <v/>
      </c>
      <c r="KH31" s="184" t="str">
        <f t="shared" si="59"/>
        <v/>
      </c>
      <c r="KI31" s="184" t="str">
        <f t="shared" si="59"/>
        <v/>
      </c>
      <c r="KJ31" s="184" t="str">
        <f t="shared" si="59"/>
        <v/>
      </c>
      <c r="KK31" s="184" t="str">
        <f t="shared" si="59"/>
        <v/>
      </c>
      <c r="KL31" s="184" t="str">
        <f t="shared" si="59"/>
        <v/>
      </c>
      <c r="KM31" s="184" t="str">
        <f t="shared" si="59"/>
        <v/>
      </c>
      <c r="KN31" s="184" t="str">
        <f t="shared" si="59"/>
        <v/>
      </c>
      <c r="KO31" s="184" t="str">
        <f t="shared" si="59"/>
        <v/>
      </c>
      <c r="KP31" s="184" t="str">
        <f t="shared" si="59"/>
        <v/>
      </c>
      <c r="KQ31" s="184" t="str">
        <f t="shared" si="59"/>
        <v/>
      </c>
      <c r="KR31" s="184" t="str">
        <f t="shared" si="59"/>
        <v/>
      </c>
      <c r="KS31" s="184" t="str">
        <f t="shared" si="59"/>
        <v/>
      </c>
      <c r="KT31" s="184" t="str">
        <f t="shared" si="59"/>
        <v/>
      </c>
      <c r="KU31" s="184" t="str">
        <f t="shared" si="59"/>
        <v/>
      </c>
      <c r="KV31" s="184" t="str">
        <f t="shared" si="59"/>
        <v/>
      </c>
      <c r="KW31" s="185" t="str">
        <f t="shared" si="59"/>
        <v/>
      </c>
    </row>
    <row r="32" spans="2:309" ht="22.5" customHeight="1" x14ac:dyDescent="0.4">
      <c r="B32" s="342"/>
      <c r="C32" s="186" t="s">
        <v>1854</v>
      </c>
      <c r="D32" s="187">
        <v>45563</v>
      </c>
      <c r="E32" s="187">
        <f t="shared" si="14"/>
        <v>45570</v>
      </c>
      <c r="F32" s="188">
        <f t="shared" ref="F32:F49" si="67">M32+N32</f>
        <v>8</v>
      </c>
      <c r="G32" s="189">
        <v>1</v>
      </c>
      <c r="H32" s="189">
        <v>4</v>
      </c>
      <c r="I32" s="189">
        <f t="shared" si="66"/>
        <v>4</v>
      </c>
      <c r="J32" s="189">
        <v>50</v>
      </c>
      <c r="K32" s="189">
        <f>J32*G32</f>
        <v>50</v>
      </c>
      <c r="L32" s="189">
        <f>K32*M32</f>
        <v>350</v>
      </c>
      <c r="M32" s="188">
        <v>7</v>
      </c>
      <c r="N32" s="190">
        <f t="shared" si="22"/>
        <v>1</v>
      </c>
      <c r="O32" s="191">
        <f t="shared" si="16"/>
        <v>8</v>
      </c>
      <c r="P32" s="192" t="str">
        <f t="shared" si="48"/>
        <v/>
      </c>
      <c r="Q32" s="184" t="str">
        <f t="shared" si="48"/>
        <v/>
      </c>
      <c r="R32" s="184" t="str">
        <f t="shared" si="48"/>
        <v/>
      </c>
      <c r="S32" s="184" t="str">
        <f t="shared" si="48"/>
        <v/>
      </c>
      <c r="T32" s="184" t="str">
        <f t="shared" si="48"/>
        <v/>
      </c>
      <c r="U32" s="184" t="str">
        <f t="shared" si="48"/>
        <v/>
      </c>
      <c r="V32" s="184" t="str">
        <f t="shared" si="48"/>
        <v/>
      </c>
      <c r="W32" s="184" t="str">
        <f t="shared" si="48"/>
        <v/>
      </c>
      <c r="X32" s="184" t="str">
        <f t="shared" si="48"/>
        <v/>
      </c>
      <c r="Y32" s="184" t="str">
        <f t="shared" si="48"/>
        <v/>
      </c>
      <c r="Z32" s="184" t="str">
        <f t="shared" si="48"/>
        <v/>
      </c>
      <c r="AA32" s="184" t="str">
        <f t="shared" si="48"/>
        <v/>
      </c>
      <c r="AB32" s="184" t="str">
        <f t="shared" si="48"/>
        <v/>
      </c>
      <c r="AC32" s="184" t="str">
        <f t="shared" si="48"/>
        <v/>
      </c>
      <c r="AD32" s="184" t="str">
        <f t="shared" si="48"/>
        <v/>
      </c>
      <c r="AE32" s="184" t="str">
        <f t="shared" si="48"/>
        <v/>
      </c>
      <c r="AF32" s="184" t="str">
        <f t="shared" si="64"/>
        <v/>
      </c>
      <c r="AG32" s="184" t="str">
        <f t="shared" si="64"/>
        <v/>
      </c>
      <c r="AH32" s="184" t="str">
        <f t="shared" si="64"/>
        <v/>
      </c>
      <c r="AI32" s="184" t="str">
        <f t="shared" si="64"/>
        <v/>
      </c>
      <c r="AJ32" s="185" t="str">
        <f t="shared" si="64"/>
        <v/>
      </c>
      <c r="AK32" s="192" t="str">
        <f t="shared" si="64"/>
        <v/>
      </c>
      <c r="AL32" s="184" t="str">
        <f t="shared" si="64"/>
        <v/>
      </c>
      <c r="AM32" s="184" t="str">
        <f t="shared" si="64"/>
        <v/>
      </c>
      <c r="AN32" s="184" t="str">
        <f t="shared" si="64"/>
        <v/>
      </c>
      <c r="AO32" s="184" t="str">
        <f t="shared" si="64"/>
        <v/>
      </c>
      <c r="AP32" s="184" t="str">
        <f t="shared" si="64"/>
        <v/>
      </c>
      <c r="AQ32" s="184" t="str">
        <f t="shared" si="64"/>
        <v/>
      </c>
      <c r="AR32" s="184" t="str">
        <f t="shared" si="64"/>
        <v/>
      </c>
      <c r="AS32" s="184" t="str">
        <f t="shared" si="64"/>
        <v/>
      </c>
      <c r="AT32" s="184" t="str">
        <f t="shared" si="64"/>
        <v/>
      </c>
      <c r="AU32" s="184" t="str">
        <f t="shared" si="64"/>
        <v/>
      </c>
      <c r="AV32" s="184" t="str">
        <f t="shared" si="64"/>
        <v/>
      </c>
      <c r="AW32" s="184" t="str">
        <f t="shared" si="64"/>
        <v/>
      </c>
      <c r="AX32" s="184" t="str">
        <f t="shared" si="64"/>
        <v/>
      </c>
      <c r="AY32" s="184" t="str">
        <f t="shared" si="64"/>
        <v/>
      </c>
      <c r="AZ32" s="184" t="str">
        <f t="shared" si="64"/>
        <v/>
      </c>
      <c r="BA32" s="184" t="str">
        <f t="shared" si="64"/>
        <v/>
      </c>
      <c r="BB32" s="184" t="str">
        <f t="shared" si="64"/>
        <v/>
      </c>
      <c r="BC32" s="184" t="str">
        <f t="shared" si="64"/>
        <v/>
      </c>
      <c r="BD32" s="184" t="str">
        <f t="shared" si="64"/>
        <v/>
      </c>
      <c r="BE32" s="184" t="str">
        <f t="shared" si="64"/>
        <v/>
      </c>
      <c r="BF32" s="184" t="str">
        <f t="shared" si="64"/>
        <v/>
      </c>
      <c r="BG32" s="184" t="str">
        <f t="shared" si="64"/>
        <v/>
      </c>
      <c r="BH32" s="184" t="str">
        <f t="shared" si="64"/>
        <v/>
      </c>
      <c r="BI32" s="184" t="str">
        <f t="shared" si="64"/>
        <v/>
      </c>
      <c r="BJ32" s="184" t="str">
        <f t="shared" si="64"/>
        <v/>
      </c>
      <c r="BK32" s="184" t="str">
        <f t="shared" si="64"/>
        <v/>
      </c>
      <c r="BL32" s="184">
        <f t="shared" si="64"/>
        <v>4</v>
      </c>
      <c r="BM32" s="184">
        <f t="shared" si="64"/>
        <v>4</v>
      </c>
      <c r="BN32" s="185">
        <f t="shared" si="64"/>
        <v>4</v>
      </c>
      <c r="BO32" s="192">
        <f t="shared" si="64"/>
        <v>4</v>
      </c>
      <c r="BP32" s="184">
        <f t="shared" si="64"/>
        <v>4</v>
      </c>
      <c r="BQ32" s="184">
        <f t="shared" si="64"/>
        <v>4</v>
      </c>
      <c r="BR32" s="184">
        <f t="shared" si="64"/>
        <v>4</v>
      </c>
      <c r="BS32" s="184">
        <f t="shared" si="64"/>
        <v>4</v>
      </c>
      <c r="BT32" s="184" t="str">
        <f t="shared" si="64"/>
        <v/>
      </c>
      <c r="BU32" s="184" t="str">
        <f t="shared" si="64"/>
        <v/>
      </c>
      <c r="BV32" s="184" t="str">
        <f t="shared" si="64"/>
        <v/>
      </c>
      <c r="BW32" s="184" t="str">
        <f t="shared" si="64"/>
        <v/>
      </c>
      <c r="BX32" s="184" t="str">
        <f t="shared" si="64"/>
        <v/>
      </c>
      <c r="BY32" s="184" t="str">
        <f t="shared" si="64"/>
        <v/>
      </c>
      <c r="BZ32" s="184" t="str">
        <f t="shared" si="64"/>
        <v/>
      </c>
      <c r="CA32" s="184" t="str">
        <f t="shared" si="64"/>
        <v/>
      </c>
      <c r="CB32" s="184" t="str">
        <f t="shared" si="64"/>
        <v/>
      </c>
      <c r="CC32" s="184" t="str">
        <f t="shared" si="64"/>
        <v/>
      </c>
      <c r="CD32" s="184" t="str">
        <f t="shared" si="64"/>
        <v/>
      </c>
      <c r="CE32" s="184" t="str">
        <f t="shared" si="64"/>
        <v/>
      </c>
      <c r="CF32" s="184" t="str">
        <f t="shared" si="64"/>
        <v/>
      </c>
      <c r="CG32" s="184" t="str">
        <f t="shared" si="64"/>
        <v/>
      </c>
      <c r="CH32" s="184" t="str">
        <f t="shared" si="64"/>
        <v/>
      </c>
      <c r="CI32" s="184" t="str">
        <f t="shared" si="64"/>
        <v/>
      </c>
      <c r="CJ32" s="184" t="str">
        <f t="shared" si="64"/>
        <v/>
      </c>
      <c r="CK32" s="184" t="str">
        <f t="shared" si="64"/>
        <v/>
      </c>
      <c r="CL32" s="184" t="str">
        <f t="shared" si="64"/>
        <v/>
      </c>
      <c r="CM32" s="184" t="str">
        <f t="shared" si="64"/>
        <v/>
      </c>
      <c r="CN32" s="184" t="str">
        <f t="shared" si="64"/>
        <v/>
      </c>
      <c r="CO32" s="184" t="str">
        <f t="shared" si="64"/>
        <v/>
      </c>
      <c r="CP32" s="184" t="str">
        <f t="shared" si="64"/>
        <v/>
      </c>
      <c r="CQ32" s="184" t="str">
        <f t="shared" ref="CQ32:EM35" si="68">IF(AND(CQ$3&gt;=$D32,CQ$3&lt;=$E32),$I32,"")</f>
        <v/>
      </c>
      <c r="CR32" s="184" t="str">
        <f t="shared" si="68"/>
        <v/>
      </c>
      <c r="CS32" s="185" t="str">
        <f t="shared" si="68"/>
        <v/>
      </c>
      <c r="CT32" s="183" t="str">
        <f t="shared" si="68"/>
        <v/>
      </c>
      <c r="CU32" s="184" t="str">
        <f t="shared" si="68"/>
        <v/>
      </c>
      <c r="CV32" s="184" t="str">
        <f t="shared" si="68"/>
        <v/>
      </c>
      <c r="CW32" s="184" t="str">
        <f t="shared" si="68"/>
        <v/>
      </c>
      <c r="CX32" s="184" t="str">
        <f t="shared" si="68"/>
        <v/>
      </c>
      <c r="CY32" s="184" t="str">
        <f t="shared" si="68"/>
        <v/>
      </c>
      <c r="CZ32" s="184" t="str">
        <f t="shared" si="68"/>
        <v/>
      </c>
      <c r="DA32" s="184" t="str">
        <f t="shared" si="68"/>
        <v/>
      </c>
      <c r="DB32" s="184" t="str">
        <f t="shared" si="68"/>
        <v/>
      </c>
      <c r="DC32" s="184" t="str">
        <f t="shared" si="68"/>
        <v/>
      </c>
      <c r="DD32" s="184" t="str">
        <f t="shared" si="68"/>
        <v/>
      </c>
      <c r="DE32" s="184" t="str">
        <f t="shared" si="68"/>
        <v/>
      </c>
      <c r="DF32" s="184" t="str">
        <f t="shared" si="68"/>
        <v/>
      </c>
      <c r="DG32" s="184" t="str">
        <f t="shared" si="68"/>
        <v/>
      </c>
      <c r="DH32" s="184" t="str">
        <f t="shared" si="68"/>
        <v/>
      </c>
      <c r="DI32" s="184" t="str">
        <f t="shared" si="68"/>
        <v/>
      </c>
      <c r="DJ32" s="184" t="str">
        <f t="shared" si="68"/>
        <v/>
      </c>
      <c r="DK32" s="184" t="str">
        <f t="shared" si="68"/>
        <v/>
      </c>
      <c r="DL32" s="184" t="str">
        <f t="shared" si="68"/>
        <v/>
      </c>
      <c r="DM32" s="184" t="str">
        <f t="shared" si="68"/>
        <v/>
      </c>
      <c r="DN32" s="184" t="str">
        <f t="shared" si="68"/>
        <v/>
      </c>
      <c r="DO32" s="184" t="str">
        <f t="shared" si="68"/>
        <v/>
      </c>
      <c r="DP32" s="184" t="str">
        <f t="shared" si="68"/>
        <v/>
      </c>
      <c r="DQ32" s="184" t="str">
        <f t="shared" si="68"/>
        <v/>
      </c>
      <c r="DR32" s="184" t="str">
        <f t="shared" si="68"/>
        <v/>
      </c>
      <c r="DS32" s="184" t="str">
        <f t="shared" si="68"/>
        <v/>
      </c>
      <c r="DT32" s="184" t="str">
        <f t="shared" si="68"/>
        <v/>
      </c>
      <c r="DU32" s="184" t="str">
        <f t="shared" si="68"/>
        <v/>
      </c>
      <c r="DV32" s="184" t="str">
        <f t="shared" si="68"/>
        <v/>
      </c>
      <c r="DW32" s="185" t="str">
        <f t="shared" si="68"/>
        <v/>
      </c>
      <c r="DX32" s="183" t="str">
        <f t="shared" si="68"/>
        <v/>
      </c>
      <c r="DY32" s="184" t="str">
        <f t="shared" si="68"/>
        <v/>
      </c>
      <c r="DZ32" s="184" t="str">
        <f t="shared" si="68"/>
        <v/>
      </c>
      <c r="EA32" s="184" t="str">
        <f t="shared" si="68"/>
        <v/>
      </c>
      <c r="EB32" s="184" t="str">
        <f t="shared" si="68"/>
        <v/>
      </c>
      <c r="EC32" s="184" t="str">
        <f t="shared" si="68"/>
        <v/>
      </c>
      <c r="ED32" s="184" t="str">
        <f t="shared" si="68"/>
        <v/>
      </c>
      <c r="EE32" s="184" t="str">
        <f t="shared" si="68"/>
        <v/>
      </c>
      <c r="EF32" s="184" t="str">
        <f t="shared" si="68"/>
        <v/>
      </c>
      <c r="EG32" s="184" t="str">
        <f t="shared" si="68"/>
        <v/>
      </c>
      <c r="EH32" s="184" t="str">
        <f t="shared" si="68"/>
        <v/>
      </c>
      <c r="EI32" s="184" t="str">
        <f t="shared" si="68"/>
        <v/>
      </c>
      <c r="EJ32" s="184" t="str">
        <f t="shared" si="68"/>
        <v/>
      </c>
      <c r="EK32" s="184" t="str">
        <f t="shared" si="68"/>
        <v/>
      </c>
      <c r="EL32" s="184" t="str">
        <f t="shared" si="68"/>
        <v/>
      </c>
      <c r="EM32" s="184" t="str">
        <f t="shared" si="68"/>
        <v/>
      </c>
      <c r="EN32" s="184" t="str">
        <f t="shared" si="61"/>
        <v/>
      </c>
      <c r="EO32" s="184" t="str">
        <f t="shared" si="61"/>
        <v/>
      </c>
      <c r="EP32" s="184" t="str">
        <f t="shared" si="61"/>
        <v/>
      </c>
      <c r="EQ32" s="184" t="str">
        <f t="shared" si="61"/>
        <v/>
      </c>
      <c r="ER32" s="184" t="str">
        <f t="shared" si="61"/>
        <v/>
      </c>
      <c r="ES32" s="184" t="str">
        <f t="shared" si="61"/>
        <v/>
      </c>
      <c r="ET32" s="184" t="str">
        <f t="shared" si="61"/>
        <v/>
      </c>
      <c r="EU32" s="184" t="str">
        <f t="shared" si="61"/>
        <v/>
      </c>
      <c r="EV32" s="184" t="str">
        <f t="shared" si="61"/>
        <v/>
      </c>
      <c r="EW32" s="184" t="str">
        <f t="shared" si="61"/>
        <v/>
      </c>
      <c r="EX32" s="184" t="str">
        <f t="shared" si="61"/>
        <v/>
      </c>
      <c r="EY32" s="184" t="str">
        <f t="shared" si="61"/>
        <v/>
      </c>
      <c r="EZ32" s="184" t="str">
        <f t="shared" si="61"/>
        <v/>
      </c>
      <c r="FA32" s="184" t="str">
        <f t="shared" si="61"/>
        <v/>
      </c>
      <c r="FB32" s="185" t="str">
        <f t="shared" si="61"/>
        <v/>
      </c>
      <c r="FC32" s="183" t="str">
        <f t="shared" si="62"/>
        <v/>
      </c>
      <c r="FD32" s="184" t="str">
        <f t="shared" si="62"/>
        <v/>
      </c>
      <c r="FE32" s="184" t="str">
        <f t="shared" si="62"/>
        <v/>
      </c>
      <c r="FF32" s="184" t="str">
        <f t="shared" si="62"/>
        <v/>
      </c>
      <c r="FG32" s="184" t="str">
        <f t="shared" si="62"/>
        <v/>
      </c>
      <c r="FH32" s="184" t="str">
        <f t="shared" si="62"/>
        <v/>
      </c>
      <c r="FI32" s="184" t="str">
        <f t="shared" si="62"/>
        <v/>
      </c>
      <c r="FJ32" s="184" t="str">
        <f t="shared" si="62"/>
        <v/>
      </c>
      <c r="FK32" s="184" t="str">
        <f t="shared" si="62"/>
        <v/>
      </c>
      <c r="FL32" s="184" t="str">
        <f t="shared" si="62"/>
        <v/>
      </c>
      <c r="FM32" s="184" t="str">
        <f t="shared" si="62"/>
        <v/>
      </c>
      <c r="FN32" s="184" t="str">
        <f t="shared" si="62"/>
        <v/>
      </c>
      <c r="FO32" s="184" t="str">
        <f t="shared" si="62"/>
        <v/>
      </c>
      <c r="FP32" s="184" t="str">
        <f t="shared" si="62"/>
        <v/>
      </c>
      <c r="FQ32" s="184" t="str">
        <f t="shared" si="62"/>
        <v/>
      </c>
      <c r="FR32" s="184" t="str">
        <f t="shared" si="62"/>
        <v/>
      </c>
      <c r="FS32" s="184" t="str">
        <f t="shared" si="62"/>
        <v/>
      </c>
      <c r="FT32" s="184" t="str">
        <f t="shared" si="62"/>
        <v/>
      </c>
      <c r="FU32" s="184" t="str">
        <f t="shared" si="62"/>
        <v/>
      </c>
      <c r="FV32" s="184" t="str">
        <f t="shared" ref="FV32:IG41" si="69">IF(AND(FV$3&gt;=$D32,FV$3&lt;=$E32),$I32,"")</f>
        <v/>
      </c>
      <c r="FW32" s="184" t="str">
        <f t="shared" si="69"/>
        <v/>
      </c>
      <c r="FX32" s="184" t="str">
        <f t="shared" si="69"/>
        <v/>
      </c>
      <c r="FY32" s="184" t="str">
        <f t="shared" si="69"/>
        <v/>
      </c>
      <c r="FZ32" s="184" t="str">
        <f t="shared" si="69"/>
        <v/>
      </c>
      <c r="GA32" s="184" t="str">
        <f t="shared" si="69"/>
        <v/>
      </c>
      <c r="GB32" s="184" t="str">
        <f t="shared" si="69"/>
        <v/>
      </c>
      <c r="GC32" s="184" t="str">
        <f t="shared" si="69"/>
        <v/>
      </c>
      <c r="GD32" s="184" t="str">
        <f t="shared" si="69"/>
        <v/>
      </c>
      <c r="GE32" s="184" t="str">
        <f t="shared" si="69"/>
        <v/>
      </c>
      <c r="GF32" s="184" t="str">
        <f t="shared" si="69"/>
        <v/>
      </c>
      <c r="GG32" s="185" t="str">
        <f t="shared" si="69"/>
        <v/>
      </c>
      <c r="GH32" s="183" t="str">
        <f t="shared" si="69"/>
        <v/>
      </c>
      <c r="GI32" s="184" t="str">
        <f t="shared" si="69"/>
        <v/>
      </c>
      <c r="GJ32" s="184" t="str">
        <f t="shared" si="69"/>
        <v/>
      </c>
      <c r="GK32" s="184" t="str">
        <f t="shared" si="69"/>
        <v/>
      </c>
      <c r="GL32" s="184" t="str">
        <f t="shared" si="69"/>
        <v/>
      </c>
      <c r="GM32" s="184" t="str">
        <f t="shared" si="69"/>
        <v/>
      </c>
      <c r="GN32" s="184" t="str">
        <f t="shared" si="69"/>
        <v/>
      </c>
      <c r="GO32" s="184" t="str">
        <f t="shared" si="69"/>
        <v/>
      </c>
      <c r="GP32" s="184" t="str">
        <f t="shared" si="69"/>
        <v/>
      </c>
      <c r="GQ32" s="184" t="str">
        <f t="shared" si="69"/>
        <v/>
      </c>
      <c r="GR32" s="184" t="str">
        <f t="shared" si="69"/>
        <v/>
      </c>
      <c r="GS32" s="184" t="str">
        <f t="shared" si="69"/>
        <v/>
      </c>
      <c r="GT32" s="184" t="str">
        <f t="shared" si="69"/>
        <v/>
      </c>
      <c r="GU32" s="184" t="str">
        <f t="shared" si="69"/>
        <v/>
      </c>
      <c r="GV32" s="184" t="str">
        <f t="shared" si="69"/>
        <v/>
      </c>
      <c r="GW32" s="184" t="str">
        <f t="shared" si="69"/>
        <v/>
      </c>
      <c r="GX32" s="184" t="str">
        <f t="shared" si="69"/>
        <v/>
      </c>
      <c r="GY32" s="184" t="str">
        <f t="shared" si="69"/>
        <v/>
      </c>
      <c r="GZ32" s="184" t="str">
        <f t="shared" si="69"/>
        <v/>
      </c>
      <c r="HA32" s="184" t="str">
        <f t="shared" si="69"/>
        <v/>
      </c>
      <c r="HB32" s="184" t="str">
        <f t="shared" si="69"/>
        <v/>
      </c>
      <c r="HC32" s="184" t="str">
        <f t="shared" si="69"/>
        <v/>
      </c>
      <c r="HD32" s="184" t="str">
        <f t="shared" si="69"/>
        <v/>
      </c>
      <c r="HE32" s="184" t="str">
        <f t="shared" si="69"/>
        <v/>
      </c>
      <c r="HF32" s="184" t="str">
        <f t="shared" si="69"/>
        <v/>
      </c>
      <c r="HG32" s="184" t="str">
        <f t="shared" si="69"/>
        <v/>
      </c>
      <c r="HH32" s="184" t="str">
        <f t="shared" si="69"/>
        <v/>
      </c>
      <c r="HI32" s="185" t="str">
        <f t="shared" si="69"/>
        <v/>
      </c>
      <c r="HJ32" s="183" t="str">
        <f t="shared" si="69"/>
        <v/>
      </c>
      <c r="HK32" s="184" t="str">
        <f t="shared" si="69"/>
        <v/>
      </c>
      <c r="HL32" s="184" t="str">
        <f t="shared" si="69"/>
        <v/>
      </c>
      <c r="HM32" s="184" t="str">
        <f t="shared" si="69"/>
        <v/>
      </c>
      <c r="HN32" s="184" t="str">
        <f t="shared" si="69"/>
        <v/>
      </c>
      <c r="HO32" s="184" t="str">
        <f t="shared" si="63"/>
        <v/>
      </c>
      <c r="HP32" s="184" t="str">
        <f t="shared" si="63"/>
        <v/>
      </c>
      <c r="HQ32" s="184" t="str">
        <f t="shared" si="63"/>
        <v/>
      </c>
      <c r="HR32" s="184" t="str">
        <f t="shared" si="63"/>
        <v/>
      </c>
      <c r="HS32" s="184" t="str">
        <f t="shared" si="63"/>
        <v/>
      </c>
      <c r="HT32" s="184" t="str">
        <f t="shared" si="63"/>
        <v/>
      </c>
      <c r="HU32" s="184" t="str">
        <f t="shared" si="63"/>
        <v/>
      </c>
      <c r="HV32" s="184" t="str">
        <f t="shared" si="63"/>
        <v/>
      </c>
      <c r="HW32" s="184" t="str">
        <f t="shared" si="63"/>
        <v/>
      </c>
      <c r="HX32" s="184" t="str">
        <f t="shared" si="63"/>
        <v/>
      </c>
      <c r="HY32" s="184" t="str">
        <f t="shared" si="63"/>
        <v/>
      </c>
      <c r="HZ32" s="184" t="str">
        <f t="shared" si="63"/>
        <v/>
      </c>
      <c r="IA32" s="184" t="str">
        <f t="shared" si="63"/>
        <v/>
      </c>
      <c r="IB32" s="184" t="str">
        <f t="shared" si="63"/>
        <v/>
      </c>
      <c r="IC32" s="184" t="str">
        <f t="shared" si="63"/>
        <v/>
      </c>
      <c r="ID32" s="184" t="str">
        <f t="shared" si="63"/>
        <v/>
      </c>
      <c r="IE32" s="184" t="str">
        <f t="shared" si="63"/>
        <v/>
      </c>
      <c r="IF32" s="184" t="str">
        <f t="shared" si="63"/>
        <v/>
      </c>
      <c r="IG32" s="184" t="str">
        <f t="shared" si="63"/>
        <v/>
      </c>
      <c r="IH32" s="184" t="str">
        <f t="shared" si="63"/>
        <v/>
      </c>
      <c r="II32" s="184" t="str">
        <f t="shared" si="63"/>
        <v/>
      </c>
      <c r="IJ32" s="184" t="str">
        <f t="shared" si="63"/>
        <v/>
      </c>
      <c r="IK32" s="184" t="str">
        <f t="shared" si="63"/>
        <v/>
      </c>
      <c r="IL32" s="184" t="str">
        <f t="shared" si="63"/>
        <v/>
      </c>
      <c r="IM32" s="184" t="str">
        <f t="shared" si="63"/>
        <v/>
      </c>
      <c r="IN32" s="193" t="str">
        <f t="shared" si="63"/>
        <v/>
      </c>
      <c r="IO32" s="183" t="str">
        <f t="shared" si="63"/>
        <v/>
      </c>
      <c r="IP32" s="184" t="str">
        <f t="shared" si="63"/>
        <v/>
      </c>
      <c r="IQ32" s="184" t="str">
        <f t="shared" si="63"/>
        <v/>
      </c>
      <c r="IR32" s="184" t="str">
        <f t="shared" si="63"/>
        <v/>
      </c>
      <c r="IS32" s="184" t="str">
        <f t="shared" si="63"/>
        <v/>
      </c>
      <c r="IT32" s="184" t="str">
        <f t="shared" si="63"/>
        <v/>
      </c>
      <c r="IU32" s="184" t="str">
        <f t="shared" si="63"/>
        <v/>
      </c>
      <c r="IV32" s="184" t="str">
        <f t="shared" si="63"/>
        <v/>
      </c>
      <c r="IW32" s="184" t="str">
        <f t="shared" si="63"/>
        <v/>
      </c>
      <c r="IX32" s="184" t="str">
        <f t="shared" si="63"/>
        <v/>
      </c>
      <c r="IY32" s="184" t="str">
        <f t="shared" si="63"/>
        <v/>
      </c>
      <c r="IZ32" s="184" t="str">
        <f t="shared" si="63"/>
        <v/>
      </c>
      <c r="JA32" s="184" t="str">
        <f t="shared" si="63"/>
        <v/>
      </c>
      <c r="JB32" s="184" t="str">
        <f t="shared" si="63"/>
        <v/>
      </c>
      <c r="JC32" s="184" t="str">
        <f t="shared" si="63"/>
        <v/>
      </c>
      <c r="JD32" s="184" t="str">
        <f t="shared" si="63"/>
        <v/>
      </c>
      <c r="JE32" s="184" t="str">
        <f t="shared" si="63"/>
        <v/>
      </c>
      <c r="JF32" s="184" t="str">
        <f t="shared" si="63"/>
        <v/>
      </c>
      <c r="JG32" s="184" t="str">
        <f t="shared" si="63"/>
        <v/>
      </c>
      <c r="JH32" s="184" t="str">
        <f t="shared" si="63"/>
        <v/>
      </c>
      <c r="JI32" s="184" t="str">
        <f t="shared" si="63"/>
        <v/>
      </c>
      <c r="JJ32" s="184" t="str">
        <f t="shared" si="63"/>
        <v/>
      </c>
      <c r="JK32" s="184" t="str">
        <f t="shared" si="63"/>
        <v/>
      </c>
      <c r="JL32" s="184" t="str">
        <f t="shared" ref="JL32:KW39" si="70">IF(AND(JL$3&gt;=$D32,JL$3&lt;=$E32),$I32,"")</f>
        <v/>
      </c>
      <c r="JM32" s="184" t="str">
        <f t="shared" si="70"/>
        <v/>
      </c>
      <c r="JN32" s="184" t="str">
        <f t="shared" si="70"/>
        <v/>
      </c>
      <c r="JO32" s="184" t="str">
        <f t="shared" si="70"/>
        <v/>
      </c>
      <c r="JP32" s="184" t="str">
        <f t="shared" si="70"/>
        <v/>
      </c>
      <c r="JQ32" s="184" t="str">
        <f t="shared" si="70"/>
        <v/>
      </c>
      <c r="JR32" s="184" t="str">
        <f t="shared" si="70"/>
        <v/>
      </c>
      <c r="JS32" s="184" t="str">
        <f t="shared" si="70"/>
        <v/>
      </c>
      <c r="JT32" s="184" t="str">
        <f t="shared" si="70"/>
        <v/>
      </c>
      <c r="JU32" s="184" t="str">
        <f t="shared" si="70"/>
        <v/>
      </c>
      <c r="JV32" s="184" t="str">
        <f t="shared" si="70"/>
        <v/>
      </c>
      <c r="JW32" s="184" t="str">
        <f t="shared" si="70"/>
        <v/>
      </c>
      <c r="JX32" s="184" t="str">
        <f t="shared" si="70"/>
        <v/>
      </c>
      <c r="JY32" s="184" t="str">
        <f t="shared" si="70"/>
        <v/>
      </c>
      <c r="JZ32" s="184" t="str">
        <f t="shared" si="70"/>
        <v/>
      </c>
      <c r="KA32" s="184" t="str">
        <f t="shared" si="70"/>
        <v/>
      </c>
      <c r="KB32" s="184" t="str">
        <f t="shared" si="70"/>
        <v/>
      </c>
      <c r="KC32" s="184" t="str">
        <f t="shared" si="70"/>
        <v/>
      </c>
      <c r="KD32" s="184" t="str">
        <f t="shared" si="70"/>
        <v/>
      </c>
      <c r="KE32" s="184" t="str">
        <f t="shared" si="70"/>
        <v/>
      </c>
      <c r="KF32" s="184" t="str">
        <f t="shared" si="70"/>
        <v/>
      </c>
      <c r="KG32" s="184" t="str">
        <f t="shared" si="70"/>
        <v/>
      </c>
      <c r="KH32" s="184" t="str">
        <f t="shared" si="70"/>
        <v/>
      </c>
      <c r="KI32" s="184" t="str">
        <f t="shared" si="70"/>
        <v/>
      </c>
      <c r="KJ32" s="184" t="str">
        <f t="shared" si="70"/>
        <v/>
      </c>
      <c r="KK32" s="184" t="str">
        <f t="shared" si="70"/>
        <v/>
      </c>
      <c r="KL32" s="184" t="str">
        <f t="shared" si="70"/>
        <v/>
      </c>
      <c r="KM32" s="184" t="str">
        <f t="shared" si="70"/>
        <v/>
      </c>
      <c r="KN32" s="184" t="str">
        <f t="shared" si="70"/>
        <v/>
      </c>
      <c r="KO32" s="184" t="str">
        <f t="shared" si="70"/>
        <v/>
      </c>
      <c r="KP32" s="184" t="str">
        <f t="shared" si="70"/>
        <v/>
      </c>
      <c r="KQ32" s="184" t="str">
        <f t="shared" si="70"/>
        <v/>
      </c>
      <c r="KR32" s="184" t="str">
        <f t="shared" si="70"/>
        <v/>
      </c>
      <c r="KS32" s="184" t="str">
        <f t="shared" si="70"/>
        <v/>
      </c>
      <c r="KT32" s="184" t="str">
        <f t="shared" si="59"/>
        <v/>
      </c>
      <c r="KU32" s="184" t="str">
        <f t="shared" si="59"/>
        <v/>
      </c>
      <c r="KV32" s="184" t="str">
        <f t="shared" si="59"/>
        <v/>
      </c>
      <c r="KW32" s="185" t="str">
        <f t="shared" si="59"/>
        <v/>
      </c>
    </row>
    <row r="33" spans="2:309" ht="22.5" customHeight="1" x14ac:dyDescent="0.4">
      <c r="B33" s="342"/>
      <c r="C33" s="186" t="s">
        <v>1855</v>
      </c>
      <c r="D33" s="187">
        <f>D31</f>
        <v>45524</v>
      </c>
      <c r="E33" s="187">
        <f t="shared" si="14"/>
        <v>45531</v>
      </c>
      <c r="F33" s="188">
        <f t="shared" si="67"/>
        <v>8</v>
      </c>
      <c r="G33" s="189">
        <v>1</v>
      </c>
      <c r="H33" s="189">
        <v>4</v>
      </c>
      <c r="I33" s="189">
        <f t="shared" si="66"/>
        <v>4</v>
      </c>
      <c r="J33" s="189">
        <v>50</v>
      </c>
      <c r="K33" s="189">
        <f t="shared" ref="K33:K49" si="71">J33*G33</f>
        <v>50</v>
      </c>
      <c r="L33" s="189">
        <f t="shared" ref="L33:L49" si="72">K33*M33</f>
        <v>350</v>
      </c>
      <c r="M33" s="188">
        <v>7</v>
      </c>
      <c r="N33" s="190">
        <f t="shared" si="22"/>
        <v>1</v>
      </c>
      <c r="O33" s="191">
        <f t="shared" si="16"/>
        <v>8</v>
      </c>
      <c r="P33" s="192" t="str">
        <f t="shared" si="48"/>
        <v/>
      </c>
      <c r="Q33" s="184" t="str">
        <f t="shared" si="48"/>
        <v/>
      </c>
      <c r="R33" s="184" t="str">
        <f t="shared" si="48"/>
        <v/>
      </c>
      <c r="S33" s="184" t="str">
        <f t="shared" si="48"/>
        <v/>
      </c>
      <c r="T33" s="184" t="str">
        <f t="shared" si="48"/>
        <v/>
      </c>
      <c r="U33" s="184" t="str">
        <f t="shared" si="48"/>
        <v/>
      </c>
      <c r="V33" s="184" t="str">
        <f t="shared" si="48"/>
        <v/>
      </c>
      <c r="W33" s="184" t="str">
        <f t="shared" si="48"/>
        <v/>
      </c>
      <c r="X33" s="184" t="str">
        <f t="shared" si="48"/>
        <v/>
      </c>
      <c r="Y33" s="184">
        <f t="shared" si="48"/>
        <v>4</v>
      </c>
      <c r="Z33" s="184">
        <f t="shared" si="48"/>
        <v>4</v>
      </c>
      <c r="AA33" s="184">
        <f t="shared" si="48"/>
        <v>4</v>
      </c>
      <c r="AB33" s="184">
        <f t="shared" si="48"/>
        <v>4</v>
      </c>
      <c r="AC33" s="184">
        <f t="shared" si="48"/>
        <v>4</v>
      </c>
      <c r="AD33" s="184">
        <f t="shared" si="48"/>
        <v>4</v>
      </c>
      <c r="AE33" s="184">
        <f t="shared" si="48"/>
        <v>4</v>
      </c>
      <c r="AF33" s="184">
        <f t="shared" ref="AF33:CQ36" si="73">IF(AND(AF$3&gt;=$D33,AF$3&lt;=$E33),$I33,"")</f>
        <v>4</v>
      </c>
      <c r="AG33" s="184" t="str">
        <f t="shared" si="73"/>
        <v/>
      </c>
      <c r="AH33" s="184" t="str">
        <f t="shared" si="73"/>
        <v/>
      </c>
      <c r="AI33" s="184" t="str">
        <f t="shared" si="73"/>
        <v/>
      </c>
      <c r="AJ33" s="185" t="str">
        <f t="shared" si="73"/>
        <v/>
      </c>
      <c r="AK33" s="192" t="str">
        <f t="shared" si="73"/>
        <v/>
      </c>
      <c r="AL33" s="184" t="str">
        <f t="shared" si="73"/>
        <v/>
      </c>
      <c r="AM33" s="184" t="str">
        <f t="shared" si="73"/>
        <v/>
      </c>
      <c r="AN33" s="184" t="str">
        <f t="shared" si="73"/>
        <v/>
      </c>
      <c r="AO33" s="184" t="str">
        <f t="shared" si="73"/>
        <v/>
      </c>
      <c r="AP33" s="184" t="str">
        <f t="shared" si="73"/>
        <v/>
      </c>
      <c r="AQ33" s="184" t="str">
        <f t="shared" si="73"/>
        <v/>
      </c>
      <c r="AR33" s="184" t="str">
        <f t="shared" si="73"/>
        <v/>
      </c>
      <c r="AS33" s="184" t="str">
        <f t="shared" si="73"/>
        <v/>
      </c>
      <c r="AT33" s="184" t="str">
        <f t="shared" si="73"/>
        <v/>
      </c>
      <c r="AU33" s="184" t="str">
        <f t="shared" si="73"/>
        <v/>
      </c>
      <c r="AV33" s="184" t="str">
        <f t="shared" si="73"/>
        <v/>
      </c>
      <c r="AW33" s="184" t="str">
        <f t="shared" si="73"/>
        <v/>
      </c>
      <c r="AX33" s="184" t="str">
        <f t="shared" si="73"/>
        <v/>
      </c>
      <c r="AY33" s="184" t="str">
        <f t="shared" si="73"/>
        <v/>
      </c>
      <c r="AZ33" s="184" t="str">
        <f t="shared" si="73"/>
        <v/>
      </c>
      <c r="BA33" s="184" t="str">
        <f t="shared" si="73"/>
        <v/>
      </c>
      <c r="BB33" s="184" t="str">
        <f t="shared" si="73"/>
        <v/>
      </c>
      <c r="BC33" s="184" t="str">
        <f t="shared" si="73"/>
        <v/>
      </c>
      <c r="BD33" s="184" t="str">
        <f t="shared" si="73"/>
        <v/>
      </c>
      <c r="BE33" s="184" t="str">
        <f t="shared" si="73"/>
        <v/>
      </c>
      <c r="BF33" s="184" t="str">
        <f t="shared" si="73"/>
        <v/>
      </c>
      <c r="BG33" s="184" t="str">
        <f t="shared" si="73"/>
        <v/>
      </c>
      <c r="BH33" s="184" t="str">
        <f t="shared" si="73"/>
        <v/>
      </c>
      <c r="BI33" s="184" t="str">
        <f t="shared" si="73"/>
        <v/>
      </c>
      <c r="BJ33" s="184" t="str">
        <f t="shared" si="73"/>
        <v/>
      </c>
      <c r="BK33" s="184" t="str">
        <f t="shared" si="73"/>
        <v/>
      </c>
      <c r="BL33" s="184" t="str">
        <f t="shared" si="73"/>
        <v/>
      </c>
      <c r="BM33" s="184" t="str">
        <f t="shared" si="73"/>
        <v/>
      </c>
      <c r="BN33" s="185" t="str">
        <f t="shared" si="73"/>
        <v/>
      </c>
      <c r="BO33" s="192" t="str">
        <f t="shared" si="73"/>
        <v/>
      </c>
      <c r="BP33" s="184" t="str">
        <f t="shared" si="73"/>
        <v/>
      </c>
      <c r="BQ33" s="184" t="str">
        <f t="shared" si="73"/>
        <v/>
      </c>
      <c r="BR33" s="184" t="str">
        <f t="shared" si="73"/>
        <v/>
      </c>
      <c r="BS33" s="184" t="str">
        <f t="shared" si="73"/>
        <v/>
      </c>
      <c r="BT33" s="184" t="str">
        <f t="shared" si="73"/>
        <v/>
      </c>
      <c r="BU33" s="184" t="str">
        <f t="shared" si="73"/>
        <v/>
      </c>
      <c r="BV33" s="184" t="str">
        <f t="shared" si="73"/>
        <v/>
      </c>
      <c r="BW33" s="184" t="str">
        <f t="shared" si="73"/>
        <v/>
      </c>
      <c r="BX33" s="184" t="str">
        <f t="shared" si="73"/>
        <v/>
      </c>
      <c r="BY33" s="184" t="str">
        <f t="shared" si="73"/>
        <v/>
      </c>
      <c r="BZ33" s="184" t="str">
        <f t="shared" si="73"/>
        <v/>
      </c>
      <c r="CA33" s="184" t="str">
        <f t="shared" si="73"/>
        <v/>
      </c>
      <c r="CB33" s="184" t="str">
        <f t="shared" si="73"/>
        <v/>
      </c>
      <c r="CC33" s="184" t="str">
        <f t="shared" si="73"/>
        <v/>
      </c>
      <c r="CD33" s="184" t="str">
        <f t="shared" si="73"/>
        <v/>
      </c>
      <c r="CE33" s="184" t="str">
        <f t="shared" si="73"/>
        <v/>
      </c>
      <c r="CF33" s="184" t="str">
        <f t="shared" si="73"/>
        <v/>
      </c>
      <c r="CG33" s="184" t="str">
        <f t="shared" si="73"/>
        <v/>
      </c>
      <c r="CH33" s="184" t="str">
        <f t="shared" si="73"/>
        <v/>
      </c>
      <c r="CI33" s="184" t="str">
        <f t="shared" si="73"/>
        <v/>
      </c>
      <c r="CJ33" s="184" t="str">
        <f t="shared" si="73"/>
        <v/>
      </c>
      <c r="CK33" s="184" t="str">
        <f t="shared" si="73"/>
        <v/>
      </c>
      <c r="CL33" s="184" t="str">
        <f t="shared" si="73"/>
        <v/>
      </c>
      <c r="CM33" s="184" t="str">
        <f t="shared" si="73"/>
        <v/>
      </c>
      <c r="CN33" s="184" t="str">
        <f t="shared" si="73"/>
        <v/>
      </c>
      <c r="CO33" s="184" t="str">
        <f t="shared" si="73"/>
        <v/>
      </c>
      <c r="CP33" s="184" t="str">
        <f t="shared" si="73"/>
        <v/>
      </c>
      <c r="CQ33" s="184" t="str">
        <f t="shared" si="73"/>
        <v/>
      </c>
      <c r="CR33" s="184" t="str">
        <f t="shared" si="68"/>
        <v/>
      </c>
      <c r="CS33" s="185" t="str">
        <f t="shared" si="68"/>
        <v/>
      </c>
      <c r="CT33" s="183" t="str">
        <f t="shared" si="68"/>
        <v/>
      </c>
      <c r="CU33" s="184" t="str">
        <f t="shared" si="68"/>
        <v/>
      </c>
      <c r="CV33" s="184" t="str">
        <f t="shared" si="68"/>
        <v/>
      </c>
      <c r="CW33" s="184" t="str">
        <f t="shared" si="68"/>
        <v/>
      </c>
      <c r="CX33" s="184" t="str">
        <f t="shared" si="68"/>
        <v/>
      </c>
      <c r="CY33" s="184" t="str">
        <f t="shared" si="68"/>
        <v/>
      </c>
      <c r="CZ33" s="184" t="str">
        <f t="shared" si="68"/>
        <v/>
      </c>
      <c r="DA33" s="184" t="str">
        <f t="shared" si="68"/>
        <v/>
      </c>
      <c r="DB33" s="184" t="str">
        <f t="shared" si="68"/>
        <v/>
      </c>
      <c r="DC33" s="184" t="str">
        <f t="shared" si="68"/>
        <v/>
      </c>
      <c r="DD33" s="184" t="str">
        <f t="shared" si="68"/>
        <v/>
      </c>
      <c r="DE33" s="184" t="str">
        <f t="shared" si="68"/>
        <v/>
      </c>
      <c r="DF33" s="184" t="str">
        <f t="shared" si="68"/>
        <v/>
      </c>
      <c r="DG33" s="184" t="str">
        <f t="shared" si="68"/>
        <v/>
      </c>
      <c r="DH33" s="184" t="str">
        <f t="shared" si="68"/>
        <v/>
      </c>
      <c r="DI33" s="184" t="str">
        <f t="shared" si="68"/>
        <v/>
      </c>
      <c r="DJ33" s="184" t="str">
        <f t="shared" si="68"/>
        <v/>
      </c>
      <c r="DK33" s="184" t="str">
        <f t="shared" si="68"/>
        <v/>
      </c>
      <c r="DL33" s="184" t="str">
        <f t="shared" si="68"/>
        <v/>
      </c>
      <c r="DM33" s="184" t="str">
        <f t="shared" si="68"/>
        <v/>
      </c>
      <c r="DN33" s="184" t="str">
        <f t="shared" si="68"/>
        <v/>
      </c>
      <c r="DO33" s="184" t="str">
        <f t="shared" si="68"/>
        <v/>
      </c>
      <c r="DP33" s="184" t="str">
        <f t="shared" si="68"/>
        <v/>
      </c>
      <c r="DQ33" s="184" t="str">
        <f t="shared" si="68"/>
        <v/>
      </c>
      <c r="DR33" s="184" t="str">
        <f t="shared" si="68"/>
        <v/>
      </c>
      <c r="DS33" s="184" t="str">
        <f t="shared" si="68"/>
        <v/>
      </c>
      <c r="DT33" s="184" t="str">
        <f t="shared" si="68"/>
        <v/>
      </c>
      <c r="DU33" s="184" t="str">
        <f t="shared" si="68"/>
        <v/>
      </c>
      <c r="DV33" s="184" t="str">
        <f t="shared" si="68"/>
        <v/>
      </c>
      <c r="DW33" s="185" t="str">
        <f t="shared" si="68"/>
        <v/>
      </c>
      <c r="DX33" s="183" t="str">
        <f t="shared" si="68"/>
        <v/>
      </c>
      <c r="DY33" s="184" t="str">
        <f t="shared" si="68"/>
        <v/>
      </c>
      <c r="DZ33" s="184" t="str">
        <f t="shared" si="68"/>
        <v/>
      </c>
      <c r="EA33" s="184" t="str">
        <f t="shared" si="68"/>
        <v/>
      </c>
      <c r="EB33" s="184" t="str">
        <f t="shared" si="68"/>
        <v/>
      </c>
      <c r="EC33" s="184" t="str">
        <f t="shared" si="68"/>
        <v/>
      </c>
      <c r="ED33" s="184" t="str">
        <f t="shared" si="68"/>
        <v/>
      </c>
      <c r="EE33" s="184" t="str">
        <f t="shared" si="68"/>
        <v/>
      </c>
      <c r="EF33" s="184" t="str">
        <f t="shared" si="68"/>
        <v/>
      </c>
      <c r="EG33" s="184" t="str">
        <f t="shared" si="68"/>
        <v/>
      </c>
      <c r="EH33" s="184" t="str">
        <f t="shared" si="68"/>
        <v/>
      </c>
      <c r="EI33" s="184" t="str">
        <f t="shared" si="68"/>
        <v/>
      </c>
      <c r="EJ33" s="184" t="str">
        <f t="shared" si="68"/>
        <v/>
      </c>
      <c r="EK33" s="184" t="str">
        <f t="shared" si="68"/>
        <v/>
      </c>
      <c r="EL33" s="184" t="str">
        <f t="shared" si="68"/>
        <v/>
      </c>
      <c r="EM33" s="184" t="str">
        <f t="shared" si="68"/>
        <v/>
      </c>
      <c r="EN33" s="184" t="str">
        <f t="shared" si="61"/>
        <v/>
      </c>
      <c r="EO33" s="184" t="str">
        <f t="shared" si="61"/>
        <v/>
      </c>
      <c r="EP33" s="184" t="str">
        <f t="shared" si="61"/>
        <v/>
      </c>
      <c r="EQ33" s="184" t="str">
        <f t="shared" si="61"/>
        <v/>
      </c>
      <c r="ER33" s="184" t="str">
        <f t="shared" si="61"/>
        <v/>
      </c>
      <c r="ES33" s="184" t="str">
        <f t="shared" si="61"/>
        <v/>
      </c>
      <c r="ET33" s="184" t="str">
        <f t="shared" si="61"/>
        <v/>
      </c>
      <c r="EU33" s="184" t="str">
        <f t="shared" si="61"/>
        <v/>
      </c>
      <c r="EV33" s="184" t="str">
        <f t="shared" si="61"/>
        <v/>
      </c>
      <c r="EW33" s="184" t="str">
        <f t="shared" si="61"/>
        <v/>
      </c>
      <c r="EX33" s="184" t="str">
        <f t="shared" si="61"/>
        <v/>
      </c>
      <c r="EY33" s="184" t="str">
        <f t="shared" si="61"/>
        <v/>
      </c>
      <c r="EZ33" s="184" t="str">
        <f t="shared" si="61"/>
        <v/>
      </c>
      <c r="FA33" s="184" t="str">
        <f t="shared" ref="FA33:HL38" si="74">IF(AND(FA$3&gt;=$D33,FA$3&lt;=$E33),$I33,"")</f>
        <v/>
      </c>
      <c r="FB33" s="185" t="str">
        <f t="shared" si="74"/>
        <v/>
      </c>
      <c r="FC33" s="183" t="str">
        <f t="shared" si="74"/>
        <v/>
      </c>
      <c r="FD33" s="184" t="str">
        <f t="shared" si="74"/>
        <v/>
      </c>
      <c r="FE33" s="184" t="str">
        <f t="shared" si="74"/>
        <v/>
      </c>
      <c r="FF33" s="184" t="str">
        <f t="shared" si="74"/>
        <v/>
      </c>
      <c r="FG33" s="184" t="str">
        <f t="shared" si="74"/>
        <v/>
      </c>
      <c r="FH33" s="184" t="str">
        <f t="shared" si="74"/>
        <v/>
      </c>
      <c r="FI33" s="184" t="str">
        <f t="shared" si="74"/>
        <v/>
      </c>
      <c r="FJ33" s="184" t="str">
        <f t="shared" si="74"/>
        <v/>
      </c>
      <c r="FK33" s="184" t="str">
        <f t="shared" si="74"/>
        <v/>
      </c>
      <c r="FL33" s="184" t="str">
        <f t="shared" si="74"/>
        <v/>
      </c>
      <c r="FM33" s="184" t="str">
        <f t="shared" si="74"/>
        <v/>
      </c>
      <c r="FN33" s="184" t="str">
        <f t="shared" si="74"/>
        <v/>
      </c>
      <c r="FO33" s="184" t="str">
        <f t="shared" si="74"/>
        <v/>
      </c>
      <c r="FP33" s="184" t="str">
        <f t="shared" si="74"/>
        <v/>
      </c>
      <c r="FQ33" s="184" t="str">
        <f t="shared" si="74"/>
        <v/>
      </c>
      <c r="FR33" s="184" t="str">
        <f t="shared" si="74"/>
        <v/>
      </c>
      <c r="FS33" s="184" t="str">
        <f t="shared" si="74"/>
        <v/>
      </c>
      <c r="FT33" s="184" t="str">
        <f t="shared" si="74"/>
        <v/>
      </c>
      <c r="FU33" s="184" t="str">
        <f t="shared" si="74"/>
        <v/>
      </c>
      <c r="FV33" s="184" t="str">
        <f t="shared" si="74"/>
        <v/>
      </c>
      <c r="FW33" s="184" t="str">
        <f t="shared" si="74"/>
        <v/>
      </c>
      <c r="FX33" s="184" t="str">
        <f t="shared" si="74"/>
        <v/>
      </c>
      <c r="FY33" s="184" t="str">
        <f t="shared" si="74"/>
        <v/>
      </c>
      <c r="FZ33" s="184" t="str">
        <f t="shared" si="74"/>
        <v/>
      </c>
      <c r="GA33" s="184" t="str">
        <f t="shared" si="74"/>
        <v/>
      </c>
      <c r="GB33" s="184" t="str">
        <f t="shared" si="74"/>
        <v/>
      </c>
      <c r="GC33" s="184" t="str">
        <f t="shared" si="74"/>
        <v/>
      </c>
      <c r="GD33" s="184" t="str">
        <f t="shared" si="74"/>
        <v/>
      </c>
      <c r="GE33" s="184" t="str">
        <f t="shared" si="74"/>
        <v/>
      </c>
      <c r="GF33" s="184" t="str">
        <f t="shared" si="74"/>
        <v/>
      </c>
      <c r="GG33" s="185" t="str">
        <f t="shared" si="74"/>
        <v/>
      </c>
      <c r="GH33" s="183" t="str">
        <f t="shared" si="74"/>
        <v/>
      </c>
      <c r="GI33" s="184" t="str">
        <f t="shared" si="74"/>
        <v/>
      </c>
      <c r="GJ33" s="184" t="str">
        <f t="shared" si="74"/>
        <v/>
      </c>
      <c r="GK33" s="184" t="str">
        <f t="shared" si="74"/>
        <v/>
      </c>
      <c r="GL33" s="184" t="str">
        <f t="shared" si="74"/>
        <v/>
      </c>
      <c r="GM33" s="184" t="str">
        <f t="shared" si="74"/>
        <v/>
      </c>
      <c r="GN33" s="184" t="str">
        <f t="shared" si="74"/>
        <v/>
      </c>
      <c r="GO33" s="184" t="str">
        <f t="shared" si="74"/>
        <v/>
      </c>
      <c r="GP33" s="184" t="str">
        <f t="shared" si="74"/>
        <v/>
      </c>
      <c r="GQ33" s="184" t="str">
        <f t="shared" si="74"/>
        <v/>
      </c>
      <c r="GR33" s="184" t="str">
        <f t="shared" si="74"/>
        <v/>
      </c>
      <c r="GS33" s="184" t="str">
        <f t="shared" si="74"/>
        <v/>
      </c>
      <c r="GT33" s="184" t="str">
        <f t="shared" si="74"/>
        <v/>
      </c>
      <c r="GU33" s="184" t="str">
        <f t="shared" si="74"/>
        <v/>
      </c>
      <c r="GV33" s="184" t="str">
        <f t="shared" si="74"/>
        <v/>
      </c>
      <c r="GW33" s="184" t="str">
        <f t="shared" si="74"/>
        <v/>
      </c>
      <c r="GX33" s="184" t="str">
        <f t="shared" si="74"/>
        <v/>
      </c>
      <c r="GY33" s="184" t="str">
        <f t="shared" si="74"/>
        <v/>
      </c>
      <c r="GZ33" s="184" t="str">
        <f t="shared" si="74"/>
        <v/>
      </c>
      <c r="HA33" s="184" t="str">
        <f t="shared" si="74"/>
        <v/>
      </c>
      <c r="HB33" s="184" t="str">
        <f t="shared" si="74"/>
        <v/>
      </c>
      <c r="HC33" s="184" t="str">
        <f t="shared" si="74"/>
        <v/>
      </c>
      <c r="HD33" s="184" t="str">
        <f t="shared" si="74"/>
        <v/>
      </c>
      <c r="HE33" s="184" t="str">
        <f t="shared" si="74"/>
        <v/>
      </c>
      <c r="HF33" s="184" t="str">
        <f t="shared" si="74"/>
        <v/>
      </c>
      <c r="HG33" s="184" t="str">
        <f t="shared" si="74"/>
        <v/>
      </c>
      <c r="HH33" s="184" t="str">
        <f t="shared" si="69"/>
        <v/>
      </c>
      <c r="HI33" s="185" t="str">
        <f t="shared" si="69"/>
        <v/>
      </c>
      <c r="HJ33" s="183" t="str">
        <f t="shared" si="69"/>
        <v/>
      </c>
      <c r="HK33" s="184" t="str">
        <f t="shared" si="69"/>
        <v/>
      </c>
      <c r="HL33" s="184" t="str">
        <f t="shared" si="69"/>
        <v/>
      </c>
      <c r="HM33" s="184" t="str">
        <f t="shared" si="69"/>
        <v/>
      </c>
      <c r="HN33" s="184" t="str">
        <f t="shared" si="69"/>
        <v/>
      </c>
      <c r="HO33" s="184" t="str">
        <f t="shared" si="69"/>
        <v/>
      </c>
      <c r="HP33" s="184" t="str">
        <f t="shared" si="69"/>
        <v/>
      </c>
      <c r="HQ33" s="184" t="str">
        <f t="shared" si="69"/>
        <v/>
      </c>
      <c r="HR33" s="184" t="str">
        <f t="shared" si="69"/>
        <v/>
      </c>
      <c r="HS33" s="184" t="str">
        <f t="shared" si="69"/>
        <v/>
      </c>
      <c r="HT33" s="184" t="str">
        <f t="shared" si="69"/>
        <v/>
      </c>
      <c r="HU33" s="184" t="str">
        <f t="shared" si="69"/>
        <v/>
      </c>
      <c r="HV33" s="184" t="str">
        <f t="shared" si="69"/>
        <v/>
      </c>
      <c r="HW33" s="184" t="str">
        <f t="shared" si="69"/>
        <v/>
      </c>
      <c r="HX33" s="184" t="str">
        <f t="shared" si="69"/>
        <v/>
      </c>
      <c r="HY33" s="184" t="str">
        <f t="shared" si="69"/>
        <v/>
      </c>
      <c r="HZ33" s="184" t="str">
        <f t="shared" si="69"/>
        <v/>
      </c>
      <c r="IA33" s="184" t="str">
        <f t="shared" si="69"/>
        <v/>
      </c>
      <c r="IB33" s="184" t="str">
        <f t="shared" si="69"/>
        <v/>
      </c>
      <c r="IC33" s="184" t="str">
        <f t="shared" si="69"/>
        <v/>
      </c>
      <c r="ID33" s="184" t="str">
        <f t="shared" si="69"/>
        <v/>
      </c>
      <c r="IE33" s="184" t="str">
        <f t="shared" si="69"/>
        <v/>
      </c>
      <c r="IF33" s="184" t="str">
        <f t="shared" si="69"/>
        <v/>
      </c>
      <c r="IG33" s="184" t="str">
        <f t="shared" si="69"/>
        <v/>
      </c>
      <c r="IH33" s="184" t="str">
        <f t="shared" ref="IH33:JP40" si="75">IF(AND(IH$3&gt;=$D33,IH$3&lt;=$E33),$I33,"")</f>
        <v/>
      </c>
      <c r="II33" s="184" t="str">
        <f t="shared" si="75"/>
        <v/>
      </c>
      <c r="IJ33" s="184" t="str">
        <f t="shared" si="75"/>
        <v/>
      </c>
      <c r="IK33" s="184" t="str">
        <f t="shared" si="75"/>
        <v/>
      </c>
      <c r="IL33" s="184" t="str">
        <f t="shared" si="75"/>
        <v/>
      </c>
      <c r="IM33" s="184" t="str">
        <f t="shared" si="75"/>
        <v/>
      </c>
      <c r="IN33" s="193" t="str">
        <f t="shared" si="75"/>
        <v/>
      </c>
      <c r="IO33" s="183" t="str">
        <f t="shared" si="75"/>
        <v/>
      </c>
      <c r="IP33" s="184" t="str">
        <f t="shared" si="75"/>
        <v/>
      </c>
      <c r="IQ33" s="184" t="str">
        <f t="shared" si="75"/>
        <v/>
      </c>
      <c r="IR33" s="184" t="str">
        <f t="shared" si="75"/>
        <v/>
      </c>
      <c r="IS33" s="184" t="str">
        <f t="shared" si="75"/>
        <v/>
      </c>
      <c r="IT33" s="184" t="str">
        <f t="shared" si="75"/>
        <v/>
      </c>
      <c r="IU33" s="184" t="str">
        <f t="shared" si="75"/>
        <v/>
      </c>
      <c r="IV33" s="184" t="str">
        <f t="shared" si="75"/>
        <v/>
      </c>
      <c r="IW33" s="184" t="str">
        <f t="shared" si="75"/>
        <v/>
      </c>
      <c r="IX33" s="184" t="str">
        <f t="shared" si="75"/>
        <v/>
      </c>
      <c r="IY33" s="184" t="str">
        <f t="shared" si="75"/>
        <v/>
      </c>
      <c r="IZ33" s="184" t="str">
        <f t="shared" si="75"/>
        <v/>
      </c>
      <c r="JA33" s="184" t="str">
        <f t="shared" si="75"/>
        <v/>
      </c>
      <c r="JB33" s="184" t="str">
        <f t="shared" si="75"/>
        <v/>
      </c>
      <c r="JC33" s="184" t="str">
        <f t="shared" si="75"/>
        <v/>
      </c>
      <c r="JD33" s="184" t="str">
        <f t="shared" si="75"/>
        <v/>
      </c>
      <c r="JE33" s="184" t="str">
        <f t="shared" si="75"/>
        <v/>
      </c>
      <c r="JF33" s="184" t="str">
        <f t="shared" si="75"/>
        <v/>
      </c>
      <c r="JG33" s="184" t="str">
        <f t="shared" si="75"/>
        <v/>
      </c>
      <c r="JH33" s="184" t="str">
        <f t="shared" si="75"/>
        <v/>
      </c>
      <c r="JI33" s="184" t="str">
        <f t="shared" si="75"/>
        <v/>
      </c>
      <c r="JJ33" s="184" t="str">
        <f t="shared" si="75"/>
        <v/>
      </c>
      <c r="JK33" s="184" t="str">
        <f t="shared" si="75"/>
        <v/>
      </c>
      <c r="JL33" s="184" t="str">
        <f t="shared" si="75"/>
        <v/>
      </c>
      <c r="JM33" s="184" t="str">
        <f t="shared" si="75"/>
        <v/>
      </c>
      <c r="JN33" s="184" t="str">
        <f t="shared" si="70"/>
        <v/>
      </c>
      <c r="JO33" s="184" t="str">
        <f t="shared" si="70"/>
        <v/>
      </c>
      <c r="JP33" s="184" t="str">
        <f t="shared" si="70"/>
        <v/>
      </c>
      <c r="JQ33" s="184" t="str">
        <f t="shared" si="70"/>
        <v/>
      </c>
      <c r="JR33" s="184" t="str">
        <f t="shared" si="70"/>
        <v/>
      </c>
      <c r="JS33" s="184" t="str">
        <f t="shared" si="70"/>
        <v/>
      </c>
      <c r="JT33" s="184" t="str">
        <f t="shared" si="70"/>
        <v/>
      </c>
      <c r="JU33" s="184" t="str">
        <f t="shared" si="70"/>
        <v/>
      </c>
      <c r="JV33" s="184" t="str">
        <f t="shared" si="70"/>
        <v/>
      </c>
      <c r="JW33" s="184" t="str">
        <f t="shared" si="70"/>
        <v/>
      </c>
      <c r="JX33" s="184" t="str">
        <f t="shared" si="70"/>
        <v/>
      </c>
      <c r="JY33" s="184" t="str">
        <f t="shared" si="70"/>
        <v/>
      </c>
      <c r="JZ33" s="184" t="str">
        <f t="shared" si="70"/>
        <v/>
      </c>
      <c r="KA33" s="184" t="str">
        <f t="shared" si="70"/>
        <v/>
      </c>
      <c r="KB33" s="184" t="str">
        <f t="shared" si="70"/>
        <v/>
      </c>
      <c r="KC33" s="184" t="str">
        <f t="shared" si="70"/>
        <v/>
      </c>
      <c r="KD33" s="184" t="str">
        <f t="shared" si="70"/>
        <v/>
      </c>
      <c r="KE33" s="184" t="str">
        <f t="shared" si="70"/>
        <v/>
      </c>
      <c r="KF33" s="184" t="str">
        <f t="shared" si="70"/>
        <v/>
      </c>
      <c r="KG33" s="184" t="str">
        <f t="shared" si="70"/>
        <v/>
      </c>
      <c r="KH33" s="184" t="str">
        <f t="shared" si="70"/>
        <v/>
      </c>
      <c r="KI33" s="184" t="str">
        <f t="shared" si="70"/>
        <v/>
      </c>
      <c r="KJ33" s="184" t="str">
        <f t="shared" si="70"/>
        <v/>
      </c>
      <c r="KK33" s="184" t="str">
        <f t="shared" si="70"/>
        <v/>
      </c>
      <c r="KL33" s="184" t="str">
        <f t="shared" si="70"/>
        <v/>
      </c>
      <c r="KM33" s="184" t="str">
        <f t="shared" si="70"/>
        <v/>
      </c>
      <c r="KN33" s="184" t="str">
        <f t="shared" si="70"/>
        <v/>
      </c>
      <c r="KO33" s="184" t="str">
        <f t="shared" si="70"/>
        <v/>
      </c>
      <c r="KP33" s="184" t="str">
        <f t="shared" si="70"/>
        <v/>
      </c>
      <c r="KQ33" s="184" t="str">
        <f t="shared" si="70"/>
        <v/>
      </c>
      <c r="KR33" s="184" t="str">
        <f t="shared" si="70"/>
        <v/>
      </c>
      <c r="KS33" s="184" t="str">
        <f t="shared" si="70"/>
        <v/>
      </c>
      <c r="KT33" s="184" t="str">
        <f t="shared" si="59"/>
        <v/>
      </c>
      <c r="KU33" s="184" t="str">
        <f t="shared" si="59"/>
        <v/>
      </c>
      <c r="KV33" s="184" t="str">
        <f t="shared" si="59"/>
        <v/>
      </c>
      <c r="KW33" s="185" t="str">
        <f t="shared" si="59"/>
        <v/>
      </c>
    </row>
    <row r="34" spans="2:309" ht="22.5" customHeight="1" x14ac:dyDescent="0.4">
      <c r="B34" s="342"/>
      <c r="C34" s="186" t="s">
        <v>1856</v>
      </c>
      <c r="D34" s="187">
        <f>D33+5</f>
        <v>45529</v>
      </c>
      <c r="E34" s="187">
        <f t="shared" si="14"/>
        <v>45545</v>
      </c>
      <c r="F34" s="188">
        <f t="shared" si="67"/>
        <v>17</v>
      </c>
      <c r="G34" s="189">
        <v>2</v>
      </c>
      <c r="H34" s="189">
        <v>4</v>
      </c>
      <c r="I34" s="189">
        <f t="shared" si="66"/>
        <v>8</v>
      </c>
      <c r="J34" s="189">
        <v>30</v>
      </c>
      <c r="K34" s="189">
        <f t="shared" si="71"/>
        <v>60</v>
      </c>
      <c r="L34" s="189">
        <f t="shared" si="72"/>
        <v>900</v>
      </c>
      <c r="M34" s="188">
        <v>15</v>
      </c>
      <c r="N34" s="190">
        <f t="shared" si="22"/>
        <v>2</v>
      </c>
      <c r="O34" s="191">
        <f t="shared" si="16"/>
        <v>17</v>
      </c>
      <c r="P34" s="192" t="str">
        <f t="shared" si="48"/>
        <v/>
      </c>
      <c r="Q34" s="184" t="str">
        <f t="shared" si="48"/>
        <v/>
      </c>
      <c r="R34" s="184" t="str">
        <f t="shared" si="48"/>
        <v/>
      </c>
      <c r="S34" s="184" t="str">
        <f t="shared" si="48"/>
        <v/>
      </c>
      <c r="T34" s="184" t="str">
        <f t="shared" si="48"/>
        <v/>
      </c>
      <c r="U34" s="184" t="str">
        <f t="shared" si="48"/>
        <v/>
      </c>
      <c r="V34" s="184" t="str">
        <f t="shared" si="48"/>
        <v/>
      </c>
      <c r="W34" s="184" t="str">
        <f t="shared" si="48"/>
        <v/>
      </c>
      <c r="X34" s="184" t="str">
        <f t="shared" si="48"/>
        <v/>
      </c>
      <c r="Y34" s="184" t="str">
        <f t="shared" si="48"/>
        <v/>
      </c>
      <c r="Z34" s="184" t="str">
        <f t="shared" si="48"/>
        <v/>
      </c>
      <c r="AA34" s="184" t="str">
        <f t="shared" si="48"/>
        <v/>
      </c>
      <c r="AB34" s="184" t="str">
        <f t="shared" si="48"/>
        <v/>
      </c>
      <c r="AC34" s="184" t="str">
        <f t="shared" si="48"/>
        <v/>
      </c>
      <c r="AD34" s="184">
        <f t="shared" si="48"/>
        <v>8</v>
      </c>
      <c r="AE34" s="184">
        <f t="shared" si="48"/>
        <v>8</v>
      </c>
      <c r="AF34" s="184">
        <f t="shared" si="73"/>
        <v>8</v>
      </c>
      <c r="AG34" s="184">
        <f t="shared" si="73"/>
        <v>8</v>
      </c>
      <c r="AH34" s="184">
        <f t="shared" si="73"/>
        <v>8</v>
      </c>
      <c r="AI34" s="184">
        <f t="shared" si="73"/>
        <v>8</v>
      </c>
      <c r="AJ34" s="185">
        <f t="shared" si="73"/>
        <v>8</v>
      </c>
      <c r="AK34" s="192">
        <f t="shared" si="73"/>
        <v>8</v>
      </c>
      <c r="AL34" s="184">
        <f t="shared" si="73"/>
        <v>8</v>
      </c>
      <c r="AM34" s="184">
        <f t="shared" si="73"/>
        <v>8</v>
      </c>
      <c r="AN34" s="184">
        <f t="shared" si="73"/>
        <v>8</v>
      </c>
      <c r="AO34" s="184">
        <f t="shared" si="73"/>
        <v>8</v>
      </c>
      <c r="AP34" s="184">
        <f t="shared" si="73"/>
        <v>8</v>
      </c>
      <c r="AQ34" s="184">
        <f t="shared" si="73"/>
        <v>8</v>
      </c>
      <c r="AR34" s="184">
        <f t="shared" si="73"/>
        <v>8</v>
      </c>
      <c r="AS34" s="184">
        <f t="shared" si="73"/>
        <v>8</v>
      </c>
      <c r="AT34" s="184">
        <f t="shared" si="73"/>
        <v>8</v>
      </c>
      <c r="AU34" s="184" t="str">
        <f t="shared" si="73"/>
        <v/>
      </c>
      <c r="AV34" s="184" t="str">
        <f t="shared" si="73"/>
        <v/>
      </c>
      <c r="AW34" s="184" t="str">
        <f t="shared" si="73"/>
        <v/>
      </c>
      <c r="AX34" s="184" t="str">
        <f t="shared" si="73"/>
        <v/>
      </c>
      <c r="AY34" s="184" t="str">
        <f t="shared" si="73"/>
        <v/>
      </c>
      <c r="AZ34" s="184" t="str">
        <f t="shared" si="73"/>
        <v/>
      </c>
      <c r="BA34" s="184" t="str">
        <f t="shared" si="73"/>
        <v/>
      </c>
      <c r="BB34" s="184" t="str">
        <f t="shared" si="73"/>
        <v/>
      </c>
      <c r="BC34" s="184" t="str">
        <f t="shared" si="73"/>
        <v/>
      </c>
      <c r="BD34" s="184" t="str">
        <f t="shared" si="73"/>
        <v/>
      </c>
      <c r="BE34" s="184" t="str">
        <f t="shared" si="73"/>
        <v/>
      </c>
      <c r="BF34" s="184" t="str">
        <f t="shared" si="73"/>
        <v/>
      </c>
      <c r="BG34" s="184" t="str">
        <f t="shared" si="73"/>
        <v/>
      </c>
      <c r="BH34" s="184" t="str">
        <f t="shared" si="73"/>
        <v/>
      </c>
      <c r="BI34" s="184" t="str">
        <f t="shared" si="73"/>
        <v/>
      </c>
      <c r="BJ34" s="184" t="str">
        <f t="shared" si="73"/>
        <v/>
      </c>
      <c r="BK34" s="184" t="str">
        <f t="shared" si="73"/>
        <v/>
      </c>
      <c r="BL34" s="184" t="str">
        <f t="shared" si="73"/>
        <v/>
      </c>
      <c r="BM34" s="184" t="str">
        <f t="shared" si="73"/>
        <v/>
      </c>
      <c r="BN34" s="185" t="str">
        <f t="shared" si="73"/>
        <v/>
      </c>
      <c r="BO34" s="192" t="str">
        <f t="shared" si="73"/>
        <v/>
      </c>
      <c r="BP34" s="184" t="str">
        <f t="shared" si="73"/>
        <v/>
      </c>
      <c r="BQ34" s="184" t="str">
        <f t="shared" si="73"/>
        <v/>
      </c>
      <c r="BR34" s="184" t="str">
        <f t="shared" si="73"/>
        <v/>
      </c>
      <c r="BS34" s="184" t="str">
        <f t="shared" si="73"/>
        <v/>
      </c>
      <c r="BT34" s="184" t="str">
        <f t="shared" si="73"/>
        <v/>
      </c>
      <c r="BU34" s="184" t="str">
        <f t="shared" si="73"/>
        <v/>
      </c>
      <c r="BV34" s="184" t="str">
        <f t="shared" si="73"/>
        <v/>
      </c>
      <c r="BW34" s="184" t="str">
        <f t="shared" si="73"/>
        <v/>
      </c>
      <c r="BX34" s="184" t="str">
        <f t="shared" si="73"/>
        <v/>
      </c>
      <c r="BY34" s="184" t="str">
        <f t="shared" si="73"/>
        <v/>
      </c>
      <c r="BZ34" s="184" t="str">
        <f t="shared" si="73"/>
        <v/>
      </c>
      <c r="CA34" s="184" t="str">
        <f t="shared" si="73"/>
        <v/>
      </c>
      <c r="CB34" s="184" t="str">
        <f t="shared" si="73"/>
        <v/>
      </c>
      <c r="CC34" s="184" t="str">
        <f t="shared" si="73"/>
        <v/>
      </c>
      <c r="CD34" s="184" t="str">
        <f t="shared" si="73"/>
        <v/>
      </c>
      <c r="CE34" s="184" t="str">
        <f t="shared" si="73"/>
        <v/>
      </c>
      <c r="CF34" s="184" t="str">
        <f t="shared" si="73"/>
        <v/>
      </c>
      <c r="CG34" s="184" t="str">
        <f t="shared" si="73"/>
        <v/>
      </c>
      <c r="CH34" s="184" t="str">
        <f t="shared" si="73"/>
        <v/>
      </c>
      <c r="CI34" s="184" t="str">
        <f t="shared" si="73"/>
        <v/>
      </c>
      <c r="CJ34" s="184" t="str">
        <f t="shared" si="73"/>
        <v/>
      </c>
      <c r="CK34" s="184" t="str">
        <f t="shared" si="73"/>
        <v/>
      </c>
      <c r="CL34" s="184" t="str">
        <f t="shared" si="73"/>
        <v/>
      </c>
      <c r="CM34" s="184" t="str">
        <f t="shared" si="73"/>
        <v/>
      </c>
      <c r="CN34" s="184" t="str">
        <f t="shared" si="73"/>
        <v/>
      </c>
      <c r="CO34" s="184" t="str">
        <f t="shared" si="73"/>
        <v/>
      </c>
      <c r="CP34" s="184" t="str">
        <f t="shared" si="73"/>
        <v/>
      </c>
      <c r="CQ34" s="184" t="str">
        <f t="shared" si="73"/>
        <v/>
      </c>
      <c r="CR34" s="184" t="str">
        <f t="shared" si="68"/>
        <v/>
      </c>
      <c r="CS34" s="185" t="str">
        <f t="shared" si="68"/>
        <v/>
      </c>
      <c r="CT34" s="183" t="str">
        <f t="shared" si="68"/>
        <v/>
      </c>
      <c r="CU34" s="184" t="str">
        <f t="shared" si="68"/>
        <v/>
      </c>
      <c r="CV34" s="184" t="str">
        <f t="shared" si="68"/>
        <v/>
      </c>
      <c r="CW34" s="184" t="str">
        <f t="shared" si="68"/>
        <v/>
      </c>
      <c r="CX34" s="184" t="str">
        <f t="shared" si="68"/>
        <v/>
      </c>
      <c r="CY34" s="184" t="str">
        <f t="shared" si="68"/>
        <v/>
      </c>
      <c r="CZ34" s="184" t="str">
        <f t="shared" si="68"/>
        <v/>
      </c>
      <c r="DA34" s="184" t="str">
        <f t="shared" si="68"/>
        <v/>
      </c>
      <c r="DB34" s="184" t="str">
        <f t="shared" si="68"/>
        <v/>
      </c>
      <c r="DC34" s="184" t="str">
        <f t="shared" si="68"/>
        <v/>
      </c>
      <c r="DD34" s="184" t="str">
        <f t="shared" si="68"/>
        <v/>
      </c>
      <c r="DE34" s="184" t="str">
        <f t="shared" si="68"/>
        <v/>
      </c>
      <c r="DF34" s="184" t="str">
        <f t="shared" si="68"/>
        <v/>
      </c>
      <c r="DG34" s="184" t="str">
        <f t="shared" si="68"/>
        <v/>
      </c>
      <c r="DH34" s="184" t="str">
        <f t="shared" si="68"/>
        <v/>
      </c>
      <c r="DI34" s="184" t="str">
        <f t="shared" si="68"/>
        <v/>
      </c>
      <c r="DJ34" s="184" t="str">
        <f t="shared" si="68"/>
        <v/>
      </c>
      <c r="DK34" s="184" t="str">
        <f t="shared" si="68"/>
        <v/>
      </c>
      <c r="DL34" s="184" t="str">
        <f t="shared" si="68"/>
        <v/>
      </c>
      <c r="DM34" s="184" t="str">
        <f t="shared" si="68"/>
        <v/>
      </c>
      <c r="DN34" s="184" t="str">
        <f t="shared" si="68"/>
        <v/>
      </c>
      <c r="DO34" s="184" t="str">
        <f t="shared" si="68"/>
        <v/>
      </c>
      <c r="DP34" s="184" t="str">
        <f t="shared" si="68"/>
        <v/>
      </c>
      <c r="DQ34" s="184" t="str">
        <f t="shared" si="68"/>
        <v/>
      </c>
      <c r="DR34" s="184" t="str">
        <f t="shared" si="68"/>
        <v/>
      </c>
      <c r="DS34" s="184" t="str">
        <f t="shared" si="68"/>
        <v/>
      </c>
      <c r="DT34" s="184" t="str">
        <f t="shared" si="68"/>
        <v/>
      </c>
      <c r="DU34" s="184" t="str">
        <f t="shared" si="68"/>
        <v/>
      </c>
      <c r="DV34" s="184" t="str">
        <f t="shared" si="68"/>
        <v/>
      </c>
      <c r="DW34" s="185" t="str">
        <f t="shared" si="68"/>
        <v/>
      </c>
      <c r="DX34" s="183" t="str">
        <f t="shared" si="68"/>
        <v/>
      </c>
      <c r="DY34" s="184" t="str">
        <f t="shared" si="68"/>
        <v/>
      </c>
      <c r="DZ34" s="184" t="str">
        <f t="shared" si="68"/>
        <v/>
      </c>
      <c r="EA34" s="184" t="str">
        <f t="shared" si="68"/>
        <v/>
      </c>
      <c r="EB34" s="184" t="str">
        <f t="shared" si="68"/>
        <v/>
      </c>
      <c r="EC34" s="184" t="str">
        <f t="shared" si="68"/>
        <v/>
      </c>
      <c r="ED34" s="184" t="str">
        <f t="shared" si="68"/>
        <v/>
      </c>
      <c r="EE34" s="184" t="str">
        <f t="shared" si="68"/>
        <v/>
      </c>
      <c r="EF34" s="184" t="str">
        <f t="shared" si="68"/>
        <v/>
      </c>
      <c r="EG34" s="184" t="str">
        <f t="shared" si="68"/>
        <v/>
      </c>
      <c r="EH34" s="184" t="str">
        <f t="shared" si="68"/>
        <v/>
      </c>
      <c r="EI34" s="184" t="str">
        <f t="shared" si="68"/>
        <v/>
      </c>
      <c r="EJ34" s="184" t="str">
        <f t="shared" si="68"/>
        <v/>
      </c>
      <c r="EK34" s="184" t="str">
        <f t="shared" si="68"/>
        <v/>
      </c>
      <c r="EL34" s="184" t="str">
        <f t="shared" si="68"/>
        <v/>
      </c>
      <c r="EM34" s="184" t="str">
        <f t="shared" si="68"/>
        <v/>
      </c>
      <c r="EN34" s="184" t="str">
        <f t="shared" ref="EN34:GY38" si="76">IF(AND(EN$3&gt;=$D34,EN$3&lt;=$E34),$I34,"")</f>
        <v/>
      </c>
      <c r="EO34" s="184" t="str">
        <f t="shared" si="76"/>
        <v/>
      </c>
      <c r="EP34" s="184" t="str">
        <f t="shared" si="76"/>
        <v/>
      </c>
      <c r="EQ34" s="184" t="str">
        <f t="shared" si="76"/>
        <v/>
      </c>
      <c r="ER34" s="184" t="str">
        <f t="shared" si="76"/>
        <v/>
      </c>
      <c r="ES34" s="184" t="str">
        <f t="shared" si="76"/>
        <v/>
      </c>
      <c r="ET34" s="184" t="str">
        <f t="shared" si="76"/>
        <v/>
      </c>
      <c r="EU34" s="184" t="str">
        <f t="shared" si="76"/>
        <v/>
      </c>
      <c r="EV34" s="184" t="str">
        <f t="shared" si="76"/>
        <v/>
      </c>
      <c r="EW34" s="184" t="str">
        <f t="shared" si="76"/>
        <v/>
      </c>
      <c r="EX34" s="184" t="str">
        <f t="shared" si="76"/>
        <v/>
      </c>
      <c r="EY34" s="184" t="str">
        <f t="shared" si="76"/>
        <v/>
      </c>
      <c r="EZ34" s="184" t="str">
        <f t="shared" si="76"/>
        <v/>
      </c>
      <c r="FA34" s="184" t="str">
        <f t="shared" si="76"/>
        <v/>
      </c>
      <c r="FB34" s="185" t="str">
        <f t="shared" si="76"/>
        <v/>
      </c>
      <c r="FC34" s="183" t="str">
        <f t="shared" si="74"/>
        <v/>
      </c>
      <c r="FD34" s="184" t="str">
        <f t="shared" si="74"/>
        <v/>
      </c>
      <c r="FE34" s="184" t="str">
        <f t="shared" si="74"/>
        <v/>
      </c>
      <c r="FF34" s="184" t="str">
        <f t="shared" si="74"/>
        <v/>
      </c>
      <c r="FG34" s="184" t="str">
        <f t="shared" si="74"/>
        <v/>
      </c>
      <c r="FH34" s="184" t="str">
        <f t="shared" si="74"/>
        <v/>
      </c>
      <c r="FI34" s="184" t="str">
        <f t="shared" si="74"/>
        <v/>
      </c>
      <c r="FJ34" s="184" t="str">
        <f t="shared" si="74"/>
        <v/>
      </c>
      <c r="FK34" s="184" t="str">
        <f t="shared" si="74"/>
        <v/>
      </c>
      <c r="FL34" s="184" t="str">
        <f t="shared" si="74"/>
        <v/>
      </c>
      <c r="FM34" s="184" t="str">
        <f t="shared" si="74"/>
        <v/>
      </c>
      <c r="FN34" s="184" t="str">
        <f t="shared" si="74"/>
        <v/>
      </c>
      <c r="FO34" s="184" t="str">
        <f t="shared" si="74"/>
        <v/>
      </c>
      <c r="FP34" s="184" t="str">
        <f t="shared" si="74"/>
        <v/>
      </c>
      <c r="FQ34" s="184" t="str">
        <f t="shared" si="74"/>
        <v/>
      </c>
      <c r="FR34" s="184" t="str">
        <f t="shared" si="74"/>
        <v/>
      </c>
      <c r="FS34" s="184" t="str">
        <f t="shared" si="74"/>
        <v/>
      </c>
      <c r="FT34" s="184" t="str">
        <f t="shared" si="74"/>
        <v/>
      </c>
      <c r="FU34" s="184" t="str">
        <f t="shared" si="74"/>
        <v/>
      </c>
      <c r="FV34" s="184" t="str">
        <f t="shared" si="74"/>
        <v/>
      </c>
      <c r="FW34" s="184" t="str">
        <f t="shared" si="74"/>
        <v/>
      </c>
      <c r="FX34" s="184" t="str">
        <f t="shared" si="74"/>
        <v/>
      </c>
      <c r="FY34" s="184" t="str">
        <f t="shared" si="74"/>
        <v/>
      </c>
      <c r="FZ34" s="184" t="str">
        <f t="shared" si="74"/>
        <v/>
      </c>
      <c r="GA34" s="184" t="str">
        <f t="shared" si="74"/>
        <v/>
      </c>
      <c r="GB34" s="184" t="str">
        <f t="shared" si="74"/>
        <v/>
      </c>
      <c r="GC34" s="184" t="str">
        <f t="shared" si="74"/>
        <v/>
      </c>
      <c r="GD34" s="184" t="str">
        <f t="shared" si="74"/>
        <v/>
      </c>
      <c r="GE34" s="184" t="str">
        <f t="shared" si="74"/>
        <v/>
      </c>
      <c r="GF34" s="184" t="str">
        <f t="shared" si="74"/>
        <v/>
      </c>
      <c r="GG34" s="185" t="str">
        <f t="shared" si="74"/>
        <v/>
      </c>
      <c r="GH34" s="183" t="str">
        <f t="shared" si="74"/>
        <v/>
      </c>
      <c r="GI34" s="184" t="str">
        <f t="shared" si="74"/>
        <v/>
      </c>
      <c r="GJ34" s="184" t="str">
        <f t="shared" si="74"/>
        <v/>
      </c>
      <c r="GK34" s="184" t="str">
        <f t="shared" si="74"/>
        <v/>
      </c>
      <c r="GL34" s="184" t="str">
        <f t="shared" si="74"/>
        <v/>
      </c>
      <c r="GM34" s="184" t="str">
        <f t="shared" si="74"/>
        <v/>
      </c>
      <c r="GN34" s="184" t="str">
        <f t="shared" si="74"/>
        <v/>
      </c>
      <c r="GO34" s="184" t="str">
        <f t="shared" si="74"/>
        <v/>
      </c>
      <c r="GP34" s="184" t="str">
        <f t="shared" si="74"/>
        <v/>
      </c>
      <c r="GQ34" s="184" t="str">
        <f t="shared" si="74"/>
        <v/>
      </c>
      <c r="GR34" s="184" t="str">
        <f t="shared" si="74"/>
        <v/>
      </c>
      <c r="GS34" s="184" t="str">
        <f t="shared" si="74"/>
        <v/>
      </c>
      <c r="GT34" s="184" t="str">
        <f t="shared" si="74"/>
        <v/>
      </c>
      <c r="GU34" s="184" t="str">
        <f t="shared" si="74"/>
        <v/>
      </c>
      <c r="GV34" s="184" t="str">
        <f t="shared" si="74"/>
        <v/>
      </c>
      <c r="GW34" s="184" t="str">
        <f t="shared" si="74"/>
        <v/>
      </c>
      <c r="GX34" s="184" t="str">
        <f t="shared" si="74"/>
        <v/>
      </c>
      <c r="GY34" s="184" t="str">
        <f t="shared" si="74"/>
        <v/>
      </c>
      <c r="GZ34" s="184" t="str">
        <f t="shared" si="74"/>
        <v/>
      </c>
      <c r="HA34" s="184" t="str">
        <f t="shared" si="74"/>
        <v/>
      </c>
      <c r="HB34" s="184" t="str">
        <f t="shared" si="74"/>
        <v/>
      </c>
      <c r="HC34" s="184" t="str">
        <f t="shared" si="74"/>
        <v/>
      </c>
      <c r="HD34" s="184" t="str">
        <f t="shared" si="74"/>
        <v/>
      </c>
      <c r="HE34" s="184" t="str">
        <f t="shared" si="74"/>
        <v/>
      </c>
      <c r="HF34" s="184" t="str">
        <f t="shared" si="74"/>
        <v/>
      </c>
      <c r="HG34" s="184" t="str">
        <f t="shared" si="74"/>
        <v/>
      </c>
      <c r="HH34" s="184" t="str">
        <f t="shared" si="74"/>
        <v/>
      </c>
      <c r="HI34" s="185" t="str">
        <f t="shared" si="74"/>
        <v/>
      </c>
      <c r="HJ34" s="183" t="str">
        <f t="shared" si="74"/>
        <v/>
      </c>
      <c r="HK34" s="184" t="str">
        <f t="shared" si="74"/>
        <v/>
      </c>
      <c r="HL34" s="184" t="str">
        <f t="shared" si="74"/>
        <v/>
      </c>
      <c r="HM34" s="184" t="str">
        <f t="shared" si="69"/>
        <v/>
      </c>
      <c r="HN34" s="184" t="str">
        <f t="shared" si="69"/>
        <v/>
      </c>
      <c r="HO34" s="184" t="str">
        <f t="shared" si="69"/>
        <v/>
      </c>
      <c r="HP34" s="184" t="str">
        <f t="shared" si="69"/>
        <v/>
      </c>
      <c r="HQ34" s="184" t="str">
        <f t="shared" si="69"/>
        <v/>
      </c>
      <c r="HR34" s="184" t="str">
        <f t="shared" si="69"/>
        <v/>
      </c>
      <c r="HS34" s="184" t="str">
        <f t="shared" si="69"/>
        <v/>
      </c>
      <c r="HT34" s="184" t="str">
        <f t="shared" si="69"/>
        <v/>
      </c>
      <c r="HU34" s="184" t="str">
        <f t="shared" si="69"/>
        <v/>
      </c>
      <c r="HV34" s="184" t="str">
        <f t="shared" si="69"/>
        <v/>
      </c>
      <c r="HW34" s="184" t="str">
        <f t="shared" si="69"/>
        <v/>
      </c>
      <c r="HX34" s="184" t="str">
        <f t="shared" si="69"/>
        <v/>
      </c>
      <c r="HY34" s="184" t="str">
        <f t="shared" si="69"/>
        <v/>
      </c>
      <c r="HZ34" s="184" t="str">
        <f t="shared" si="69"/>
        <v/>
      </c>
      <c r="IA34" s="184" t="str">
        <f t="shared" si="69"/>
        <v/>
      </c>
      <c r="IB34" s="184" t="str">
        <f t="shared" si="69"/>
        <v/>
      </c>
      <c r="IC34" s="184" t="str">
        <f t="shared" si="69"/>
        <v/>
      </c>
      <c r="ID34" s="184" t="str">
        <f t="shared" si="69"/>
        <v/>
      </c>
      <c r="IE34" s="184" t="str">
        <f t="shared" si="69"/>
        <v/>
      </c>
      <c r="IF34" s="184" t="str">
        <f t="shared" si="69"/>
        <v/>
      </c>
      <c r="IG34" s="184" t="str">
        <f t="shared" si="69"/>
        <v/>
      </c>
      <c r="IH34" s="184" t="str">
        <f t="shared" si="75"/>
        <v/>
      </c>
      <c r="II34" s="184" t="str">
        <f t="shared" si="75"/>
        <v/>
      </c>
      <c r="IJ34" s="184" t="str">
        <f t="shared" si="75"/>
        <v/>
      </c>
      <c r="IK34" s="184" t="str">
        <f t="shared" si="75"/>
        <v/>
      </c>
      <c r="IL34" s="184" t="str">
        <f t="shared" si="75"/>
        <v/>
      </c>
      <c r="IM34" s="184" t="str">
        <f t="shared" si="75"/>
        <v/>
      </c>
      <c r="IN34" s="193" t="str">
        <f t="shared" si="75"/>
        <v/>
      </c>
      <c r="IO34" s="183" t="str">
        <f t="shared" si="75"/>
        <v/>
      </c>
      <c r="IP34" s="184" t="str">
        <f t="shared" si="75"/>
        <v/>
      </c>
      <c r="IQ34" s="184" t="str">
        <f t="shared" si="75"/>
        <v/>
      </c>
      <c r="IR34" s="184" t="str">
        <f t="shared" si="75"/>
        <v/>
      </c>
      <c r="IS34" s="184" t="str">
        <f t="shared" si="75"/>
        <v/>
      </c>
      <c r="IT34" s="184" t="str">
        <f t="shared" si="75"/>
        <v/>
      </c>
      <c r="IU34" s="184" t="str">
        <f t="shared" si="75"/>
        <v/>
      </c>
      <c r="IV34" s="184" t="str">
        <f t="shared" si="75"/>
        <v/>
      </c>
      <c r="IW34" s="184" t="str">
        <f t="shared" si="75"/>
        <v/>
      </c>
      <c r="IX34" s="184" t="str">
        <f t="shared" si="75"/>
        <v/>
      </c>
      <c r="IY34" s="184" t="str">
        <f t="shared" si="75"/>
        <v/>
      </c>
      <c r="IZ34" s="184" t="str">
        <f t="shared" si="75"/>
        <v/>
      </c>
      <c r="JA34" s="184" t="str">
        <f t="shared" si="75"/>
        <v/>
      </c>
      <c r="JB34" s="184" t="str">
        <f t="shared" si="75"/>
        <v/>
      </c>
      <c r="JC34" s="184" t="str">
        <f t="shared" si="75"/>
        <v/>
      </c>
      <c r="JD34" s="184" t="str">
        <f t="shared" si="75"/>
        <v/>
      </c>
      <c r="JE34" s="184" t="str">
        <f t="shared" si="75"/>
        <v/>
      </c>
      <c r="JF34" s="184" t="str">
        <f t="shared" si="75"/>
        <v/>
      </c>
      <c r="JG34" s="184" t="str">
        <f t="shared" si="75"/>
        <v/>
      </c>
      <c r="JH34" s="184" t="str">
        <f t="shared" si="75"/>
        <v/>
      </c>
      <c r="JI34" s="184" t="str">
        <f t="shared" si="75"/>
        <v/>
      </c>
      <c r="JJ34" s="184" t="str">
        <f t="shared" si="75"/>
        <v/>
      </c>
      <c r="JK34" s="184" t="str">
        <f t="shared" si="75"/>
        <v/>
      </c>
      <c r="JL34" s="184" t="str">
        <f t="shared" si="75"/>
        <v/>
      </c>
      <c r="JM34" s="184" t="str">
        <f t="shared" si="75"/>
        <v/>
      </c>
      <c r="JN34" s="184" t="str">
        <f t="shared" si="70"/>
        <v/>
      </c>
      <c r="JO34" s="184" t="str">
        <f t="shared" si="70"/>
        <v/>
      </c>
      <c r="JP34" s="184" t="str">
        <f t="shared" si="70"/>
        <v/>
      </c>
      <c r="JQ34" s="184" t="str">
        <f t="shared" si="70"/>
        <v/>
      </c>
      <c r="JR34" s="184" t="str">
        <f t="shared" si="70"/>
        <v/>
      </c>
      <c r="JS34" s="184" t="str">
        <f t="shared" si="70"/>
        <v/>
      </c>
      <c r="JT34" s="184" t="str">
        <f t="shared" si="70"/>
        <v/>
      </c>
      <c r="JU34" s="184" t="str">
        <f t="shared" si="70"/>
        <v/>
      </c>
      <c r="JV34" s="184" t="str">
        <f t="shared" si="70"/>
        <v/>
      </c>
      <c r="JW34" s="184" t="str">
        <f t="shared" si="70"/>
        <v/>
      </c>
      <c r="JX34" s="184" t="str">
        <f t="shared" si="70"/>
        <v/>
      </c>
      <c r="JY34" s="184" t="str">
        <f t="shared" si="70"/>
        <v/>
      </c>
      <c r="JZ34" s="184" t="str">
        <f t="shared" si="70"/>
        <v/>
      </c>
      <c r="KA34" s="184" t="str">
        <f t="shared" si="70"/>
        <v/>
      </c>
      <c r="KB34" s="184" t="str">
        <f t="shared" si="70"/>
        <v/>
      </c>
      <c r="KC34" s="184" t="str">
        <f t="shared" si="70"/>
        <v/>
      </c>
      <c r="KD34" s="184" t="str">
        <f t="shared" si="70"/>
        <v/>
      </c>
      <c r="KE34" s="184" t="str">
        <f t="shared" si="70"/>
        <v/>
      </c>
      <c r="KF34" s="184" t="str">
        <f t="shared" si="70"/>
        <v/>
      </c>
      <c r="KG34" s="184" t="str">
        <f t="shared" si="70"/>
        <v/>
      </c>
      <c r="KH34" s="184" t="str">
        <f t="shared" si="70"/>
        <v/>
      </c>
      <c r="KI34" s="184" t="str">
        <f t="shared" si="70"/>
        <v/>
      </c>
      <c r="KJ34" s="184" t="str">
        <f t="shared" si="70"/>
        <v/>
      </c>
      <c r="KK34" s="184" t="str">
        <f t="shared" si="70"/>
        <v/>
      </c>
      <c r="KL34" s="184" t="str">
        <f t="shared" si="70"/>
        <v/>
      </c>
      <c r="KM34" s="184" t="str">
        <f t="shared" si="70"/>
        <v/>
      </c>
      <c r="KN34" s="184" t="str">
        <f t="shared" si="70"/>
        <v/>
      </c>
      <c r="KO34" s="184" t="str">
        <f t="shared" si="70"/>
        <v/>
      </c>
      <c r="KP34" s="184" t="str">
        <f t="shared" si="70"/>
        <v/>
      </c>
      <c r="KQ34" s="184" t="str">
        <f t="shared" si="70"/>
        <v/>
      </c>
      <c r="KR34" s="184" t="str">
        <f t="shared" si="70"/>
        <v/>
      </c>
      <c r="KS34" s="184" t="str">
        <f t="shared" si="70"/>
        <v/>
      </c>
      <c r="KT34" s="184" t="str">
        <f t="shared" si="59"/>
        <v/>
      </c>
      <c r="KU34" s="184" t="str">
        <f t="shared" si="59"/>
        <v/>
      </c>
      <c r="KV34" s="184" t="str">
        <f t="shared" si="59"/>
        <v/>
      </c>
      <c r="KW34" s="185" t="str">
        <f t="shared" si="59"/>
        <v/>
      </c>
    </row>
    <row r="35" spans="2:309" ht="22.5" customHeight="1" x14ac:dyDescent="0.4">
      <c r="B35" s="342"/>
      <c r="C35" s="186" t="s">
        <v>1857</v>
      </c>
      <c r="D35" s="187">
        <v>45563</v>
      </c>
      <c r="E35" s="187">
        <f t="shared" si="14"/>
        <v>45579</v>
      </c>
      <c r="F35" s="188">
        <f t="shared" si="67"/>
        <v>17</v>
      </c>
      <c r="G35" s="189">
        <v>2</v>
      </c>
      <c r="H35" s="189">
        <v>4</v>
      </c>
      <c r="I35" s="189">
        <f t="shared" si="66"/>
        <v>8</v>
      </c>
      <c r="J35" s="189">
        <v>30</v>
      </c>
      <c r="K35" s="189">
        <f t="shared" si="71"/>
        <v>60</v>
      </c>
      <c r="L35" s="189">
        <f t="shared" si="72"/>
        <v>900</v>
      </c>
      <c r="M35" s="188">
        <v>15</v>
      </c>
      <c r="N35" s="190">
        <f t="shared" si="22"/>
        <v>2</v>
      </c>
      <c r="O35" s="191">
        <f t="shared" si="16"/>
        <v>17</v>
      </c>
      <c r="P35" s="192" t="str">
        <f t="shared" si="48"/>
        <v/>
      </c>
      <c r="Q35" s="184" t="str">
        <f t="shared" si="48"/>
        <v/>
      </c>
      <c r="R35" s="184" t="str">
        <f t="shared" si="48"/>
        <v/>
      </c>
      <c r="S35" s="184" t="str">
        <f t="shared" si="48"/>
        <v/>
      </c>
      <c r="T35" s="184" t="str">
        <f t="shared" si="48"/>
        <v/>
      </c>
      <c r="U35" s="184" t="str">
        <f t="shared" si="48"/>
        <v/>
      </c>
      <c r="V35" s="184" t="str">
        <f t="shared" si="48"/>
        <v/>
      </c>
      <c r="W35" s="184" t="str">
        <f t="shared" si="48"/>
        <v/>
      </c>
      <c r="X35" s="184" t="str">
        <f t="shared" si="48"/>
        <v/>
      </c>
      <c r="Y35" s="184" t="str">
        <f t="shared" si="48"/>
        <v/>
      </c>
      <c r="Z35" s="184" t="str">
        <f t="shared" si="48"/>
        <v/>
      </c>
      <c r="AA35" s="184" t="str">
        <f t="shared" si="48"/>
        <v/>
      </c>
      <c r="AB35" s="184" t="str">
        <f t="shared" si="48"/>
        <v/>
      </c>
      <c r="AC35" s="184" t="str">
        <f t="shared" si="48"/>
        <v/>
      </c>
      <c r="AD35" s="184" t="str">
        <f t="shared" si="48"/>
        <v/>
      </c>
      <c r="AE35" s="184" t="str">
        <f t="shared" ref="AE35" si="77">IF(AND(AE$3&gt;=$D35,AE$3&lt;=$E35),$I35,"")</f>
        <v/>
      </c>
      <c r="AF35" s="184" t="str">
        <f t="shared" si="73"/>
        <v/>
      </c>
      <c r="AG35" s="184" t="str">
        <f t="shared" si="73"/>
        <v/>
      </c>
      <c r="AH35" s="184" t="str">
        <f t="shared" si="73"/>
        <v/>
      </c>
      <c r="AI35" s="184" t="str">
        <f t="shared" si="73"/>
        <v/>
      </c>
      <c r="AJ35" s="185" t="str">
        <f t="shared" si="73"/>
        <v/>
      </c>
      <c r="AK35" s="192" t="str">
        <f t="shared" si="73"/>
        <v/>
      </c>
      <c r="AL35" s="184" t="str">
        <f t="shared" si="73"/>
        <v/>
      </c>
      <c r="AM35" s="184" t="str">
        <f t="shared" si="73"/>
        <v/>
      </c>
      <c r="AN35" s="184" t="str">
        <f t="shared" si="73"/>
        <v/>
      </c>
      <c r="AO35" s="184" t="str">
        <f t="shared" si="73"/>
        <v/>
      </c>
      <c r="AP35" s="184" t="str">
        <f t="shared" si="73"/>
        <v/>
      </c>
      <c r="AQ35" s="184" t="str">
        <f t="shared" si="73"/>
        <v/>
      </c>
      <c r="AR35" s="184" t="str">
        <f t="shared" si="73"/>
        <v/>
      </c>
      <c r="AS35" s="184" t="str">
        <f t="shared" si="73"/>
        <v/>
      </c>
      <c r="AT35" s="184" t="str">
        <f t="shared" si="73"/>
        <v/>
      </c>
      <c r="AU35" s="184" t="str">
        <f t="shared" si="73"/>
        <v/>
      </c>
      <c r="AV35" s="184" t="str">
        <f t="shared" si="73"/>
        <v/>
      </c>
      <c r="AW35" s="184" t="str">
        <f t="shared" si="73"/>
        <v/>
      </c>
      <c r="AX35" s="184" t="str">
        <f t="shared" si="73"/>
        <v/>
      </c>
      <c r="AY35" s="184" t="str">
        <f t="shared" si="73"/>
        <v/>
      </c>
      <c r="AZ35" s="184" t="str">
        <f t="shared" si="73"/>
        <v/>
      </c>
      <c r="BA35" s="184" t="str">
        <f t="shared" si="73"/>
        <v/>
      </c>
      <c r="BB35" s="184" t="str">
        <f t="shared" si="73"/>
        <v/>
      </c>
      <c r="BC35" s="184" t="str">
        <f t="shared" si="73"/>
        <v/>
      </c>
      <c r="BD35" s="184" t="str">
        <f t="shared" si="73"/>
        <v/>
      </c>
      <c r="BE35" s="184" t="str">
        <f t="shared" si="73"/>
        <v/>
      </c>
      <c r="BF35" s="184" t="str">
        <f t="shared" si="73"/>
        <v/>
      </c>
      <c r="BG35" s="184" t="str">
        <f t="shared" si="73"/>
        <v/>
      </c>
      <c r="BH35" s="184" t="str">
        <f t="shared" si="73"/>
        <v/>
      </c>
      <c r="BI35" s="184" t="str">
        <f t="shared" si="73"/>
        <v/>
      </c>
      <c r="BJ35" s="184" t="str">
        <f t="shared" si="73"/>
        <v/>
      </c>
      <c r="BK35" s="184" t="str">
        <f t="shared" si="73"/>
        <v/>
      </c>
      <c r="BL35" s="184">
        <f t="shared" si="73"/>
        <v>8</v>
      </c>
      <c r="BM35" s="184">
        <f t="shared" si="73"/>
        <v>8</v>
      </c>
      <c r="BN35" s="185">
        <f t="shared" si="73"/>
        <v>8</v>
      </c>
      <c r="BO35" s="192">
        <f t="shared" si="73"/>
        <v>8</v>
      </c>
      <c r="BP35" s="184">
        <f t="shared" si="73"/>
        <v>8</v>
      </c>
      <c r="BQ35" s="184">
        <f t="shared" si="73"/>
        <v>8</v>
      </c>
      <c r="BR35" s="184">
        <f t="shared" si="73"/>
        <v>8</v>
      </c>
      <c r="BS35" s="184">
        <f t="shared" si="73"/>
        <v>8</v>
      </c>
      <c r="BT35" s="184">
        <f t="shared" si="73"/>
        <v>8</v>
      </c>
      <c r="BU35" s="184">
        <f t="shared" si="73"/>
        <v>8</v>
      </c>
      <c r="BV35" s="184">
        <f t="shared" si="73"/>
        <v>8</v>
      </c>
      <c r="BW35" s="184">
        <f t="shared" si="73"/>
        <v>8</v>
      </c>
      <c r="BX35" s="184">
        <f t="shared" si="73"/>
        <v>8</v>
      </c>
      <c r="BY35" s="184">
        <f t="shared" si="73"/>
        <v>8</v>
      </c>
      <c r="BZ35" s="184">
        <f t="shared" si="73"/>
        <v>8</v>
      </c>
      <c r="CA35" s="184">
        <f t="shared" si="73"/>
        <v>8</v>
      </c>
      <c r="CB35" s="184">
        <f t="shared" si="73"/>
        <v>8</v>
      </c>
      <c r="CC35" s="184" t="str">
        <f t="shared" si="73"/>
        <v/>
      </c>
      <c r="CD35" s="184" t="str">
        <f t="shared" si="73"/>
        <v/>
      </c>
      <c r="CE35" s="184" t="str">
        <f t="shared" si="73"/>
        <v/>
      </c>
      <c r="CF35" s="184" t="str">
        <f t="shared" si="73"/>
        <v/>
      </c>
      <c r="CG35" s="184" t="str">
        <f t="shared" si="73"/>
        <v/>
      </c>
      <c r="CH35" s="184" t="str">
        <f t="shared" si="73"/>
        <v/>
      </c>
      <c r="CI35" s="184" t="str">
        <f t="shared" si="73"/>
        <v/>
      </c>
      <c r="CJ35" s="184" t="str">
        <f t="shared" si="73"/>
        <v/>
      </c>
      <c r="CK35" s="184" t="str">
        <f t="shared" si="73"/>
        <v/>
      </c>
      <c r="CL35" s="184" t="str">
        <f t="shared" si="73"/>
        <v/>
      </c>
      <c r="CM35" s="184" t="str">
        <f t="shared" si="73"/>
        <v/>
      </c>
      <c r="CN35" s="184" t="str">
        <f t="shared" si="73"/>
        <v/>
      </c>
      <c r="CO35" s="184" t="str">
        <f t="shared" si="73"/>
        <v/>
      </c>
      <c r="CP35" s="184" t="str">
        <f t="shared" si="73"/>
        <v/>
      </c>
      <c r="CQ35" s="184" t="str">
        <f t="shared" si="73"/>
        <v/>
      </c>
      <c r="CR35" s="184" t="str">
        <f t="shared" si="68"/>
        <v/>
      </c>
      <c r="CS35" s="185" t="str">
        <f t="shared" si="68"/>
        <v/>
      </c>
      <c r="CT35" s="183" t="str">
        <f t="shared" si="68"/>
        <v/>
      </c>
      <c r="CU35" s="184" t="str">
        <f t="shared" si="68"/>
        <v/>
      </c>
      <c r="CV35" s="184" t="str">
        <f t="shared" si="68"/>
        <v/>
      </c>
      <c r="CW35" s="184" t="str">
        <f t="shared" si="68"/>
        <v/>
      </c>
      <c r="CX35" s="184" t="str">
        <f t="shared" si="68"/>
        <v/>
      </c>
      <c r="CY35" s="184" t="str">
        <f t="shared" si="68"/>
        <v/>
      </c>
      <c r="CZ35" s="184" t="str">
        <f t="shared" si="68"/>
        <v/>
      </c>
      <c r="DA35" s="184" t="str">
        <f t="shared" si="68"/>
        <v/>
      </c>
      <c r="DB35" s="184" t="str">
        <f t="shared" si="68"/>
        <v/>
      </c>
      <c r="DC35" s="184" t="str">
        <f t="shared" si="68"/>
        <v/>
      </c>
      <c r="DD35" s="184" t="str">
        <f t="shared" si="68"/>
        <v/>
      </c>
      <c r="DE35" s="184" t="str">
        <f t="shared" si="68"/>
        <v/>
      </c>
      <c r="DF35" s="184" t="str">
        <f t="shared" si="68"/>
        <v/>
      </c>
      <c r="DG35" s="184" t="str">
        <f t="shared" si="68"/>
        <v/>
      </c>
      <c r="DH35" s="184" t="str">
        <f t="shared" si="68"/>
        <v/>
      </c>
      <c r="DI35" s="184" t="str">
        <f t="shared" si="68"/>
        <v/>
      </c>
      <c r="DJ35" s="184" t="str">
        <f t="shared" si="68"/>
        <v/>
      </c>
      <c r="DK35" s="184" t="str">
        <f t="shared" si="68"/>
        <v/>
      </c>
      <c r="DL35" s="184" t="str">
        <f t="shared" si="68"/>
        <v/>
      </c>
      <c r="DM35" s="184" t="str">
        <f t="shared" si="68"/>
        <v/>
      </c>
      <c r="DN35" s="184" t="str">
        <f t="shared" si="68"/>
        <v/>
      </c>
      <c r="DO35" s="184" t="str">
        <f t="shared" si="68"/>
        <v/>
      </c>
      <c r="DP35" s="184" t="str">
        <f t="shared" si="68"/>
        <v/>
      </c>
      <c r="DQ35" s="184" t="str">
        <f t="shared" si="68"/>
        <v/>
      </c>
      <c r="DR35" s="184" t="str">
        <f t="shared" si="68"/>
        <v/>
      </c>
      <c r="DS35" s="184" t="str">
        <f t="shared" si="68"/>
        <v/>
      </c>
      <c r="DT35" s="184" t="str">
        <f t="shared" si="68"/>
        <v/>
      </c>
      <c r="DU35" s="184" t="str">
        <f t="shared" si="68"/>
        <v/>
      </c>
      <c r="DV35" s="184" t="str">
        <f t="shared" si="68"/>
        <v/>
      </c>
      <c r="DW35" s="185" t="str">
        <f t="shared" si="68"/>
        <v/>
      </c>
      <c r="DX35" s="183" t="str">
        <f t="shared" si="68"/>
        <v/>
      </c>
      <c r="DY35" s="184" t="str">
        <f t="shared" si="68"/>
        <v/>
      </c>
      <c r="DZ35" s="184" t="str">
        <f t="shared" si="68"/>
        <v/>
      </c>
      <c r="EA35" s="184" t="str">
        <f t="shared" si="68"/>
        <v/>
      </c>
      <c r="EB35" s="184" t="str">
        <f t="shared" si="68"/>
        <v/>
      </c>
      <c r="EC35" s="184" t="str">
        <f t="shared" si="68"/>
        <v/>
      </c>
      <c r="ED35" s="184" t="str">
        <f t="shared" si="68"/>
        <v/>
      </c>
      <c r="EE35" s="184" t="str">
        <f t="shared" si="68"/>
        <v/>
      </c>
      <c r="EF35" s="184" t="str">
        <f t="shared" si="68"/>
        <v/>
      </c>
      <c r="EG35" s="184" t="str">
        <f t="shared" si="68"/>
        <v/>
      </c>
      <c r="EH35" s="184" t="str">
        <f t="shared" si="68"/>
        <v/>
      </c>
      <c r="EI35" s="184" t="str">
        <f t="shared" si="68"/>
        <v/>
      </c>
      <c r="EJ35" s="184" t="str">
        <f t="shared" si="68"/>
        <v/>
      </c>
      <c r="EK35" s="184" t="str">
        <f t="shared" si="68"/>
        <v/>
      </c>
      <c r="EL35" s="184" t="str">
        <f t="shared" si="68"/>
        <v/>
      </c>
      <c r="EM35" s="184" t="str">
        <f t="shared" si="68"/>
        <v/>
      </c>
      <c r="EN35" s="184" t="str">
        <f t="shared" si="76"/>
        <v/>
      </c>
      <c r="EO35" s="184" t="str">
        <f t="shared" si="76"/>
        <v/>
      </c>
      <c r="EP35" s="184" t="str">
        <f t="shared" si="76"/>
        <v/>
      </c>
      <c r="EQ35" s="184" t="str">
        <f t="shared" si="76"/>
        <v/>
      </c>
      <c r="ER35" s="184" t="str">
        <f t="shared" si="76"/>
        <v/>
      </c>
      <c r="ES35" s="184" t="str">
        <f t="shared" si="76"/>
        <v/>
      </c>
      <c r="ET35" s="184" t="str">
        <f t="shared" si="76"/>
        <v/>
      </c>
      <c r="EU35" s="184" t="str">
        <f t="shared" si="76"/>
        <v/>
      </c>
      <c r="EV35" s="184" t="str">
        <f t="shared" si="76"/>
        <v/>
      </c>
      <c r="EW35" s="184" t="str">
        <f t="shared" si="76"/>
        <v/>
      </c>
      <c r="EX35" s="184" t="str">
        <f t="shared" si="76"/>
        <v/>
      </c>
      <c r="EY35" s="184" t="str">
        <f t="shared" si="76"/>
        <v/>
      </c>
      <c r="EZ35" s="184" t="str">
        <f t="shared" si="76"/>
        <v/>
      </c>
      <c r="FA35" s="184" t="str">
        <f t="shared" si="76"/>
        <v/>
      </c>
      <c r="FB35" s="185" t="str">
        <f t="shared" si="76"/>
        <v/>
      </c>
      <c r="FC35" s="183" t="str">
        <f t="shared" si="76"/>
        <v/>
      </c>
      <c r="FD35" s="184" t="str">
        <f t="shared" si="76"/>
        <v/>
      </c>
      <c r="FE35" s="184" t="str">
        <f t="shared" si="76"/>
        <v/>
      </c>
      <c r="FF35" s="184" t="str">
        <f t="shared" si="76"/>
        <v/>
      </c>
      <c r="FG35" s="184" t="str">
        <f t="shared" si="76"/>
        <v/>
      </c>
      <c r="FH35" s="184" t="str">
        <f t="shared" si="76"/>
        <v/>
      </c>
      <c r="FI35" s="184" t="str">
        <f t="shared" si="76"/>
        <v/>
      </c>
      <c r="FJ35" s="184" t="str">
        <f t="shared" si="76"/>
        <v/>
      </c>
      <c r="FK35" s="184" t="str">
        <f t="shared" si="76"/>
        <v/>
      </c>
      <c r="FL35" s="184" t="str">
        <f t="shared" si="76"/>
        <v/>
      </c>
      <c r="FM35" s="184" t="str">
        <f t="shared" si="76"/>
        <v/>
      </c>
      <c r="FN35" s="184" t="str">
        <f t="shared" si="76"/>
        <v/>
      </c>
      <c r="FO35" s="184" t="str">
        <f t="shared" si="76"/>
        <v/>
      </c>
      <c r="FP35" s="184" t="str">
        <f t="shared" si="76"/>
        <v/>
      </c>
      <c r="FQ35" s="184" t="str">
        <f t="shared" si="76"/>
        <v/>
      </c>
      <c r="FR35" s="184" t="str">
        <f t="shared" si="76"/>
        <v/>
      </c>
      <c r="FS35" s="184" t="str">
        <f t="shared" si="76"/>
        <v/>
      </c>
      <c r="FT35" s="184" t="str">
        <f t="shared" si="76"/>
        <v/>
      </c>
      <c r="FU35" s="184" t="str">
        <f t="shared" si="76"/>
        <v/>
      </c>
      <c r="FV35" s="184" t="str">
        <f t="shared" si="76"/>
        <v/>
      </c>
      <c r="FW35" s="184" t="str">
        <f t="shared" si="76"/>
        <v/>
      </c>
      <c r="FX35" s="184" t="str">
        <f t="shared" si="76"/>
        <v/>
      </c>
      <c r="FY35" s="184" t="str">
        <f t="shared" si="76"/>
        <v/>
      </c>
      <c r="FZ35" s="184" t="str">
        <f t="shared" si="76"/>
        <v/>
      </c>
      <c r="GA35" s="184" t="str">
        <f t="shared" si="76"/>
        <v/>
      </c>
      <c r="GB35" s="184" t="str">
        <f t="shared" si="76"/>
        <v/>
      </c>
      <c r="GC35" s="184" t="str">
        <f t="shared" si="76"/>
        <v/>
      </c>
      <c r="GD35" s="184" t="str">
        <f t="shared" si="76"/>
        <v/>
      </c>
      <c r="GE35" s="184" t="str">
        <f t="shared" si="76"/>
        <v/>
      </c>
      <c r="GF35" s="184" t="str">
        <f t="shared" si="76"/>
        <v/>
      </c>
      <c r="GG35" s="185" t="str">
        <f t="shared" si="76"/>
        <v/>
      </c>
      <c r="GH35" s="183" t="str">
        <f t="shared" si="76"/>
        <v/>
      </c>
      <c r="GI35" s="184" t="str">
        <f t="shared" si="76"/>
        <v/>
      </c>
      <c r="GJ35" s="184" t="str">
        <f t="shared" si="76"/>
        <v/>
      </c>
      <c r="GK35" s="184" t="str">
        <f t="shared" si="76"/>
        <v/>
      </c>
      <c r="GL35" s="184" t="str">
        <f t="shared" si="76"/>
        <v/>
      </c>
      <c r="GM35" s="184" t="str">
        <f t="shared" si="76"/>
        <v/>
      </c>
      <c r="GN35" s="184" t="str">
        <f t="shared" si="76"/>
        <v/>
      </c>
      <c r="GO35" s="184" t="str">
        <f t="shared" si="76"/>
        <v/>
      </c>
      <c r="GP35" s="184" t="str">
        <f t="shared" si="76"/>
        <v/>
      </c>
      <c r="GQ35" s="184" t="str">
        <f t="shared" si="76"/>
        <v/>
      </c>
      <c r="GR35" s="184" t="str">
        <f t="shared" si="76"/>
        <v/>
      </c>
      <c r="GS35" s="184" t="str">
        <f t="shared" si="76"/>
        <v/>
      </c>
      <c r="GT35" s="184" t="str">
        <f t="shared" si="76"/>
        <v/>
      </c>
      <c r="GU35" s="184" t="str">
        <f t="shared" si="76"/>
        <v/>
      </c>
      <c r="GV35" s="184" t="str">
        <f t="shared" si="76"/>
        <v/>
      </c>
      <c r="GW35" s="184" t="str">
        <f t="shared" si="76"/>
        <v/>
      </c>
      <c r="GX35" s="184" t="str">
        <f t="shared" si="76"/>
        <v/>
      </c>
      <c r="GY35" s="184" t="str">
        <f t="shared" si="76"/>
        <v/>
      </c>
      <c r="GZ35" s="184" t="str">
        <f t="shared" si="74"/>
        <v/>
      </c>
      <c r="HA35" s="184" t="str">
        <f t="shared" si="74"/>
        <v/>
      </c>
      <c r="HB35" s="184" t="str">
        <f t="shared" si="74"/>
        <v/>
      </c>
      <c r="HC35" s="184" t="str">
        <f t="shared" si="74"/>
        <v/>
      </c>
      <c r="HD35" s="184" t="str">
        <f t="shared" si="74"/>
        <v/>
      </c>
      <c r="HE35" s="184" t="str">
        <f t="shared" si="74"/>
        <v/>
      </c>
      <c r="HF35" s="184" t="str">
        <f t="shared" si="74"/>
        <v/>
      </c>
      <c r="HG35" s="184" t="str">
        <f t="shared" si="74"/>
        <v/>
      </c>
      <c r="HH35" s="184" t="str">
        <f t="shared" si="74"/>
        <v/>
      </c>
      <c r="HI35" s="185" t="str">
        <f t="shared" si="74"/>
        <v/>
      </c>
      <c r="HJ35" s="183" t="str">
        <f t="shared" si="74"/>
        <v/>
      </c>
      <c r="HK35" s="184" t="str">
        <f t="shared" si="74"/>
        <v/>
      </c>
      <c r="HL35" s="184" t="str">
        <f t="shared" si="74"/>
        <v/>
      </c>
      <c r="HM35" s="184" t="str">
        <f t="shared" si="69"/>
        <v/>
      </c>
      <c r="HN35" s="184" t="str">
        <f t="shared" si="69"/>
        <v/>
      </c>
      <c r="HO35" s="184" t="str">
        <f t="shared" si="69"/>
        <v/>
      </c>
      <c r="HP35" s="184" t="str">
        <f t="shared" si="69"/>
        <v/>
      </c>
      <c r="HQ35" s="184" t="str">
        <f t="shared" si="69"/>
        <v/>
      </c>
      <c r="HR35" s="184" t="str">
        <f t="shared" si="69"/>
        <v/>
      </c>
      <c r="HS35" s="184" t="str">
        <f t="shared" si="69"/>
        <v/>
      </c>
      <c r="HT35" s="184" t="str">
        <f t="shared" si="69"/>
        <v/>
      </c>
      <c r="HU35" s="184" t="str">
        <f t="shared" si="69"/>
        <v/>
      </c>
      <c r="HV35" s="184" t="str">
        <f t="shared" si="69"/>
        <v/>
      </c>
      <c r="HW35" s="184" t="str">
        <f t="shared" si="69"/>
        <v/>
      </c>
      <c r="HX35" s="184" t="str">
        <f t="shared" si="69"/>
        <v/>
      </c>
      <c r="HY35" s="184" t="str">
        <f t="shared" si="69"/>
        <v/>
      </c>
      <c r="HZ35" s="184" t="str">
        <f t="shared" si="69"/>
        <v/>
      </c>
      <c r="IA35" s="184" t="str">
        <f t="shared" si="69"/>
        <v/>
      </c>
      <c r="IB35" s="184" t="str">
        <f t="shared" si="69"/>
        <v/>
      </c>
      <c r="IC35" s="184" t="str">
        <f t="shared" si="69"/>
        <v/>
      </c>
      <c r="ID35" s="184" t="str">
        <f t="shared" si="69"/>
        <v/>
      </c>
      <c r="IE35" s="184" t="str">
        <f t="shared" si="69"/>
        <v/>
      </c>
      <c r="IF35" s="184" t="str">
        <f t="shared" si="69"/>
        <v/>
      </c>
      <c r="IG35" s="184" t="str">
        <f t="shared" si="69"/>
        <v/>
      </c>
      <c r="IH35" s="184" t="str">
        <f t="shared" si="75"/>
        <v/>
      </c>
      <c r="II35" s="184" t="str">
        <f t="shared" si="75"/>
        <v/>
      </c>
      <c r="IJ35" s="184" t="str">
        <f t="shared" si="75"/>
        <v/>
      </c>
      <c r="IK35" s="184" t="str">
        <f t="shared" si="75"/>
        <v/>
      </c>
      <c r="IL35" s="184" t="str">
        <f t="shared" si="75"/>
        <v/>
      </c>
      <c r="IM35" s="184" t="str">
        <f t="shared" si="75"/>
        <v/>
      </c>
      <c r="IN35" s="193" t="str">
        <f t="shared" si="75"/>
        <v/>
      </c>
      <c r="IO35" s="183" t="str">
        <f t="shared" si="75"/>
        <v/>
      </c>
      <c r="IP35" s="184" t="str">
        <f t="shared" si="75"/>
        <v/>
      </c>
      <c r="IQ35" s="184" t="str">
        <f t="shared" si="75"/>
        <v/>
      </c>
      <c r="IR35" s="184" t="str">
        <f t="shared" si="75"/>
        <v/>
      </c>
      <c r="IS35" s="184" t="str">
        <f t="shared" si="75"/>
        <v/>
      </c>
      <c r="IT35" s="184" t="str">
        <f t="shared" si="75"/>
        <v/>
      </c>
      <c r="IU35" s="184" t="str">
        <f t="shared" si="75"/>
        <v/>
      </c>
      <c r="IV35" s="184" t="str">
        <f t="shared" si="75"/>
        <v/>
      </c>
      <c r="IW35" s="184" t="str">
        <f t="shared" si="75"/>
        <v/>
      </c>
      <c r="IX35" s="184" t="str">
        <f t="shared" si="75"/>
        <v/>
      </c>
      <c r="IY35" s="184" t="str">
        <f t="shared" si="75"/>
        <v/>
      </c>
      <c r="IZ35" s="184" t="str">
        <f t="shared" si="75"/>
        <v/>
      </c>
      <c r="JA35" s="184" t="str">
        <f t="shared" si="75"/>
        <v/>
      </c>
      <c r="JB35" s="184" t="str">
        <f t="shared" si="75"/>
        <v/>
      </c>
      <c r="JC35" s="184" t="str">
        <f t="shared" si="75"/>
        <v/>
      </c>
      <c r="JD35" s="184" t="str">
        <f t="shared" si="75"/>
        <v/>
      </c>
      <c r="JE35" s="184" t="str">
        <f t="shared" si="75"/>
        <v/>
      </c>
      <c r="JF35" s="184" t="str">
        <f t="shared" si="75"/>
        <v/>
      </c>
      <c r="JG35" s="184" t="str">
        <f t="shared" si="75"/>
        <v/>
      </c>
      <c r="JH35" s="184" t="str">
        <f t="shared" si="75"/>
        <v/>
      </c>
      <c r="JI35" s="184" t="str">
        <f t="shared" si="75"/>
        <v/>
      </c>
      <c r="JJ35" s="184" t="str">
        <f t="shared" si="75"/>
        <v/>
      </c>
      <c r="JK35" s="184" t="str">
        <f t="shared" si="75"/>
        <v/>
      </c>
      <c r="JL35" s="184" t="str">
        <f t="shared" si="75"/>
        <v/>
      </c>
      <c r="JM35" s="184" t="str">
        <f t="shared" si="75"/>
        <v/>
      </c>
      <c r="JN35" s="184" t="str">
        <f t="shared" si="70"/>
        <v/>
      </c>
      <c r="JO35" s="184" t="str">
        <f t="shared" si="70"/>
        <v/>
      </c>
      <c r="JP35" s="184" t="str">
        <f t="shared" si="70"/>
        <v/>
      </c>
      <c r="JQ35" s="184" t="str">
        <f t="shared" si="70"/>
        <v/>
      </c>
      <c r="JR35" s="184" t="str">
        <f t="shared" si="70"/>
        <v/>
      </c>
      <c r="JS35" s="184" t="str">
        <f t="shared" si="70"/>
        <v/>
      </c>
      <c r="JT35" s="184" t="str">
        <f t="shared" si="70"/>
        <v/>
      </c>
      <c r="JU35" s="184" t="str">
        <f t="shared" si="70"/>
        <v/>
      </c>
      <c r="JV35" s="184" t="str">
        <f t="shared" si="70"/>
        <v/>
      </c>
      <c r="JW35" s="184" t="str">
        <f t="shared" si="70"/>
        <v/>
      </c>
      <c r="JX35" s="184" t="str">
        <f t="shared" si="70"/>
        <v/>
      </c>
      <c r="JY35" s="184" t="str">
        <f t="shared" si="70"/>
        <v/>
      </c>
      <c r="JZ35" s="184" t="str">
        <f t="shared" si="70"/>
        <v/>
      </c>
      <c r="KA35" s="184" t="str">
        <f t="shared" si="70"/>
        <v/>
      </c>
      <c r="KB35" s="184" t="str">
        <f t="shared" si="70"/>
        <v/>
      </c>
      <c r="KC35" s="184" t="str">
        <f t="shared" si="70"/>
        <v/>
      </c>
      <c r="KD35" s="184" t="str">
        <f t="shared" si="70"/>
        <v/>
      </c>
      <c r="KE35" s="184" t="str">
        <f t="shared" si="70"/>
        <v/>
      </c>
      <c r="KF35" s="184" t="str">
        <f t="shared" si="70"/>
        <v/>
      </c>
      <c r="KG35" s="184" t="str">
        <f t="shared" si="70"/>
        <v/>
      </c>
      <c r="KH35" s="184" t="str">
        <f t="shared" si="70"/>
        <v/>
      </c>
      <c r="KI35" s="184" t="str">
        <f t="shared" si="70"/>
        <v/>
      </c>
      <c r="KJ35" s="184" t="str">
        <f t="shared" si="70"/>
        <v/>
      </c>
      <c r="KK35" s="184" t="str">
        <f t="shared" si="70"/>
        <v/>
      </c>
      <c r="KL35" s="184" t="str">
        <f t="shared" si="70"/>
        <v/>
      </c>
      <c r="KM35" s="184" t="str">
        <f t="shared" si="70"/>
        <v/>
      </c>
      <c r="KN35" s="184" t="str">
        <f t="shared" si="70"/>
        <v/>
      </c>
      <c r="KO35" s="184" t="str">
        <f t="shared" si="70"/>
        <v/>
      </c>
      <c r="KP35" s="184" t="str">
        <f t="shared" si="70"/>
        <v/>
      </c>
      <c r="KQ35" s="184" t="str">
        <f t="shared" si="70"/>
        <v/>
      </c>
      <c r="KR35" s="184" t="str">
        <f t="shared" si="70"/>
        <v/>
      </c>
      <c r="KS35" s="184" t="str">
        <f t="shared" si="70"/>
        <v/>
      </c>
      <c r="KT35" s="184" t="str">
        <f t="shared" si="59"/>
        <v/>
      </c>
      <c r="KU35" s="184" t="str">
        <f t="shared" si="59"/>
        <v/>
      </c>
      <c r="KV35" s="184" t="str">
        <f t="shared" si="59"/>
        <v/>
      </c>
      <c r="KW35" s="185" t="str">
        <f t="shared" si="59"/>
        <v/>
      </c>
    </row>
    <row r="36" spans="2:309" ht="22.5" customHeight="1" x14ac:dyDescent="0.4">
      <c r="B36" s="342"/>
      <c r="C36" s="186" t="s">
        <v>1858</v>
      </c>
      <c r="D36" s="187">
        <f>D35+18</f>
        <v>45581</v>
      </c>
      <c r="E36" s="187">
        <f t="shared" si="14"/>
        <v>45598</v>
      </c>
      <c r="F36" s="188">
        <f t="shared" si="67"/>
        <v>18</v>
      </c>
      <c r="G36" s="189">
        <v>4</v>
      </c>
      <c r="H36" s="189">
        <v>5</v>
      </c>
      <c r="I36" s="189">
        <f t="shared" ref="I36:I49" si="78">G36*H36</f>
        <v>20</v>
      </c>
      <c r="J36" s="189">
        <v>15</v>
      </c>
      <c r="K36" s="189">
        <f t="shared" si="71"/>
        <v>60</v>
      </c>
      <c r="L36" s="189">
        <f t="shared" si="72"/>
        <v>960</v>
      </c>
      <c r="M36" s="188">
        <v>16</v>
      </c>
      <c r="N36" s="190">
        <f t="shared" si="22"/>
        <v>2</v>
      </c>
      <c r="O36" s="191">
        <f t="shared" si="16"/>
        <v>18</v>
      </c>
      <c r="P36" s="192" t="str">
        <f t="shared" ref="P36:AE51" si="79">IF(AND(P$3&gt;=$D36,P$3&lt;=$E36),$I36,"")</f>
        <v/>
      </c>
      <c r="Q36" s="184" t="str">
        <f t="shared" si="79"/>
        <v/>
      </c>
      <c r="R36" s="184" t="str">
        <f t="shared" si="79"/>
        <v/>
      </c>
      <c r="S36" s="184" t="str">
        <f t="shared" si="79"/>
        <v/>
      </c>
      <c r="T36" s="184" t="str">
        <f t="shared" si="79"/>
        <v/>
      </c>
      <c r="U36" s="184" t="str">
        <f t="shared" si="79"/>
        <v/>
      </c>
      <c r="V36" s="184" t="str">
        <f t="shared" si="79"/>
        <v/>
      </c>
      <c r="W36" s="184" t="str">
        <f t="shared" si="79"/>
        <v/>
      </c>
      <c r="X36" s="184" t="str">
        <f t="shared" si="79"/>
        <v/>
      </c>
      <c r="Y36" s="184" t="str">
        <f t="shared" si="79"/>
        <v/>
      </c>
      <c r="Z36" s="184" t="str">
        <f t="shared" si="79"/>
        <v/>
      </c>
      <c r="AA36" s="184" t="str">
        <f t="shared" si="79"/>
        <v/>
      </c>
      <c r="AB36" s="184" t="str">
        <f t="shared" si="79"/>
        <v/>
      </c>
      <c r="AC36" s="184" t="str">
        <f t="shared" si="79"/>
        <v/>
      </c>
      <c r="AD36" s="184" t="str">
        <f t="shared" si="79"/>
        <v/>
      </c>
      <c r="AE36" s="184" t="str">
        <f t="shared" si="79"/>
        <v/>
      </c>
      <c r="AF36" s="184" t="str">
        <f t="shared" si="73"/>
        <v/>
      </c>
      <c r="AG36" s="184" t="str">
        <f t="shared" si="73"/>
        <v/>
      </c>
      <c r="AH36" s="184" t="str">
        <f t="shared" si="73"/>
        <v/>
      </c>
      <c r="AI36" s="184" t="str">
        <f t="shared" si="73"/>
        <v/>
      </c>
      <c r="AJ36" s="185" t="str">
        <f t="shared" si="73"/>
        <v/>
      </c>
      <c r="AK36" s="192" t="str">
        <f t="shared" si="73"/>
        <v/>
      </c>
      <c r="AL36" s="184" t="str">
        <f t="shared" si="73"/>
        <v/>
      </c>
      <c r="AM36" s="184" t="str">
        <f t="shared" si="73"/>
        <v/>
      </c>
      <c r="AN36" s="184" t="str">
        <f t="shared" si="73"/>
        <v/>
      </c>
      <c r="AO36" s="184" t="str">
        <f t="shared" si="73"/>
        <v/>
      </c>
      <c r="AP36" s="184" t="str">
        <f t="shared" si="73"/>
        <v/>
      </c>
      <c r="AQ36" s="184" t="str">
        <f t="shared" si="73"/>
        <v/>
      </c>
      <c r="AR36" s="184" t="str">
        <f t="shared" si="73"/>
        <v/>
      </c>
      <c r="AS36" s="184" t="str">
        <f t="shared" si="73"/>
        <v/>
      </c>
      <c r="AT36" s="184" t="str">
        <f t="shared" si="73"/>
        <v/>
      </c>
      <c r="AU36" s="184" t="str">
        <f t="shared" si="73"/>
        <v/>
      </c>
      <c r="AV36" s="184" t="str">
        <f t="shared" si="73"/>
        <v/>
      </c>
      <c r="AW36" s="184" t="str">
        <f t="shared" si="73"/>
        <v/>
      </c>
      <c r="AX36" s="184" t="str">
        <f t="shared" si="73"/>
        <v/>
      </c>
      <c r="AY36" s="184" t="str">
        <f t="shared" si="73"/>
        <v/>
      </c>
      <c r="AZ36" s="184" t="str">
        <f t="shared" si="73"/>
        <v/>
      </c>
      <c r="BA36" s="184" t="str">
        <f t="shared" si="73"/>
        <v/>
      </c>
      <c r="BB36" s="184" t="str">
        <f t="shared" si="73"/>
        <v/>
      </c>
      <c r="BC36" s="184" t="str">
        <f t="shared" si="73"/>
        <v/>
      </c>
      <c r="BD36" s="184" t="str">
        <f t="shared" si="73"/>
        <v/>
      </c>
      <c r="BE36" s="184" t="str">
        <f t="shared" si="73"/>
        <v/>
      </c>
      <c r="BF36" s="184" t="str">
        <f t="shared" si="73"/>
        <v/>
      </c>
      <c r="BG36" s="184" t="str">
        <f t="shared" si="73"/>
        <v/>
      </c>
      <c r="BH36" s="184" t="str">
        <f t="shared" si="73"/>
        <v/>
      </c>
      <c r="BI36" s="184" t="str">
        <f t="shared" si="73"/>
        <v/>
      </c>
      <c r="BJ36" s="184" t="str">
        <f t="shared" si="73"/>
        <v/>
      </c>
      <c r="BK36" s="184" t="str">
        <f t="shared" si="73"/>
        <v/>
      </c>
      <c r="BL36" s="184" t="str">
        <f t="shared" si="73"/>
        <v/>
      </c>
      <c r="BM36" s="184" t="str">
        <f t="shared" si="73"/>
        <v/>
      </c>
      <c r="BN36" s="185" t="str">
        <f t="shared" si="73"/>
        <v/>
      </c>
      <c r="BO36" s="192" t="str">
        <f t="shared" si="73"/>
        <v/>
      </c>
      <c r="BP36" s="184" t="str">
        <f t="shared" si="73"/>
        <v/>
      </c>
      <c r="BQ36" s="184" t="str">
        <f t="shared" si="73"/>
        <v/>
      </c>
      <c r="BR36" s="184" t="str">
        <f t="shared" si="73"/>
        <v/>
      </c>
      <c r="BS36" s="184" t="str">
        <f t="shared" si="73"/>
        <v/>
      </c>
      <c r="BT36" s="184" t="str">
        <f t="shared" si="73"/>
        <v/>
      </c>
      <c r="BU36" s="184" t="str">
        <f t="shared" si="73"/>
        <v/>
      </c>
      <c r="BV36" s="184" t="str">
        <f t="shared" si="73"/>
        <v/>
      </c>
      <c r="BW36" s="184" t="str">
        <f t="shared" si="73"/>
        <v/>
      </c>
      <c r="BX36" s="184" t="str">
        <f t="shared" si="73"/>
        <v/>
      </c>
      <c r="BY36" s="184" t="str">
        <f t="shared" si="73"/>
        <v/>
      </c>
      <c r="BZ36" s="184" t="str">
        <f t="shared" si="73"/>
        <v/>
      </c>
      <c r="CA36" s="184" t="str">
        <f t="shared" si="73"/>
        <v/>
      </c>
      <c r="CB36" s="184" t="str">
        <f t="shared" si="73"/>
        <v/>
      </c>
      <c r="CC36" s="184" t="str">
        <f t="shared" si="73"/>
        <v/>
      </c>
      <c r="CD36" s="184">
        <f t="shared" si="73"/>
        <v>20</v>
      </c>
      <c r="CE36" s="184">
        <f t="shared" si="73"/>
        <v>20</v>
      </c>
      <c r="CF36" s="184">
        <f t="shared" si="73"/>
        <v>20</v>
      </c>
      <c r="CG36" s="184">
        <f t="shared" si="73"/>
        <v>20</v>
      </c>
      <c r="CH36" s="184">
        <f t="shared" si="73"/>
        <v>20</v>
      </c>
      <c r="CI36" s="184">
        <f t="shared" si="73"/>
        <v>20</v>
      </c>
      <c r="CJ36" s="184">
        <f t="shared" si="73"/>
        <v>20</v>
      </c>
      <c r="CK36" s="184">
        <f t="shared" si="73"/>
        <v>20</v>
      </c>
      <c r="CL36" s="184">
        <f t="shared" si="73"/>
        <v>20</v>
      </c>
      <c r="CM36" s="184">
        <f t="shared" si="73"/>
        <v>20</v>
      </c>
      <c r="CN36" s="184">
        <f t="shared" si="73"/>
        <v>20</v>
      </c>
      <c r="CO36" s="184">
        <f t="shared" si="73"/>
        <v>20</v>
      </c>
      <c r="CP36" s="184">
        <f t="shared" si="73"/>
        <v>20</v>
      </c>
      <c r="CQ36" s="184">
        <f t="shared" ref="CQ36:EP40" si="80">IF(AND(CQ$3&gt;=$D36,CQ$3&lt;=$E36),$I36,"")</f>
        <v>20</v>
      </c>
      <c r="CR36" s="184">
        <f t="shared" si="80"/>
        <v>20</v>
      </c>
      <c r="CS36" s="185">
        <f t="shared" si="80"/>
        <v>20</v>
      </c>
      <c r="CT36" s="183">
        <f t="shared" si="80"/>
        <v>20</v>
      </c>
      <c r="CU36" s="184">
        <f t="shared" si="80"/>
        <v>20</v>
      </c>
      <c r="CV36" s="184" t="str">
        <f t="shared" si="80"/>
        <v/>
      </c>
      <c r="CW36" s="184" t="str">
        <f t="shared" si="80"/>
        <v/>
      </c>
      <c r="CX36" s="184" t="str">
        <f t="shared" si="80"/>
        <v/>
      </c>
      <c r="CY36" s="184" t="str">
        <f t="shared" si="80"/>
        <v/>
      </c>
      <c r="CZ36" s="184" t="str">
        <f t="shared" si="80"/>
        <v/>
      </c>
      <c r="DA36" s="184" t="str">
        <f t="shared" si="80"/>
        <v/>
      </c>
      <c r="DB36" s="184" t="str">
        <f t="shared" si="80"/>
        <v/>
      </c>
      <c r="DC36" s="184" t="str">
        <f t="shared" si="80"/>
        <v/>
      </c>
      <c r="DD36" s="184" t="str">
        <f t="shared" si="80"/>
        <v/>
      </c>
      <c r="DE36" s="184" t="str">
        <f t="shared" si="80"/>
        <v/>
      </c>
      <c r="DF36" s="184" t="str">
        <f t="shared" si="80"/>
        <v/>
      </c>
      <c r="DG36" s="184" t="str">
        <f t="shared" si="80"/>
        <v/>
      </c>
      <c r="DH36" s="184" t="str">
        <f t="shared" si="80"/>
        <v/>
      </c>
      <c r="DI36" s="184" t="str">
        <f t="shared" si="80"/>
        <v/>
      </c>
      <c r="DJ36" s="184" t="str">
        <f t="shared" si="80"/>
        <v/>
      </c>
      <c r="DK36" s="184" t="str">
        <f t="shared" si="80"/>
        <v/>
      </c>
      <c r="DL36" s="184" t="str">
        <f t="shared" si="80"/>
        <v/>
      </c>
      <c r="DM36" s="184" t="str">
        <f t="shared" si="80"/>
        <v/>
      </c>
      <c r="DN36" s="184" t="str">
        <f t="shared" si="80"/>
        <v/>
      </c>
      <c r="DO36" s="184" t="str">
        <f t="shared" si="80"/>
        <v/>
      </c>
      <c r="DP36" s="184" t="str">
        <f t="shared" si="80"/>
        <v/>
      </c>
      <c r="DQ36" s="184" t="str">
        <f t="shared" si="80"/>
        <v/>
      </c>
      <c r="DR36" s="184" t="str">
        <f t="shared" si="80"/>
        <v/>
      </c>
      <c r="DS36" s="184" t="str">
        <f t="shared" si="80"/>
        <v/>
      </c>
      <c r="DT36" s="184" t="str">
        <f t="shared" si="80"/>
        <v/>
      </c>
      <c r="DU36" s="184" t="str">
        <f t="shared" si="80"/>
        <v/>
      </c>
      <c r="DV36" s="184" t="str">
        <f t="shared" si="80"/>
        <v/>
      </c>
      <c r="DW36" s="185" t="str">
        <f t="shared" si="80"/>
        <v/>
      </c>
      <c r="DX36" s="183" t="str">
        <f t="shared" si="80"/>
        <v/>
      </c>
      <c r="DY36" s="184" t="str">
        <f t="shared" si="80"/>
        <v/>
      </c>
      <c r="DZ36" s="184" t="str">
        <f t="shared" si="80"/>
        <v/>
      </c>
      <c r="EA36" s="184" t="str">
        <f t="shared" si="80"/>
        <v/>
      </c>
      <c r="EB36" s="184" t="str">
        <f t="shared" si="80"/>
        <v/>
      </c>
      <c r="EC36" s="184" t="str">
        <f t="shared" si="80"/>
        <v/>
      </c>
      <c r="ED36" s="184" t="str">
        <f t="shared" si="80"/>
        <v/>
      </c>
      <c r="EE36" s="184" t="str">
        <f t="shared" si="80"/>
        <v/>
      </c>
      <c r="EF36" s="184" t="str">
        <f t="shared" si="80"/>
        <v/>
      </c>
      <c r="EG36" s="184" t="str">
        <f t="shared" si="80"/>
        <v/>
      </c>
      <c r="EH36" s="184" t="str">
        <f t="shared" si="80"/>
        <v/>
      </c>
      <c r="EI36" s="184" t="str">
        <f t="shared" si="80"/>
        <v/>
      </c>
      <c r="EJ36" s="184" t="str">
        <f t="shared" si="80"/>
        <v/>
      </c>
      <c r="EK36" s="184" t="str">
        <f t="shared" si="80"/>
        <v/>
      </c>
      <c r="EL36" s="184" t="str">
        <f t="shared" si="80"/>
        <v/>
      </c>
      <c r="EM36" s="184" t="str">
        <f t="shared" si="80"/>
        <v/>
      </c>
      <c r="EN36" s="184" t="str">
        <f t="shared" si="80"/>
        <v/>
      </c>
      <c r="EO36" s="184" t="str">
        <f t="shared" si="80"/>
        <v/>
      </c>
      <c r="EP36" s="184" t="str">
        <f t="shared" si="80"/>
        <v/>
      </c>
      <c r="EQ36" s="184" t="str">
        <f t="shared" si="76"/>
        <v/>
      </c>
      <c r="ER36" s="184" t="str">
        <f t="shared" si="76"/>
        <v/>
      </c>
      <c r="ES36" s="184" t="str">
        <f t="shared" si="76"/>
        <v/>
      </c>
      <c r="ET36" s="184" t="str">
        <f t="shared" si="76"/>
        <v/>
      </c>
      <c r="EU36" s="184" t="str">
        <f t="shared" si="76"/>
        <v/>
      </c>
      <c r="EV36" s="184" t="str">
        <f t="shared" si="76"/>
        <v/>
      </c>
      <c r="EW36" s="184" t="str">
        <f t="shared" si="76"/>
        <v/>
      </c>
      <c r="EX36" s="184" t="str">
        <f t="shared" si="76"/>
        <v/>
      </c>
      <c r="EY36" s="184" t="str">
        <f t="shared" si="76"/>
        <v/>
      </c>
      <c r="EZ36" s="184" t="str">
        <f t="shared" si="76"/>
        <v/>
      </c>
      <c r="FA36" s="184" t="str">
        <f t="shared" si="76"/>
        <v/>
      </c>
      <c r="FB36" s="185" t="str">
        <f t="shared" si="76"/>
        <v/>
      </c>
      <c r="FC36" s="183" t="str">
        <f t="shared" si="76"/>
        <v/>
      </c>
      <c r="FD36" s="184" t="str">
        <f t="shared" si="76"/>
        <v/>
      </c>
      <c r="FE36" s="184" t="str">
        <f t="shared" si="76"/>
        <v/>
      </c>
      <c r="FF36" s="184" t="str">
        <f t="shared" si="76"/>
        <v/>
      </c>
      <c r="FG36" s="184" t="str">
        <f t="shared" si="76"/>
        <v/>
      </c>
      <c r="FH36" s="184" t="str">
        <f t="shared" si="76"/>
        <v/>
      </c>
      <c r="FI36" s="184" t="str">
        <f t="shared" si="76"/>
        <v/>
      </c>
      <c r="FJ36" s="184" t="str">
        <f t="shared" si="76"/>
        <v/>
      </c>
      <c r="FK36" s="184" t="str">
        <f t="shared" si="76"/>
        <v/>
      </c>
      <c r="FL36" s="184" t="str">
        <f t="shared" si="76"/>
        <v/>
      </c>
      <c r="FM36" s="184" t="str">
        <f t="shared" si="76"/>
        <v/>
      </c>
      <c r="FN36" s="184" t="str">
        <f t="shared" si="76"/>
        <v/>
      </c>
      <c r="FO36" s="184" t="str">
        <f t="shared" si="76"/>
        <v/>
      </c>
      <c r="FP36" s="184" t="str">
        <f t="shared" si="76"/>
        <v/>
      </c>
      <c r="FQ36" s="184" t="str">
        <f t="shared" si="76"/>
        <v/>
      </c>
      <c r="FR36" s="184" t="str">
        <f t="shared" si="76"/>
        <v/>
      </c>
      <c r="FS36" s="184" t="str">
        <f t="shared" si="76"/>
        <v/>
      </c>
      <c r="FT36" s="184" t="str">
        <f t="shared" si="76"/>
        <v/>
      </c>
      <c r="FU36" s="184" t="str">
        <f t="shared" si="76"/>
        <v/>
      </c>
      <c r="FV36" s="184" t="str">
        <f t="shared" si="76"/>
        <v/>
      </c>
      <c r="FW36" s="184" t="str">
        <f t="shared" si="76"/>
        <v/>
      </c>
      <c r="FX36" s="184" t="str">
        <f t="shared" si="76"/>
        <v/>
      </c>
      <c r="FY36" s="184" t="str">
        <f t="shared" si="76"/>
        <v/>
      </c>
      <c r="FZ36" s="184" t="str">
        <f t="shared" si="76"/>
        <v/>
      </c>
      <c r="GA36" s="184" t="str">
        <f t="shared" si="76"/>
        <v/>
      </c>
      <c r="GB36" s="184" t="str">
        <f t="shared" si="76"/>
        <v/>
      </c>
      <c r="GC36" s="184" t="str">
        <f t="shared" si="76"/>
        <v/>
      </c>
      <c r="GD36" s="184" t="str">
        <f t="shared" si="76"/>
        <v/>
      </c>
      <c r="GE36" s="184" t="str">
        <f t="shared" si="76"/>
        <v/>
      </c>
      <c r="GF36" s="184" t="str">
        <f t="shared" si="76"/>
        <v/>
      </c>
      <c r="GG36" s="185" t="str">
        <f t="shared" si="76"/>
        <v/>
      </c>
      <c r="GH36" s="183" t="str">
        <f t="shared" si="76"/>
        <v/>
      </c>
      <c r="GI36" s="184" t="str">
        <f t="shared" si="76"/>
        <v/>
      </c>
      <c r="GJ36" s="184" t="str">
        <f t="shared" si="76"/>
        <v/>
      </c>
      <c r="GK36" s="184" t="str">
        <f t="shared" si="76"/>
        <v/>
      </c>
      <c r="GL36" s="184" t="str">
        <f t="shared" si="76"/>
        <v/>
      </c>
      <c r="GM36" s="184" t="str">
        <f t="shared" si="76"/>
        <v/>
      </c>
      <c r="GN36" s="184" t="str">
        <f t="shared" si="76"/>
        <v/>
      </c>
      <c r="GO36" s="184" t="str">
        <f t="shared" si="76"/>
        <v/>
      </c>
      <c r="GP36" s="184" t="str">
        <f t="shared" si="76"/>
        <v/>
      </c>
      <c r="GQ36" s="184" t="str">
        <f t="shared" si="76"/>
        <v/>
      </c>
      <c r="GR36" s="184" t="str">
        <f t="shared" si="76"/>
        <v/>
      </c>
      <c r="GS36" s="184" t="str">
        <f t="shared" si="76"/>
        <v/>
      </c>
      <c r="GT36" s="184" t="str">
        <f t="shared" si="76"/>
        <v/>
      </c>
      <c r="GU36" s="184" t="str">
        <f t="shared" si="76"/>
        <v/>
      </c>
      <c r="GV36" s="184" t="str">
        <f t="shared" si="76"/>
        <v/>
      </c>
      <c r="GW36" s="184" t="str">
        <f t="shared" si="76"/>
        <v/>
      </c>
      <c r="GX36" s="184" t="str">
        <f t="shared" si="76"/>
        <v/>
      </c>
      <c r="GY36" s="184" t="str">
        <f t="shared" si="76"/>
        <v/>
      </c>
      <c r="GZ36" s="184" t="str">
        <f t="shared" si="74"/>
        <v/>
      </c>
      <c r="HA36" s="184" t="str">
        <f t="shared" si="74"/>
        <v/>
      </c>
      <c r="HB36" s="184" t="str">
        <f t="shared" si="74"/>
        <v/>
      </c>
      <c r="HC36" s="184" t="str">
        <f t="shared" si="74"/>
        <v/>
      </c>
      <c r="HD36" s="184" t="str">
        <f t="shared" si="74"/>
        <v/>
      </c>
      <c r="HE36" s="184" t="str">
        <f t="shared" si="74"/>
        <v/>
      </c>
      <c r="HF36" s="184" t="str">
        <f t="shared" si="74"/>
        <v/>
      </c>
      <c r="HG36" s="184" t="str">
        <f t="shared" si="74"/>
        <v/>
      </c>
      <c r="HH36" s="184" t="str">
        <f t="shared" si="74"/>
        <v/>
      </c>
      <c r="HI36" s="185" t="str">
        <f t="shared" si="74"/>
        <v/>
      </c>
      <c r="HJ36" s="183" t="str">
        <f t="shared" si="74"/>
        <v/>
      </c>
      <c r="HK36" s="184" t="str">
        <f t="shared" si="74"/>
        <v/>
      </c>
      <c r="HL36" s="184" t="str">
        <f t="shared" si="74"/>
        <v/>
      </c>
      <c r="HM36" s="184" t="str">
        <f t="shared" si="69"/>
        <v/>
      </c>
      <c r="HN36" s="184" t="str">
        <f t="shared" si="69"/>
        <v/>
      </c>
      <c r="HO36" s="184" t="str">
        <f t="shared" si="69"/>
        <v/>
      </c>
      <c r="HP36" s="184" t="str">
        <f t="shared" si="69"/>
        <v/>
      </c>
      <c r="HQ36" s="184" t="str">
        <f t="shared" si="69"/>
        <v/>
      </c>
      <c r="HR36" s="184" t="str">
        <f t="shared" si="69"/>
        <v/>
      </c>
      <c r="HS36" s="184" t="str">
        <f t="shared" si="69"/>
        <v/>
      </c>
      <c r="HT36" s="184" t="str">
        <f t="shared" si="69"/>
        <v/>
      </c>
      <c r="HU36" s="184" t="str">
        <f t="shared" si="69"/>
        <v/>
      </c>
      <c r="HV36" s="184" t="str">
        <f t="shared" si="69"/>
        <v/>
      </c>
      <c r="HW36" s="184" t="str">
        <f t="shared" si="69"/>
        <v/>
      </c>
      <c r="HX36" s="184" t="str">
        <f t="shared" si="69"/>
        <v/>
      </c>
      <c r="HY36" s="184" t="str">
        <f t="shared" si="69"/>
        <v/>
      </c>
      <c r="HZ36" s="184" t="str">
        <f t="shared" si="69"/>
        <v/>
      </c>
      <c r="IA36" s="184" t="str">
        <f t="shared" si="69"/>
        <v/>
      </c>
      <c r="IB36" s="184" t="str">
        <f t="shared" si="69"/>
        <v/>
      </c>
      <c r="IC36" s="184" t="str">
        <f t="shared" si="69"/>
        <v/>
      </c>
      <c r="ID36" s="184" t="str">
        <f t="shared" si="69"/>
        <v/>
      </c>
      <c r="IE36" s="184" t="str">
        <f t="shared" si="69"/>
        <v/>
      </c>
      <c r="IF36" s="184" t="str">
        <f t="shared" si="69"/>
        <v/>
      </c>
      <c r="IG36" s="184" t="str">
        <f t="shared" si="69"/>
        <v/>
      </c>
      <c r="IH36" s="184" t="str">
        <f t="shared" si="75"/>
        <v/>
      </c>
      <c r="II36" s="184" t="str">
        <f t="shared" si="75"/>
        <v/>
      </c>
      <c r="IJ36" s="184" t="str">
        <f t="shared" si="75"/>
        <v/>
      </c>
      <c r="IK36" s="184" t="str">
        <f t="shared" si="75"/>
        <v/>
      </c>
      <c r="IL36" s="184" t="str">
        <f t="shared" si="75"/>
        <v/>
      </c>
      <c r="IM36" s="184" t="str">
        <f t="shared" si="75"/>
        <v/>
      </c>
      <c r="IN36" s="193" t="str">
        <f t="shared" si="75"/>
        <v/>
      </c>
      <c r="IO36" s="183" t="str">
        <f t="shared" si="75"/>
        <v/>
      </c>
      <c r="IP36" s="184" t="str">
        <f t="shared" si="75"/>
        <v/>
      </c>
      <c r="IQ36" s="184" t="str">
        <f t="shared" si="75"/>
        <v/>
      </c>
      <c r="IR36" s="184" t="str">
        <f t="shared" si="75"/>
        <v/>
      </c>
      <c r="IS36" s="184" t="str">
        <f t="shared" si="75"/>
        <v/>
      </c>
      <c r="IT36" s="184" t="str">
        <f t="shared" si="75"/>
        <v/>
      </c>
      <c r="IU36" s="184" t="str">
        <f t="shared" si="75"/>
        <v/>
      </c>
      <c r="IV36" s="184" t="str">
        <f t="shared" si="75"/>
        <v/>
      </c>
      <c r="IW36" s="184" t="str">
        <f t="shared" si="75"/>
        <v/>
      </c>
      <c r="IX36" s="184" t="str">
        <f t="shared" si="75"/>
        <v/>
      </c>
      <c r="IY36" s="184" t="str">
        <f t="shared" si="75"/>
        <v/>
      </c>
      <c r="IZ36" s="184" t="str">
        <f t="shared" si="75"/>
        <v/>
      </c>
      <c r="JA36" s="184" t="str">
        <f t="shared" si="75"/>
        <v/>
      </c>
      <c r="JB36" s="184" t="str">
        <f t="shared" si="75"/>
        <v/>
      </c>
      <c r="JC36" s="184" t="str">
        <f t="shared" si="75"/>
        <v/>
      </c>
      <c r="JD36" s="184" t="str">
        <f t="shared" si="75"/>
        <v/>
      </c>
      <c r="JE36" s="184" t="str">
        <f t="shared" si="75"/>
        <v/>
      </c>
      <c r="JF36" s="184" t="str">
        <f t="shared" si="75"/>
        <v/>
      </c>
      <c r="JG36" s="184" t="str">
        <f t="shared" si="75"/>
        <v/>
      </c>
      <c r="JH36" s="184" t="str">
        <f t="shared" si="75"/>
        <v/>
      </c>
      <c r="JI36" s="184" t="str">
        <f t="shared" si="75"/>
        <v/>
      </c>
      <c r="JJ36" s="184" t="str">
        <f t="shared" si="75"/>
        <v/>
      </c>
      <c r="JK36" s="184" t="str">
        <f t="shared" si="75"/>
        <v/>
      </c>
      <c r="JL36" s="184" t="str">
        <f t="shared" si="75"/>
        <v/>
      </c>
      <c r="JM36" s="184" t="str">
        <f t="shared" si="75"/>
        <v/>
      </c>
      <c r="JN36" s="184" t="str">
        <f t="shared" si="70"/>
        <v/>
      </c>
      <c r="JO36" s="184" t="str">
        <f t="shared" si="70"/>
        <v/>
      </c>
      <c r="JP36" s="184" t="str">
        <f t="shared" si="70"/>
        <v/>
      </c>
      <c r="JQ36" s="184" t="str">
        <f t="shared" si="70"/>
        <v/>
      </c>
      <c r="JR36" s="184" t="str">
        <f t="shared" si="70"/>
        <v/>
      </c>
      <c r="JS36" s="184" t="str">
        <f t="shared" si="70"/>
        <v/>
      </c>
      <c r="JT36" s="184" t="str">
        <f t="shared" si="70"/>
        <v/>
      </c>
      <c r="JU36" s="184" t="str">
        <f t="shared" si="70"/>
        <v/>
      </c>
      <c r="JV36" s="184" t="str">
        <f t="shared" si="70"/>
        <v/>
      </c>
      <c r="JW36" s="184" t="str">
        <f t="shared" si="70"/>
        <v/>
      </c>
      <c r="JX36" s="184" t="str">
        <f t="shared" si="70"/>
        <v/>
      </c>
      <c r="JY36" s="184" t="str">
        <f t="shared" si="70"/>
        <v/>
      </c>
      <c r="JZ36" s="184" t="str">
        <f t="shared" si="70"/>
        <v/>
      </c>
      <c r="KA36" s="184" t="str">
        <f t="shared" si="70"/>
        <v/>
      </c>
      <c r="KB36" s="184" t="str">
        <f t="shared" si="70"/>
        <v/>
      </c>
      <c r="KC36" s="184" t="str">
        <f t="shared" si="70"/>
        <v/>
      </c>
      <c r="KD36" s="184" t="str">
        <f t="shared" si="70"/>
        <v/>
      </c>
      <c r="KE36" s="184" t="str">
        <f t="shared" si="70"/>
        <v/>
      </c>
      <c r="KF36" s="184" t="str">
        <f t="shared" si="70"/>
        <v/>
      </c>
      <c r="KG36" s="184" t="str">
        <f t="shared" si="70"/>
        <v/>
      </c>
      <c r="KH36" s="184" t="str">
        <f t="shared" si="70"/>
        <v/>
      </c>
      <c r="KI36" s="184" t="str">
        <f t="shared" si="70"/>
        <v/>
      </c>
      <c r="KJ36" s="184" t="str">
        <f t="shared" si="70"/>
        <v/>
      </c>
      <c r="KK36" s="184" t="str">
        <f t="shared" si="70"/>
        <v/>
      </c>
      <c r="KL36" s="184" t="str">
        <f t="shared" si="70"/>
        <v/>
      </c>
      <c r="KM36" s="184" t="str">
        <f t="shared" si="70"/>
        <v/>
      </c>
      <c r="KN36" s="184" t="str">
        <f t="shared" si="70"/>
        <v/>
      </c>
      <c r="KO36" s="184" t="str">
        <f t="shared" si="70"/>
        <v/>
      </c>
      <c r="KP36" s="184" t="str">
        <f t="shared" si="70"/>
        <v/>
      </c>
      <c r="KQ36" s="184" t="str">
        <f t="shared" si="70"/>
        <v/>
      </c>
      <c r="KR36" s="184" t="str">
        <f t="shared" si="70"/>
        <v/>
      </c>
      <c r="KS36" s="184" t="str">
        <f t="shared" si="70"/>
        <v/>
      </c>
      <c r="KT36" s="184" t="str">
        <f t="shared" si="59"/>
        <v/>
      </c>
      <c r="KU36" s="184" t="str">
        <f t="shared" si="59"/>
        <v/>
      </c>
      <c r="KV36" s="184" t="str">
        <f t="shared" si="59"/>
        <v/>
      </c>
      <c r="KW36" s="185" t="str">
        <f t="shared" si="59"/>
        <v/>
      </c>
    </row>
    <row r="37" spans="2:309" ht="22.5" customHeight="1" x14ac:dyDescent="0.4">
      <c r="B37" s="342"/>
      <c r="C37" s="186" t="s">
        <v>1859</v>
      </c>
      <c r="D37" s="187">
        <f>D36+15</f>
        <v>45596</v>
      </c>
      <c r="E37" s="187">
        <f t="shared" si="14"/>
        <v>45604</v>
      </c>
      <c r="F37" s="188">
        <f t="shared" si="67"/>
        <v>9</v>
      </c>
      <c r="G37" s="189">
        <v>4</v>
      </c>
      <c r="H37" s="189">
        <v>5</v>
      </c>
      <c r="I37" s="189">
        <f t="shared" si="78"/>
        <v>20</v>
      </c>
      <c r="J37" s="189">
        <v>2</v>
      </c>
      <c r="K37" s="189">
        <f t="shared" si="71"/>
        <v>8</v>
      </c>
      <c r="L37" s="189">
        <f t="shared" si="72"/>
        <v>64</v>
      </c>
      <c r="M37" s="188">
        <v>8</v>
      </c>
      <c r="N37" s="190">
        <f t="shared" si="22"/>
        <v>1</v>
      </c>
      <c r="O37" s="191">
        <f t="shared" si="16"/>
        <v>9</v>
      </c>
      <c r="P37" s="192" t="str">
        <f t="shared" si="79"/>
        <v/>
      </c>
      <c r="Q37" s="184" t="str">
        <f t="shared" si="79"/>
        <v/>
      </c>
      <c r="R37" s="184" t="str">
        <f t="shared" si="79"/>
        <v/>
      </c>
      <c r="S37" s="184" t="str">
        <f t="shared" si="79"/>
        <v/>
      </c>
      <c r="T37" s="184" t="str">
        <f t="shared" si="79"/>
        <v/>
      </c>
      <c r="U37" s="184" t="str">
        <f t="shared" si="79"/>
        <v/>
      </c>
      <c r="V37" s="184" t="str">
        <f t="shared" si="79"/>
        <v/>
      </c>
      <c r="W37" s="184" t="str">
        <f t="shared" si="79"/>
        <v/>
      </c>
      <c r="X37" s="184" t="str">
        <f t="shared" si="79"/>
        <v/>
      </c>
      <c r="Y37" s="184" t="str">
        <f t="shared" si="79"/>
        <v/>
      </c>
      <c r="Z37" s="184" t="str">
        <f t="shared" si="79"/>
        <v/>
      </c>
      <c r="AA37" s="184" t="str">
        <f t="shared" si="79"/>
        <v/>
      </c>
      <c r="AB37" s="184" t="str">
        <f t="shared" si="79"/>
        <v/>
      </c>
      <c r="AC37" s="184" t="str">
        <f t="shared" si="79"/>
        <v/>
      </c>
      <c r="AD37" s="184" t="str">
        <f t="shared" si="79"/>
        <v/>
      </c>
      <c r="AE37" s="184" t="str">
        <f t="shared" si="79"/>
        <v/>
      </c>
      <c r="AF37" s="184" t="str">
        <f t="shared" ref="AF37:CQ40" si="81">IF(AND(AF$3&gt;=$D37,AF$3&lt;=$E37),$I37,"")</f>
        <v/>
      </c>
      <c r="AG37" s="184" t="str">
        <f t="shared" si="81"/>
        <v/>
      </c>
      <c r="AH37" s="184" t="str">
        <f t="shared" si="81"/>
        <v/>
      </c>
      <c r="AI37" s="184" t="str">
        <f t="shared" si="81"/>
        <v/>
      </c>
      <c r="AJ37" s="185" t="str">
        <f t="shared" si="81"/>
        <v/>
      </c>
      <c r="AK37" s="192" t="str">
        <f t="shared" si="81"/>
        <v/>
      </c>
      <c r="AL37" s="184" t="str">
        <f t="shared" si="81"/>
        <v/>
      </c>
      <c r="AM37" s="184" t="str">
        <f t="shared" si="81"/>
        <v/>
      </c>
      <c r="AN37" s="184" t="str">
        <f t="shared" si="81"/>
        <v/>
      </c>
      <c r="AO37" s="184" t="str">
        <f t="shared" si="81"/>
        <v/>
      </c>
      <c r="AP37" s="184" t="str">
        <f t="shared" si="81"/>
        <v/>
      </c>
      <c r="AQ37" s="184" t="str">
        <f t="shared" si="81"/>
        <v/>
      </c>
      <c r="AR37" s="184" t="str">
        <f t="shared" si="81"/>
        <v/>
      </c>
      <c r="AS37" s="184" t="str">
        <f t="shared" si="81"/>
        <v/>
      </c>
      <c r="AT37" s="184" t="str">
        <f t="shared" si="81"/>
        <v/>
      </c>
      <c r="AU37" s="184" t="str">
        <f t="shared" si="81"/>
        <v/>
      </c>
      <c r="AV37" s="184" t="str">
        <f t="shared" si="81"/>
        <v/>
      </c>
      <c r="AW37" s="184" t="str">
        <f t="shared" si="81"/>
        <v/>
      </c>
      <c r="AX37" s="184" t="str">
        <f t="shared" si="81"/>
        <v/>
      </c>
      <c r="AY37" s="184" t="str">
        <f t="shared" si="81"/>
        <v/>
      </c>
      <c r="AZ37" s="184" t="str">
        <f t="shared" si="81"/>
        <v/>
      </c>
      <c r="BA37" s="184" t="str">
        <f t="shared" si="81"/>
        <v/>
      </c>
      <c r="BB37" s="184" t="str">
        <f t="shared" si="81"/>
        <v/>
      </c>
      <c r="BC37" s="184" t="str">
        <f t="shared" si="81"/>
        <v/>
      </c>
      <c r="BD37" s="184" t="str">
        <f t="shared" si="81"/>
        <v/>
      </c>
      <c r="BE37" s="184" t="str">
        <f t="shared" si="81"/>
        <v/>
      </c>
      <c r="BF37" s="184" t="str">
        <f t="shared" si="81"/>
        <v/>
      </c>
      <c r="BG37" s="184" t="str">
        <f t="shared" si="81"/>
        <v/>
      </c>
      <c r="BH37" s="184" t="str">
        <f t="shared" si="81"/>
        <v/>
      </c>
      <c r="BI37" s="184" t="str">
        <f t="shared" si="81"/>
        <v/>
      </c>
      <c r="BJ37" s="184" t="str">
        <f t="shared" si="81"/>
        <v/>
      </c>
      <c r="BK37" s="184" t="str">
        <f t="shared" si="81"/>
        <v/>
      </c>
      <c r="BL37" s="184" t="str">
        <f t="shared" si="81"/>
        <v/>
      </c>
      <c r="BM37" s="184" t="str">
        <f t="shared" si="81"/>
        <v/>
      </c>
      <c r="BN37" s="185" t="str">
        <f t="shared" si="81"/>
        <v/>
      </c>
      <c r="BO37" s="192" t="str">
        <f t="shared" si="81"/>
        <v/>
      </c>
      <c r="BP37" s="184" t="str">
        <f t="shared" si="81"/>
        <v/>
      </c>
      <c r="BQ37" s="184" t="str">
        <f t="shared" si="81"/>
        <v/>
      </c>
      <c r="BR37" s="184" t="str">
        <f t="shared" si="81"/>
        <v/>
      </c>
      <c r="BS37" s="184" t="str">
        <f t="shared" si="81"/>
        <v/>
      </c>
      <c r="BT37" s="184" t="str">
        <f t="shared" si="81"/>
        <v/>
      </c>
      <c r="BU37" s="184" t="str">
        <f t="shared" si="81"/>
        <v/>
      </c>
      <c r="BV37" s="184" t="str">
        <f t="shared" si="81"/>
        <v/>
      </c>
      <c r="BW37" s="184" t="str">
        <f t="shared" si="81"/>
        <v/>
      </c>
      <c r="BX37" s="184" t="str">
        <f t="shared" si="81"/>
        <v/>
      </c>
      <c r="BY37" s="184" t="str">
        <f t="shared" si="81"/>
        <v/>
      </c>
      <c r="BZ37" s="184" t="str">
        <f t="shared" si="81"/>
        <v/>
      </c>
      <c r="CA37" s="184" t="str">
        <f t="shared" si="81"/>
        <v/>
      </c>
      <c r="CB37" s="184" t="str">
        <f t="shared" si="81"/>
        <v/>
      </c>
      <c r="CC37" s="184" t="str">
        <f t="shared" si="81"/>
        <v/>
      </c>
      <c r="CD37" s="184" t="str">
        <f t="shared" si="81"/>
        <v/>
      </c>
      <c r="CE37" s="184" t="str">
        <f t="shared" si="81"/>
        <v/>
      </c>
      <c r="CF37" s="184" t="str">
        <f t="shared" si="81"/>
        <v/>
      </c>
      <c r="CG37" s="184" t="str">
        <f t="shared" si="81"/>
        <v/>
      </c>
      <c r="CH37" s="184" t="str">
        <f t="shared" si="81"/>
        <v/>
      </c>
      <c r="CI37" s="184" t="str">
        <f t="shared" si="81"/>
        <v/>
      </c>
      <c r="CJ37" s="184" t="str">
        <f t="shared" si="81"/>
        <v/>
      </c>
      <c r="CK37" s="184" t="str">
        <f t="shared" si="81"/>
        <v/>
      </c>
      <c r="CL37" s="184" t="str">
        <f t="shared" si="81"/>
        <v/>
      </c>
      <c r="CM37" s="184" t="str">
        <f t="shared" si="81"/>
        <v/>
      </c>
      <c r="CN37" s="184" t="str">
        <f t="shared" si="81"/>
        <v/>
      </c>
      <c r="CO37" s="184" t="str">
        <f t="shared" si="81"/>
        <v/>
      </c>
      <c r="CP37" s="184" t="str">
        <f t="shared" si="81"/>
        <v/>
      </c>
      <c r="CQ37" s="184" t="str">
        <f t="shared" si="81"/>
        <v/>
      </c>
      <c r="CR37" s="184" t="str">
        <f t="shared" si="80"/>
        <v/>
      </c>
      <c r="CS37" s="185">
        <f t="shared" si="80"/>
        <v>20</v>
      </c>
      <c r="CT37" s="183">
        <f t="shared" si="80"/>
        <v>20</v>
      </c>
      <c r="CU37" s="184">
        <f t="shared" si="80"/>
        <v>20</v>
      </c>
      <c r="CV37" s="184">
        <f t="shared" si="80"/>
        <v>20</v>
      </c>
      <c r="CW37" s="184">
        <f t="shared" si="80"/>
        <v>20</v>
      </c>
      <c r="CX37" s="184">
        <f t="shared" si="80"/>
        <v>20</v>
      </c>
      <c r="CY37" s="184">
        <f t="shared" si="80"/>
        <v>20</v>
      </c>
      <c r="CZ37" s="184">
        <f t="shared" si="80"/>
        <v>20</v>
      </c>
      <c r="DA37" s="184">
        <f t="shared" si="80"/>
        <v>20</v>
      </c>
      <c r="DB37" s="184" t="str">
        <f t="shared" si="80"/>
        <v/>
      </c>
      <c r="DC37" s="184" t="str">
        <f t="shared" si="80"/>
        <v/>
      </c>
      <c r="DD37" s="184" t="str">
        <f t="shared" si="80"/>
        <v/>
      </c>
      <c r="DE37" s="184" t="str">
        <f t="shared" si="80"/>
        <v/>
      </c>
      <c r="DF37" s="184" t="str">
        <f t="shared" si="80"/>
        <v/>
      </c>
      <c r="DG37" s="184" t="str">
        <f t="shared" si="80"/>
        <v/>
      </c>
      <c r="DH37" s="184" t="str">
        <f t="shared" si="80"/>
        <v/>
      </c>
      <c r="DI37" s="184" t="str">
        <f t="shared" si="80"/>
        <v/>
      </c>
      <c r="DJ37" s="184" t="str">
        <f t="shared" si="80"/>
        <v/>
      </c>
      <c r="DK37" s="184" t="str">
        <f t="shared" si="80"/>
        <v/>
      </c>
      <c r="DL37" s="184" t="str">
        <f t="shared" si="80"/>
        <v/>
      </c>
      <c r="DM37" s="184" t="str">
        <f t="shared" si="80"/>
        <v/>
      </c>
      <c r="DN37" s="184" t="str">
        <f t="shared" si="80"/>
        <v/>
      </c>
      <c r="DO37" s="184" t="str">
        <f t="shared" si="80"/>
        <v/>
      </c>
      <c r="DP37" s="184" t="str">
        <f t="shared" si="80"/>
        <v/>
      </c>
      <c r="DQ37" s="184" t="str">
        <f t="shared" si="80"/>
        <v/>
      </c>
      <c r="DR37" s="184" t="str">
        <f t="shared" si="80"/>
        <v/>
      </c>
      <c r="DS37" s="184" t="str">
        <f t="shared" si="80"/>
        <v/>
      </c>
      <c r="DT37" s="184" t="str">
        <f t="shared" si="80"/>
        <v/>
      </c>
      <c r="DU37" s="184" t="str">
        <f t="shared" si="80"/>
        <v/>
      </c>
      <c r="DV37" s="184" t="str">
        <f t="shared" si="80"/>
        <v/>
      </c>
      <c r="DW37" s="185" t="str">
        <f t="shared" si="80"/>
        <v/>
      </c>
      <c r="DX37" s="183" t="str">
        <f t="shared" si="80"/>
        <v/>
      </c>
      <c r="DY37" s="184" t="str">
        <f t="shared" si="80"/>
        <v/>
      </c>
      <c r="DZ37" s="184" t="str">
        <f t="shared" si="80"/>
        <v/>
      </c>
      <c r="EA37" s="184" t="str">
        <f t="shared" si="80"/>
        <v/>
      </c>
      <c r="EB37" s="184" t="str">
        <f t="shared" si="80"/>
        <v/>
      </c>
      <c r="EC37" s="184" t="str">
        <f t="shared" si="80"/>
        <v/>
      </c>
      <c r="ED37" s="184" t="str">
        <f t="shared" si="80"/>
        <v/>
      </c>
      <c r="EE37" s="184" t="str">
        <f t="shared" si="80"/>
        <v/>
      </c>
      <c r="EF37" s="184" t="str">
        <f t="shared" si="80"/>
        <v/>
      </c>
      <c r="EG37" s="184" t="str">
        <f t="shared" si="80"/>
        <v/>
      </c>
      <c r="EH37" s="184" t="str">
        <f t="shared" si="80"/>
        <v/>
      </c>
      <c r="EI37" s="184" t="str">
        <f t="shared" si="80"/>
        <v/>
      </c>
      <c r="EJ37" s="184" t="str">
        <f t="shared" si="80"/>
        <v/>
      </c>
      <c r="EK37" s="184" t="str">
        <f t="shared" si="80"/>
        <v/>
      </c>
      <c r="EL37" s="184" t="str">
        <f t="shared" si="80"/>
        <v/>
      </c>
      <c r="EM37" s="184" t="str">
        <f t="shared" si="80"/>
        <v/>
      </c>
      <c r="EN37" s="184" t="str">
        <f t="shared" si="80"/>
        <v/>
      </c>
      <c r="EO37" s="184" t="str">
        <f t="shared" si="80"/>
        <v/>
      </c>
      <c r="EP37" s="184" t="str">
        <f t="shared" si="80"/>
        <v/>
      </c>
      <c r="EQ37" s="184" t="str">
        <f t="shared" si="76"/>
        <v/>
      </c>
      <c r="ER37" s="184" t="str">
        <f t="shared" si="76"/>
        <v/>
      </c>
      <c r="ES37" s="184" t="str">
        <f t="shared" si="76"/>
        <v/>
      </c>
      <c r="ET37" s="184" t="str">
        <f t="shared" si="76"/>
        <v/>
      </c>
      <c r="EU37" s="184" t="str">
        <f t="shared" si="76"/>
        <v/>
      </c>
      <c r="EV37" s="184" t="str">
        <f t="shared" si="76"/>
        <v/>
      </c>
      <c r="EW37" s="184" t="str">
        <f t="shared" si="76"/>
        <v/>
      </c>
      <c r="EX37" s="184" t="str">
        <f t="shared" si="76"/>
        <v/>
      </c>
      <c r="EY37" s="184" t="str">
        <f t="shared" si="76"/>
        <v/>
      </c>
      <c r="EZ37" s="184" t="str">
        <f t="shared" si="76"/>
        <v/>
      </c>
      <c r="FA37" s="184" t="str">
        <f t="shared" si="76"/>
        <v/>
      </c>
      <c r="FB37" s="185" t="str">
        <f t="shared" si="76"/>
        <v/>
      </c>
      <c r="FC37" s="183" t="str">
        <f t="shared" si="76"/>
        <v/>
      </c>
      <c r="FD37" s="184" t="str">
        <f t="shared" si="76"/>
        <v/>
      </c>
      <c r="FE37" s="184" t="str">
        <f t="shared" si="76"/>
        <v/>
      </c>
      <c r="FF37" s="184" t="str">
        <f t="shared" si="76"/>
        <v/>
      </c>
      <c r="FG37" s="184" t="str">
        <f t="shared" si="76"/>
        <v/>
      </c>
      <c r="FH37" s="184" t="str">
        <f t="shared" si="76"/>
        <v/>
      </c>
      <c r="FI37" s="184" t="str">
        <f t="shared" si="76"/>
        <v/>
      </c>
      <c r="FJ37" s="184" t="str">
        <f t="shared" si="76"/>
        <v/>
      </c>
      <c r="FK37" s="184" t="str">
        <f t="shared" si="76"/>
        <v/>
      </c>
      <c r="FL37" s="184" t="str">
        <f t="shared" si="76"/>
        <v/>
      </c>
      <c r="FM37" s="184" t="str">
        <f t="shared" si="76"/>
        <v/>
      </c>
      <c r="FN37" s="184" t="str">
        <f t="shared" si="76"/>
        <v/>
      </c>
      <c r="FO37" s="184" t="str">
        <f t="shared" si="76"/>
        <v/>
      </c>
      <c r="FP37" s="184" t="str">
        <f t="shared" si="76"/>
        <v/>
      </c>
      <c r="FQ37" s="184" t="str">
        <f t="shared" si="76"/>
        <v/>
      </c>
      <c r="FR37" s="184" t="str">
        <f t="shared" si="76"/>
        <v/>
      </c>
      <c r="FS37" s="184" t="str">
        <f t="shared" si="76"/>
        <v/>
      </c>
      <c r="FT37" s="184" t="str">
        <f t="shared" si="76"/>
        <v/>
      </c>
      <c r="FU37" s="184" t="str">
        <f t="shared" si="76"/>
        <v/>
      </c>
      <c r="FV37" s="184" t="str">
        <f t="shared" si="76"/>
        <v/>
      </c>
      <c r="FW37" s="184" t="str">
        <f t="shared" si="76"/>
        <v/>
      </c>
      <c r="FX37" s="184" t="str">
        <f t="shared" si="76"/>
        <v/>
      </c>
      <c r="FY37" s="184" t="str">
        <f t="shared" si="76"/>
        <v/>
      </c>
      <c r="FZ37" s="184" t="str">
        <f t="shared" si="76"/>
        <v/>
      </c>
      <c r="GA37" s="184" t="str">
        <f t="shared" si="76"/>
        <v/>
      </c>
      <c r="GB37" s="184" t="str">
        <f t="shared" si="76"/>
        <v/>
      </c>
      <c r="GC37" s="184" t="str">
        <f t="shared" si="76"/>
        <v/>
      </c>
      <c r="GD37" s="184" t="str">
        <f t="shared" si="76"/>
        <v/>
      </c>
      <c r="GE37" s="184" t="str">
        <f t="shared" si="76"/>
        <v/>
      </c>
      <c r="GF37" s="184" t="str">
        <f t="shared" si="76"/>
        <v/>
      </c>
      <c r="GG37" s="185" t="str">
        <f t="shared" si="76"/>
        <v/>
      </c>
      <c r="GH37" s="183" t="str">
        <f t="shared" si="76"/>
        <v/>
      </c>
      <c r="GI37" s="184" t="str">
        <f t="shared" si="76"/>
        <v/>
      </c>
      <c r="GJ37" s="184" t="str">
        <f t="shared" si="76"/>
        <v/>
      </c>
      <c r="GK37" s="184" t="str">
        <f t="shared" si="76"/>
        <v/>
      </c>
      <c r="GL37" s="184" t="str">
        <f t="shared" si="76"/>
        <v/>
      </c>
      <c r="GM37" s="184" t="str">
        <f t="shared" si="76"/>
        <v/>
      </c>
      <c r="GN37" s="184" t="str">
        <f t="shared" si="76"/>
        <v/>
      </c>
      <c r="GO37" s="184" t="str">
        <f t="shared" si="76"/>
        <v/>
      </c>
      <c r="GP37" s="184" t="str">
        <f t="shared" si="76"/>
        <v/>
      </c>
      <c r="GQ37" s="184" t="str">
        <f t="shared" si="76"/>
        <v/>
      </c>
      <c r="GR37" s="184" t="str">
        <f t="shared" si="76"/>
        <v/>
      </c>
      <c r="GS37" s="184" t="str">
        <f t="shared" si="76"/>
        <v/>
      </c>
      <c r="GT37" s="184" t="str">
        <f t="shared" si="76"/>
        <v/>
      </c>
      <c r="GU37" s="184" t="str">
        <f t="shared" si="76"/>
        <v/>
      </c>
      <c r="GV37" s="184" t="str">
        <f t="shared" si="76"/>
        <v/>
      </c>
      <c r="GW37" s="184" t="str">
        <f t="shared" si="76"/>
        <v/>
      </c>
      <c r="GX37" s="184" t="str">
        <f t="shared" si="76"/>
        <v/>
      </c>
      <c r="GY37" s="184" t="str">
        <f t="shared" si="76"/>
        <v/>
      </c>
      <c r="GZ37" s="184" t="str">
        <f t="shared" si="74"/>
        <v/>
      </c>
      <c r="HA37" s="184" t="str">
        <f t="shared" si="74"/>
        <v/>
      </c>
      <c r="HB37" s="184" t="str">
        <f t="shared" si="74"/>
        <v/>
      </c>
      <c r="HC37" s="184" t="str">
        <f t="shared" si="74"/>
        <v/>
      </c>
      <c r="HD37" s="184" t="str">
        <f t="shared" si="74"/>
        <v/>
      </c>
      <c r="HE37" s="184" t="str">
        <f t="shared" si="74"/>
        <v/>
      </c>
      <c r="HF37" s="184" t="str">
        <f t="shared" si="74"/>
        <v/>
      </c>
      <c r="HG37" s="184" t="str">
        <f t="shared" si="74"/>
        <v/>
      </c>
      <c r="HH37" s="184" t="str">
        <f t="shared" si="74"/>
        <v/>
      </c>
      <c r="HI37" s="185" t="str">
        <f t="shared" si="74"/>
        <v/>
      </c>
      <c r="HJ37" s="183" t="str">
        <f t="shared" si="74"/>
        <v/>
      </c>
      <c r="HK37" s="184" t="str">
        <f t="shared" si="74"/>
        <v/>
      </c>
      <c r="HL37" s="184" t="str">
        <f t="shared" si="74"/>
        <v/>
      </c>
      <c r="HM37" s="184" t="str">
        <f t="shared" si="69"/>
        <v/>
      </c>
      <c r="HN37" s="184" t="str">
        <f t="shared" si="69"/>
        <v/>
      </c>
      <c r="HO37" s="184" t="str">
        <f t="shared" si="69"/>
        <v/>
      </c>
      <c r="HP37" s="184" t="str">
        <f t="shared" si="69"/>
        <v/>
      </c>
      <c r="HQ37" s="184" t="str">
        <f t="shared" si="69"/>
        <v/>
      </c>
      <c r="HR37" s="184" t="str">
        <f t="shared" si="69"/>
        <v/>
      </c>
      <c r="HS37" s="184" t="str">
        <f t="shared" si="69"/>
        <v/>
      </c>
      <c r="HT37" s="184" t="str">
        <f t="shared" si="69"/>
        <v/>
      </c>
      <c r="HU37" s="184" t="str">
        <f t="shared" si="69"/>
        <v/>
      </c>
      <c r="HV37" s="184" t="str">
        <f t="shared" si="69"/>
        <v/>
      </c>
      <c r="HW37" s="184" t="str">
        <f t="shared" si="69"/>
        <v/>
      </c>
      <c r="HX37" s="184" t="str">
        <f t="shared" si="69"/>
        <v/>
      </c>
      <c r="HY37" s="184" t="str">
        <f t="shared" si="69"/>
        <v/>
      </c>
      <c r="HZ37" s="184" t="str">
        <f t="shared" si="69"/>
        <v/>
      </c>
      <c r="IA37" s="184" t="str">
        <f t="shared" si="69"/>
        <v/>
      </c>
      <c r="IB37" s="184" t="str">
        <f t="shared" si="69"/>
        <v/>
      </c>
      <c r="IC37" s="184" t="str">
        <f t="shared" si="69"/>
        <v/>
      </c>
      <c r="ID37" s="184" t="str">
        <f t="shared" si="69"/>
        <v/>
      </c>
      <c r="IE37" s="184" t="str">
        <f t="shared" si="69"/>
        <v/>
      </c>
      <c r="IF37" s="184" t="str">
        <f t="shared" si="69"/>
        <v/>
      </c>
      <c r="IG37" s="184" t="str">
        <f t="shared" si="69"/>
        <v/>
      </c>
      <c r="IH37" s="184" t="str">
        <f t="shared" si="75"/>
        <v/>
      </c>
      <c r="II37" s="184" t="str">
        <f t="shared" si="75"/>
        <v/>
      </c>
      <c r="IJ37" s="184" t="str">
        <f t="shared" si="75"/>
        <v/>
      </c>
      <c r="IK37" s="184" t="str">
        <f t="shared" si="75"/>
        <v/>
      </c>
      <c r="IL37" s="184" t="str">
        <f t="shared" si="75"/>
        <v/>
      </c>
      <c r="IM37" s="184" t="str">
        <f t="shared" si="75"/>
        <v/>
      </c>
      <c r="IN37" s="193" t="str">
        <f t="shared" si="75"/>
        <v/>
      </c>
      <c r="IO37" s="183" t="str">
        <f t="shared" si="75"/>
        <v/>
      </c>
      <c r="IP37" s="184" t="str">
        <f t="shared" si="75"/>
        <v/>
      </c>
      <c r="IQ37" s="184" t="str">
        <f t="shared" si="75"/>
        <v/>
      </c>
      <c r="IR37" s="184" t="str">
        <f t="shared" si="75"/>
        <v/>
      </c>
      <c r="IS37" s="184" t="str">
        <f t="shared" si="75"/>
        <v/>
      </c>
      <c r="IT37" s="184" t="str">
        <f t="shared" si="75"/>
        <v/>
      </c>
      <c r="IU37" s="184" t="str">
        <f t="shared" si="75"/>
        <v/>
      </c>
      <c r="IV37" s="184" t="str">
        <f t="shared" si="75"/>
        <v/>
      </c>
      <c r="IW37" s="184" t="str">
        <f t="shared" si="75"/>
        <v/>
      </c>
      <c r="IX37" s="184" t="str">
        <f t="shared" si="75"/>
        <v/>
      </c>
      <c r="IY37" s="184" t="str">
        <f t="shared" si="75"/>
        <v/>
      </c>
      <c r="IZ37" s="184" t="str">
        <f t="shared" si="75"/>
        <v/>
      </c>
      <c r="JA37" s="184" t="str">
        <f t="shared" si="75"/>
        <v/>
      </c>
      <c r="JB37" s="184" t="str">
        <f t="shared" si="75"/>
        <v/>
      </c>
      <c r="JC37" s="184" t="str">
        <f t="shared" si="75"/>
        <v/>
      </c>
      <c r="JD37" s="184" t="str">
        <f t="shared" si="75"/>
        <v/>
      </c>
      <c r="JE37" s="184" t="str">
        <f t="shared" si="75"/>
        <v/>
      </c>
      <c r="JF37" s="184" t="str">
        <f t="shared" si="75"/>
        <v/>
      </c>
      <c r="JG37" s="184" t="str">
        <f t="shared" si="75"/>
        <v/>
      </c>
      <c r="JH37" s="184" t="str">
        <f t="shared" si="75"/>
        <v/>
      </c>
      <c r="JI37" s="184" t="str">
        <f t="shared" si="75"/>
        <v/>
      </c>
      <c r="JJ37" s="184" t="str">
        <f t="shared" si="75"/>
        <v/>
      </c>
      <c r="JK37" s="184" t="str">
        <f t="shared" si="75"/>
        <v/>
      </c>
      <c r="JL37" s="184" t="str">
        <f t="shared" si="75"/>
        <v/>
      </c>
      <c r="JM37" s="184" t="str">
        <f t="shared" si="75"/>
        <v/>
      </c>
      <c r="JN37" s="184" t="str">
        <f t="shared" si="70"/>
        <v/>
      </c>
      <c r="JO37" s="184" t="str">
        <f t="shared" si="70"/>
        <v/>
      </c>
      <c r="JP37" s="184" t="str">
        <f t="shared" si="70"/>
        <v/>
      </c>
      <c r="JQ37" s="184" t="str">
        <f t="shared" si="70"/>
        <v/>
      </c>
      <c r="JR37" s="184" t="str">
        <f t="shared" si="70"/>
        <v/>
      </c>
      <c r="JS37" s="184" t="str">
        <f t="shared" si="70"/>
        <v/>
      </c>
      <c r="JT37" s="184" t="str">
        <f t="shared" si="70"/>
        <v/>
      </c>
      <c r="JU37" s="184" t="str">
        <f t="shared" si="70"/>
        <v/>
      </c>
      <c r="JV37" s="184" t="str">
        <f t="shared" si="70"/>
        <v/>
      </c>
      <c r="JW37" s="184" t="str">
        <f t="shared" si="70"/>
        <v/>
      </c>
      <c r="JX37" s="184" t="str">
        <f t="shared" si="70"/>
        <v/>
      </c>
      <c r="JY37" s="184" t="str">
        <f t="shared" si="70"/>
        <v/>
      </c>
      <c r="JZ37" s="184" t="str">
        <f t="shared" si="70"/>
        <v/>
      </c>
      <c r="KA37" s="184" t="str">
        <f t="shared" si="70"/>
        <v/>
      </c>
      <c r="KB37" s="184" t="str">
        <f t="shared" si="70"/>
        <v/>
      </c>
      <c r="KC37" s="184" t="str">
        <f t="shared" si="70"/>
        <v/>
      </c>
      <c r="KD37" s="184" t="str">
        <f t="shared" si="70"/>
        <v/>
      </c>
      <c r="KE37" s="184" t="str">
        <f t="shared" si="70"/>
        <v/>
      </c>
      <c r="KF37" s="184" t="str">
        <f t="shared" si="70"/>
        <v/>
      </c>
      <c r="KG37" s="184" t="str">
        <f t="shared" si="70"/>
        <v/>
      </c>
      <c r="KH37" s="184" t="str">
        <f t="shared" si="70"/>
        <v/>
      </c>
      <c r="KI37" s="184" t="str">
        <f t="shared" si="70"/>
        <v/>
      </c>
      <c r="KJ37" s="184" t="str">
        <f t="shared" si="70"/>
        <v/>
      </c>
      <c r="KK37" s="184" t="str">
        <f t="shared" si="70"/>
        <v/>
      </c>
      <c r="KL37" s="184" t="str">
        <f t="shared" si="70"/>
        <v/>
      </c>
      <c r="KM37" s="184" t="str">
        <f t="shared" si="70"/>
        <v/>
      </c>
      <c r="KN37" s="184" t="str">
        <f t="shared" si="70"/>
        <v/>
      </c>
      <c r="KO37" s="184" t="str">
        <f t="shared" si="70"/>
        <v/>
      </c>
      <c r="KP37" s="184" t="str">
        <f t="shared" si="70"/>
        <v/>
      </c>
      <c r="KQ37" s="184" t="str">
        <f t="shared" si="70"/>
        <v/>
      </c>
      <c r="KR37" s="184" t="str">
        <f t="shared" si="70"/>
        <v/>
      </c>
      <c r="KS37" s="184" t="str">
        <f t="shared" si="70"/>
        <v/>
      </c>
      <c r="KT37" s="184" t="str">
        <f t="shared" si="59"/>
        <v/>
      </c>
      <c r="KU37" s="184" t="str">
        <f t="shared" si="59"/>
        <v/>
      </c>
      <c r="KV37" s="184" t="str">
        <f t="shared" si="59"/>
        <v/>
      </c>
      <c r="KW37" s="185" t="str">
        <f t="shared" si="59"/>
        <v/>
      </c>
    </row>
    <row r="38" spans="2:309" ht="22.5" customHeight="1" x14ac:dyDescent="0.4">
      <c r="B38" s="342"/>
      <c r="C38" s="186" t="s">
        <v>1860</v>
      </c>
      <c r="D38" s="187">
        <f>E37+1</f>
        <v>45605</v>
      </c>
      <c r="E38" s="187">
        <f t="shared" si="14"/>
        <v>45613</v>
      </c>
      <c r="F38" s="188">
        <f t="shared" si="67"/>
        <v>9</v>
      </c>
      <c r="G38" s="189">
        <v>2</v>
      </c>
      <c r="H38" s="189">
        <v>5</v>
      </c>
      <c r="I38" s="189">
        <f t="shared" si="78"/>
        <v>10</v>
      </c>
      <c r="J38" s="189">
        <v>4</v>
      </c>
      <c r="K38" s="189">
        <f t="shared" si="71"/>
        <v>8</v>
      </c>
      <c r="L38" s="189">
        <f t="shared" si="72"/>
        <v>64</v>
      </c>
      <c r="M38" s="188">
        <v>8</v>
      </c>
      <c r="N38" s="190">
        <f t="shared" si="22"/>
        <v>1</v>
      </c>
      <c r="O38" s="191">
        <f t="shared" si="16"/>
        <v>9</v>
      </c>
      <c r="P38" s="192" t="str">
        <f t="shared" si="79"/>
        <v/>
      </c>
      <c r="Q38" s="184" t="str">
        <f t="shared" si="79"/>
        <v/>
      </c>
      <c r="R38" s="184" t="str">
        <f t="shared" si="79"/>
        <v/>
      </c>
      <c r="S38" s="184" t="str">
        <f t="shared" si="79"/>
        <v/>
      </c>
      <c r="T38" s="184" t="str">
        <f t="shared" si="79"/>
        <v/>
      </c>
      <c r="U38" s="184" t="str">
        <f t="shared" si="79"/>
        <v/>
      </c>
      <c r="V38" s="184" t="str">
        <f t="shared" si="79"/>
        <v/>
      </c>
      <c r="W38" s="184" t="str">
        <f t="shared" si="79"/>
        <v/>
      </c>
      <c r="X38" s="184" t="str">
        <f t="shared" si="79"/>
        <v/>
      </c>
      <c r="Y38" s="184" t="str">
        <f t="shared" si="79"/>
        <v/>
      </c>
      <c r="Z38" s="184" t="str">
        <f t="shared" si="79"/>
        <v/>
      </c>
      <c r="AA38" s="184" t="str">
        <f t="shared" si="79"/>
        <v/>
      </c>
      <c r="AB38" s="184" t="str">
        <f t="shared" si="79"/>
        <v/>
      </c>
      <c r="AC38" s="184" t="str">
        <f t="shared" si="79"/>
        <v/>
      </c>
      <c r="AD38" s="184" t="str">
        <f t="shared" si="79"/>
        <v/>
      </c>
      <c r="AE38" s="184" t="str">
        <f t="shared" si="79"/>
        <v/>
      </c>
      <c r="AF38" s="184" t="str">
        <f t="shared" si="81"/>
        <v/>
      </c>
      <c r="AG38" s="184" t="str">
        <f t="shared" si="81"/>
        <v/>
      </c>
      <c r="AH38" s="184" t="str">
        <f t="shared" si="81"/>
        <v/>
      </c>
      <c r="AI38" s="184" t="str">
        <f t="shared" si="81"/>
        <v/>
      </c>
      <c r="AJ38" s="185" t="str">
        <f t="shared" si="81"/>
        <v/>
      </c>
      <c r="AK38" s="192" t="str">
        <f t="shared" si="81"/>
        <v/>
      </c>
      <c r="AL38" s="184" t="str">
        <f t="shared" si="81"/>
        <v/>
      </c>
      <c r="AM38" s="184" t="str">
        <f t="shared" si="81"/>
        <v/>
      </c>
      <c r="AN38" s="184" t="str">
        <f t="shared" si="81"/>
        <v/>
      </c>
      <c r="AO38" s="184" t="str">
        <f t="shared" si="81"/>
        <v/>
      </c>
      <c r="AP38" s="184" t="str">
        <f t="shared" si="81"/>
        <v/>
      </c>
      <c r="AQ38" s="184" t="str">
        <f t="shared" si="81"/>
        <v/>
      </c>
      <c r="AR38" s="184" t="str">
        <f t="shared" si="81"/>
        <v/>
      </c>
      <c r="AS38" s="184" t="str">
        <f t="shared" si="81"/>
        <v/>
      </c>
      <c r="AT38" s="184" t="str">
        <f t="shared" si="81"/>
        <v/>
      </c>
      <c r="AU38" s="184" t="str">
        <f t="shared" si="81"/>
        <v/>
      </c>
      <c r="AV38" s="184" t="str">
        <f t="shared" si="81"/>
        <v/>
      </c>
      <c r="AW38" s="184" t="str">
        <f t="shared" si="81"/>
        <v/>
      </c>
      <c r="AX38" s="184" t="str">
        <f t="shared" si="81"/>
        <v/>
      </c>
      <c r="AY38" s="184" t="str">
        <f t="shared" si="81"/>
        <v/>
      </c>
      <c r="AZ38" s="184" t="str">
        <f t="shared" si="81"/>
        <v/>
      </c>
      <c r="BA38" s="184" t="str">
        <f t="shared" si="81"/>
        <v/>
      </c>
      <c r="BB38" s="184" t="str">
        <f t="shared" si="81"/>
        <v/>
      </c>
      <c r="BC38" s="184" t="str">
        <f t="shared" si="81"/>
        <v/>
      </c>
      <c r="BD38" s="184" t="str">
        <f t="shared" si="81"/>
        <v/>
      </c>
      <c r="BE38" s="184" t="str">
        <f t="shared" si="81"/>
        <v/>
      </c>
      <c r="BF38" s="184" t="str">
        <f t="shared" si="81"/>
        <v/>
      </c>
      <c r="BG38" s="184" t="str">
        <f t="shared" si="81"/>
        <v/>
      </c>
      <c r="BH38" s="184" t="str">
        <f t="shared" si="81"/>
        <v/>
      </c>
      <c r="BI38" s="184" t="str">
        <f t="shared" si="81"/>
        <v/>
      </c>
      <c r="BJ38" s="184" t="str">
        <f t="shared" si="81"/>
        <v/>
      </c>
      <c r="BK38" s="184" t="str">
        <f t="shared" si="81"/>
        <v/>
      </c>
      <c r="BL38" s="184" t="str">
        <f t="shared" si="81"/>
        <v/>
      </c>
      <c r="BM38" s="184" t="str">
        <f t="shared" si="81"/>
        <v/>
      </c>
      <c r="BN38" s="185" t="str">
        <f t="shared" si="81"/>
        <v/>
      </c>
      <c r="BO38" s="192" t="str">
        <f t="shared" si="81"/>
        <v/>
      </c>
      <c r="BP38" s="184" t="str">
        <f t="shared" si="81"/>
        <v/>
      </c>
      <c r="BQ38" s="184" t="str">
        <f t="shared" si="81"/>
        <v/>
      </c>
      <c r="BR38" s="184" t="str">
        <f t="shared" si="81"/>
        <v/>
      </c>
      <c r="BS38" s="184" t="str">
        <f t="shared" si="81"/>
        <v/>
      </c>
      <c r="BT38" s="184" t="str">
        <f t="shared" si="81"/>
        <v/>
      </c>
      <c r="BU38" s="184" t="str">
        <f t="shared" si="81"/>
        <v/>
      </c>
      <c r="BV38" s="184" t="str">
        <f t="shared" si="81"/>
        <v/>
      </c>
      <c r="BW38" s="184" t="str">
        <f t="shared" si="81"/>
        <v/>
      </c>
      <c r="BX38" s="184" t="str">
        <f t="shared" si="81"/>
        <v/>
      </c>
      <c r="BY38" s="184" t="str">
        <f t="shared" si="81"/>
        <v/>
      </c>
      <c r="BZ38" s="184" t="str">
        <f t="shared" si="81"/>
        <v/>
      </c>
      <c r="CA38" s="184" t="str">
        <f t="shared" si="81"/>
        <v/>
      </c>
      <c r="CB38" s="184" t="str">
        <f t="shared" si="81"/>
        <v/>
      </c>
      <c r="CC38" s="184" t="str">
        <f t="shared" si="81"/>
        <v/>
      </c>
      <c r="CD38" s="184" t="str">
        <f t="shared" si="81"/>
        <v/>
      </c>
      <c r="CE38" s="184" t="str">
        <f t="shared" si="81"/>
        <v/>
      </c>
      <c r="CF38" s="184" t="str">
        <f t="shared" si="81"/>
        <v/>
      </c>
      <c r="CG38" s="184" t="str">
        <f t="shared" si="81"/>
        <v/>
      </c>
      <c r="CH38" s="184" t="str">
        <f t="shared" si="81"/>
        <v/>
      </c>
      <c r="CI38" s="184" t="str">
        <f t="shared" si="81"/>
        <v/>
      </c>
      <c r="CJ38" s="184" t="str">
        <f t="shared" si="81"/>
        <v/>
      </c>
      <c r="CK38" s="184" t="str">
        <f t="shared" si="81"/>
        <v/>
      </c>
      <c r="CL38" s="184" t="str">
        <f t="shared" si="81"/>
        <v/>
      </c>
      <c r="CM38" s="184" t="str">
        <f t="shared" si="81"/>
        <v/>
      </c>
      <c r="CN38" s="184" t="str">
        <f t="shared" si="81"/>
        <v/>
      </c>
      <c r="CO38" s="184" t="str">
        <f t="shared" si="81"/>
        <v/>
      </c>
      <c r="CP38" s="184" t="str">
        <f t="shared" si="81"/>
        <v/>
      </c>
      <c r="CQ38" s="184" t="str">
        <f t="shared" si="81"/>
        <v/>
      </c>
      <c r="CR38" s="184" t="str">
        <f t="shared" si="80"/>
        <v/>
      </c>
      <c r="CS38" s="185" t="str">
        <f t="shared" si="80"/>
        <v/>
      </c>
      <c r="CT38" s="183" t="str">
        <f t="shared" si="80"/>
        <v/>
      </c>
      <c r="CU38" s="184" t="str">
        <f t="shared" si="80"/>
        <v/>
      </c>
      <c r="CV38" s="184" t="str">
        <f t="shared" si="80"/>
        <v/>
      </c>
      <c r="CW38" s="184" t="str">
        <f t="shared" si="80"/>
        <v/>
      </c>
      <c r="CX38" s="184" t="str">
        <f t="shared" si="80"/>
        <v/>
      </c>
      <c r="CY38" s="184" t="str">
        <f t="shared" si="80"/>
        <v/>
      </c>
      <c r="CZ38" s="184" t="str">
        <f t="shared" si="80"/>
        <v/>
      </c>
      <c r="DA38" s="184" t="str">
        <f t="shared" si="80"/>
        <v/>
      </c>
      <c r="DB38" s="184">
        <f t="shared" si="80"/>
        <v>10</v>
      </c>
      <c r="DC38" s="184">
        <f t="shared" si="80"/>
        <v>10</v>
      </c>
      <c r="DD38" s="184">
        <f t="shared" si="80"/>
        <v>10</v>
      </c>
      <c r="DE38" s="184">
        <f t="shared" si="80"/>
        <v>10</v>
      </c>
      <c r="DF38" s="184">
        <f t="shared" si="80"/>
        <v>10</v>
      </c>
      <c r="DG38" s="184">
        <f t="shared" si="80"/>
        <v>10</v>
      </c>
      <c r="DH38" s="184">
        <f t="shared" si="80"/>
        <v>10</v>
      </c>
      <c r="DI38" s="184">
        <f t="shared" si="80"/>
        <v>10</v>
      </c>
      <c r="DJ38" s="184">
        <f t="shared" si="80"/>
        <v>10</v>
      </c>
      <c r="DK38" s="184" t="str">
        <f t="shared" si="80"/>
        <v/>
      </c>
      <c r="DL38" s="184" t="str">
        <f t="shared" si="80"/>
        <v/>
      </c>
      <c r="DM38" s="184" t="str">
        <f t="shared" si="80"/>
        <v/>
      </c>
      <c r="DN38" s="184" t="str">
        <f t="shared" si="80"/>
        <v/>
      </c>
      <c r="DO38" s="184" t="str">
        <f t="shared" si="80"/>
        <v/>
      </c>
      <c r="DP38" s="184" t="str">
        <f t="shared" si="80"/>
        <v/>
      </c>
      <c r="DQ38" s="184" t="str">
        <f t="shared" si="80"/>
        <v/>
      </c>
      <c r="DR38" s="184" t="str">
        <f t="shared" si="80"/>
        <v/>
      </c>
      <c r="DS38" s="184" t="str">
        <f t="shared" si="80"/>
        <v/>
      </c>
      <c r="DT38" s="184" t="str">
        <f t="shared" si="80"/>
        <v/>
      </c>
      <c r="DU38" s="184" t="str">
        <f t="shared" si="80"/>
        <v/>
      </c>
      <c r="DV38" s="184" t="str">
        <f t="shared" si="80"/>
        <v/>
      </c>
      <c r="DW38" s="185" t="str">
        <f t="shared" si="80"/>
        <v/>
      </c>
      <c r="DX38" s="183" t="str">
        <f t="shared" si="80"/>
        <v/>
      </c>
      <c r="DY38" s="184" t="str">
        <f t="shared" si="80"/>
        <v/>
      </c>
      <c r="DZ38" s="184" t="str">
        <f t="shared" si="80"/>
        <v/>
      </c>
      <c r="EA38" s="184" t="str">
        <f t="shared" si="80"/>
        <v/>
      </c>
      <c r="EB38" s="184" t="str">
        <f t="shared" si="80"/>
        <v/>
      </c>
      <c r="EC38" s="184" t="str">
        <f t="shared" si="80"/>
        <v/>
      </c>
      <c r="ED38" s="184" t="str">
        <f t="shared" si="80"/>
        <v/>
      </c>
      <c r="EE38" s="184" t="str">
        <f t="shared" si="80"/>
        <v/>
      </c>
      <c r="EF38" s="184" t="str">
        <f t="shared" si="80"/>
        <v/>
      </c>
      <c r="EG38" s="184" t="str">
        <f t="shared" si="80"/>
        <v/>
      </c>
      <c r="EH38" s="184" t="str">
        <f t="shared" si="80"/>
        <v/>
      </c>
      <c r="EI38" s="184" t="str">
        <f t="shared" si="80"/>
        <v/>
      </c>
      <c r="EJ38" s="184" t="str">
        <f t="shared" si="80"/>
        <v/>
      </c>
      <c r="EK38" s="184" t="str">
        <f t="shared" si="80"/>
        <v/>
      </c>
      <c r="EL38" s="184" t="str">
        <f t="shared" si="80"/>
        <v/>
      </c>
      <c r="EM38" s="184" t="str">
        <f t="shared" si="80"/>
        <v/>
      </c>
      <c r="EN38" s="184" t="str">
        <f t="shared" si="80"/>
        <v/>
      </c>
      <c r="EO38" s="184" t="str">
        <f t="shared" si="80"/>
        <v/>
      </c>
      <c r="EP38" s="184" t="str">
        <f t="shared" si="80"/>
        <v/>
      </c>
      <c r="EQ38" s="184" t="str">
        <f t="shared" si="76"/>
        <v/>
      </c>
      <c r="ER38" s="184" t="str">
        <f t="shared" si="76"/>
        <v/>
      </c>
      <c r="ES38" s="184" t="str">
        <f t="shared" si="76"/>
        <v/>
      </c>
      <c r="ET38" s="184" t="str">
        <f t="shared" si="76"/>
        <v/>
      </c>
      <c r="EU38" s="184" t="str">
        <f t="shared" si="76"/>
        <v/>
      </c>
      <c r="EV38" s="184" t="str">
        <f t="shared" si="76"/>
        <v/>
      </c>
      <c r="EW38" s="184" t="str">
        <f t="shared" si="76"/>
        <v/>
      </c>
      <c r="EX38" s="184" t="str">
        <f t="shared" si="76"/>
        <v/>
      </c>
      <c r="EY38" s="184" t="str">
        <f t="shared" si="76"/>
        <v/>
      </c>
      <c r="EZ38" s="184" t="str">
        <f t="shared" si="76"/>
        <v/>
      </c>
      <c r="FA38" s="184" t="str">
        <f t="shared" si="76"/>
        <v/>
      </c>
      <c r="FB38" s="185" t="str">
        <f t="shared" si="76"/>
        <v/>
      </c>
      <c r="FC38" s="183" t="str">
        <f t="shared" si="76"/>
        <v/>
      </c>
      <c r="FD38" s="184" t="str">
        <f t="shared" si="76"/>
        <v/>
      </c>
      <c r="FE38" s="184" t="str">
        <f t="shared" si="76"/>
        <v/>
      </c>
      <c r="FF38" s="184" t="str">
        <f t="shared" si="76"/>
        <v/>
      </c>
      <c r="FG38" s="184" t="str">
        <f t="shared" si="76"/>
        <v/>
      </c>
      <c r="FH38" s="184" t="str">
        <f t="shared" si="76"/>
        <v/>
      </c>
      <c r="FI38" s="184" t="str">
        <f t="shared" si="76"/>
        <v/>
      </c>
      <c r="FJ38" s="184" t="str">
        <f t="shared" si="76"/>
        <v/>
      </c>
      <c r="FK38" s="184" t="str">
        <f t="shared" si="76"/>
        <v/>
      </c>
      <c r="FL38" s="184" t="str">
        <f t="shared" si="76"/>
        <v/>
      </c>
      <c r="FM38" s="184" t="str">
        <f t="shared" si="76"/>
        <v/>
      </c>
      <c r="FN38" s="184" t="str">
        <f t="shared" si="76"/>
        <v/>
      </c>
      <c r="FO38" s="184" t="str">
        <f t="shared" si="76"/>
        <v/>
      </c>
      <c r="FP38" s="184" t="str">
        <f t="shared" si="76"/>
        <v/>
      </c>
      <c r="FQ38" s="184" t="str">
        <f t="shared" si="76"/>
        <v/>
      </c>
      <c r="FR38" s="184" t="str">
        <f t="shared" si="76"/>
        <v/>
      </c>
      <c r="FS38" s="184" t="str">
        <f t="shared" si="76"/>
        <v/>
      </c>
      <c r="FT38" s="184" t="str">
        <f t="shared" si="76"/>
        <v/>
      </c>
      <c r="FU38" s="184" t="str">
        <f t="shared" si="76"/>
        <v/>
      </c>
      <c r="FV38" s="184" t="str">
        <f t="shared" si="76"/>
        <v/>
      </c>
      <c r="FW38" s="184" t="str">
        <f t="shared" si="76"/>
        <v/>
      </c>
      <c r="FX38" s="184" t="str">
        <f t="shared" si="76"/>
        <v/>
      </c>
      <c r="FY38" s="184" t="str">
        <f t="shared" si="76"/>
        <v/>
      </c>
      <c r="FZ38" s="184" t="str">
        <f t="shared" si="76"/>
        <v/>
      </c>
      <c r="GA38" s="184" t="str">
        <f t="shared" si="76"/>
        <v/>
      </c>
      <c r="GB38" s="184" t="str">
        <f t="shared" si="76"/>
        <v/>
      </c>
      <c r="GC38" s="184" t="str">
        <f t="shared" si="76"/>
        <v/>
      </c>
      <c r="GD38" s="184" t="str">
        <f t="shared" si="76"/>
        <v/>
      </c>
      <c r="GE38" s="184" t="str">
        <f t="shared" si="76"/>
        <v/>
      </c>
      <c r="GF38" s="184" t="str">
        <f t="shared" si="76"/>
        <v/>
      </c>
      <c r="GG38" s="185" t="str">
        <f t="shared" si="76"/>
        <v/>
      </c>
      <c r="GH38" s="183" t="str">
        <f t="shared" si="76"/>
        <v/>
      </c>
      <c r="GI38" s="184" t="str">
        <f t="shared" si="76"/>
        <v/>
      </c>
      <c r="GJ38" s="184" t="str">
        <f t="shared" si="76"/>
        <v/>
      </c>
      <c r="GK38" s="184" t="str">
        <f t="shared" si="76"/>
        <v/>
      </c>
      <c r="GL38" s="184" t="str">
        <f t="shared" si="76"/>
        <v/>
      </c>
      <c r="GM38" s="184" t="str">
        <f t="shared" si="76"/>
        <v/>
      </c>
      <c r="GN38" s="184" t="str">
        <f t="shared" si="76"/>
        <v/>
      </c>
      <c r="GO38" s="184" t="str">
        <f t="shared" si="76"/>
        <v/>
      </c>
      <c r="GP38" s="184" t="str">
        <f t="shared" si="76"/>
        <v/>
      </c>
      <c r="GQ38" s="184" t="str">
        <f t="shared" si="76"/>
        <v/>
      </c>
      <c r="GR38" s="184" t="str">
        <f t="shared" si="76"/>
        <v/>
      </c>
      <c r="GS38" s="184" t="str">
        <f t="shared" ref="GS38:GY38" si="82">IF(AND(GS$3&gt;=$D38,GS$3&lt;=$E38),$I38,"")</f>
        <v/>
      </c>
      <c r="GT38" s="184" t="str">
        <f t="shared" si="82"/>
        <v/>
      </c>
      <c r="GU38" s="184" t="str">
        <f t="shared" si="82"/>
        <v/>
      </c>
      <c r="GV38" s="184" t="str">
        <f t="shared" si="82"/>
        <v/>
      </c>
      <c r="GW38" s="184" t="str">
        <f t="shared" si="82"/>
        <v/>
      </c>
      <c r="GX38" s="184" t="str">
        <f t="shared" si="82"/>
        <v/>
      </c>
      <c r="GY38" s="184" t="str">
        <f t="shared" si="82"/>
        <v/>
      </c>
      <c r="GZ38" s="184" t="str">
        <f t="shared" si="74"/>
        <v/>
      </c>
      <c r="HA38" s="184" t="str">
        <f t="shared" si="74"/>
        <v/>
      </c>
      <c r="HB38" s="184" t="str">
        <f t="shared" si="74"/>
        <v/>
      </c>
      <c r="HC38" s="184" t="str">
        <f t="shared" si="74"/>
        <v/>
      </c>
      <c r="HD38" s="184" t="str">
        <f t="shared" si="74"/>
        <v/>
      </c>
      <c r="HE38" s="184" t="str">
        <f t="shared" si="74"/>
        <v/>
      </c>
      <c r="HF38" s="184" t="str">
        <f t="shared" si="74"/>
        <v/>
      </c>
      <c r="HG38" s="184" t="str">
        <f t="shared" si="74"/>
        <v/>
      </c>
      <c r="HH38" s="184" t="str">
        <f t="shared" si="74"/>
        <v/>
      </c>
      <c r="HI38" s="185" t="str">
        <f t="shared" si="74"/>
        <v/>
      </c>
      <c r="HJ38" s="183" t="str">
        <f t="shared" si="74"/>
        <v/>
      </c>
      <c r="HK38" s="184" t="str">
        <f t="shared" si="74"/>
        <v/>
      </c>
      <c r="HL38" s="184" t="str">
        <f t="shared" si="74"/>
        <v/>
      </c>
      <c r="HM38" s="184" t="str">
        <f t="shared" si="69"/>
        <v/>
      </c>
      <c r="HN38" s="184" t="str">
        <f t="shared" si="69"/>
        <v/>
      </c>
      <c r="HO38" s="184" t="str">
        <f t="shared" si="69"/>
        <v/>
      </c>
      <c r="HP38" s="184" t="str">
        <f t="shared" si="69"/>
        <v/>
      </c>
      <c r="HQ38" s="184" t="str">
        <f t="shared" si="69"/>
        <v/>
      </c>
      <c r="HR38" s="184" t="str">
        <f t="shared" si="69"/>
        <v/>
      </c>
      <c r="HS38" s="184" t="str">
        <f t="shared" si="69"/>
        <v/>
      </c>
      <c r="HT38" s="184" t="str">
        <f t="shared" si="69"/>
        <v/>
      </c>
      <c r="HU38" s="184" t="str">
        <f t="shared" si="69"/>
        <v/>
      </c>
      <c r="HV38" s="184" t="str">
        <f t="shared" si="69"/>
        <v/>
      </c>
      <c r="HW38" s="184" t="str">
        <f t="shared" si="69"/>
        <v/>
      </c>
      <c r="HX38" s="184" t="str">
        <f t="shared" si="69"/>
        <v/>
      </c>
      <c r="HY38" s="184" t="str">
        <f t="shared" si="69"/>
        <v/>
      </c>
      <c r="HZ38" s="184" t="str">
        <f t="shared" si="69"/>
        <v/>
      </c>
      <c r="IA38" s="184" t="str">
        <f t="shared" si="69"/>
        <v/>
      </c>
      <c r="IB38" s="184" t="str">
        <f t="shared" si="69"/>
        <v/>
      </c>
      <c r="IC38" s="184" t="str">
        <f t="shared" si="69"/>
        <v/>
      </c>
      <c r="ID38" s="184" t="str">
        <f t="shared" si="69"/>
        <v/>
      </c>
      <c r="IE38" s="184" t="str">
        <f t="shared" si="69"/>
        <v/>
      </c>
      <c r="IF38" s="184" t="str">
        <f t="shared" si="69"/>
        <v/>
      </c>
      <c r="IG38" s="184" t="str">
        <f t="shared" si="69"/>
        <v/>
      </c>
      <c r="IH38" s="184" t="str">
        <f t="shared" si="75"/>
        <v/>
      </c>
      <c r="II38" s="184" t="str">
        <f t="shared" si="75"/>
        <v/>
      </c>
      <c r="IJ38" s="184" t="str">
        <f t="shared" si="75"/>
        <v/>
      </c>
      <c r="IK38" s="184" t="str">
        <f t="shared" si="75"/>
        <v/>
      </c>
      <c r="IL38" s="184" t="str">
        <f t="shared" si="75"/>
        <v/>
      </c>
      <c r="IM38" s="184" t="str">
        <f t="shared" si="75"/>
        <v/>
      </c>
      <c r="IN38" s="193" t="str">
        <f t="shared" si="75"/>
        <v/>
      </c>
      <c r="IO38" s="183" t="str">
        <f t="shared" si="75"/>
        <v/>
      </c>
      <c r="IP38" s="184" t="str">
        <f t="shared" si="75"/>
        <v/>
      </c>
      <c r="IQ38" s="184" t="str">
        <f t="shared" si="75"/>
        <v/>
      </c>
      <c r="IR38" s="184" t="str">
        <f t="shared" si="75"/>
        <v/>
      </c>
      <c r="IS38" s="184" t="str">
        <f t="shared" si="75"/>
        <v/>
      </c>
      <c r="IT38" s="184" t="str">
        <f t="shared" si="75"/>
        <v/>
      </c>
      <c r="IU38" s="184" t="str">
        <f t="shared" si="75"/>
        <v/>
      </c>
      <c r="IV38" s="184" t="str">
        <f t="shared" si="75"/>
        <v/>
      </c>
      <c r="IW38" s="184" t="str">
        <f t="shared" si="75"/>
        <v/>
      </c>
      <c r="IX38" s="184" t="str">
        <f t="shared" si="75"/>
        <v/>
      </c>
      <c r="IY38" s="184" t="str">
        <f t="shared" si="75"/>
        <v/>
      </c>
      <c r="IZ38" s="184" t="str">
        <f t="shared" si="75"/>
        <v/>
      </c>
      <c r="JA38" s="184" t="str">
        <f t="shared" si="75"/>
        <v/>
      </c>
      <c r="JB38" s="184" t="str">
        <f t="shared" si="75"/>
        <v/>
      </c>
      <c r="JC38" s="184" t="str">
        <f t="shared" si="75"/>
        <v/>
      </c>
      <c r="JD38" s="184" t="str">
        <f t="shared" si="75"/>
        <v/>
      </c>
      <c r="JE38" s="184" t="str">
        <f t="shared" si="75"/>
        <v/>
      </c>
      <c r="JF38" s="184" t="str">
        <f t="shared" si="75"/>
        <v/>
      </c>
      <c r="JG38" s="184" t="str">
        <f t="shared" si="75"/>
        <v/>
      </c>
      <c r="JH38" s="184" t="str">
        <f t="shared" si="75"/>
        <v/>
      </c>
      <c r="JI38" s="184" t="str">
        <f t="shared" si="75"/>
        <v/>
      </c>
      <c r="JJ38" s="184" t="str">
        <f t="shared" si="75"/>
        <v/>
      </c>
      <c r="JK38" s="184" t="str">
        <f t="shared" si="75"/>
        <v/>
      </c>
      <c r="JL38" s="184" t="str">
        <f t="shared" si="75"/>
        <v/>
      </c>
      <c r="JM38" s="184" t="str">
        <f t="shared" si="75"/>
        <v/>
      </c>
      <c r="JN38" s="184" t="str">
        <f t="shared" si="70"/>
        <v/>
      </c>
      <c r="JO38" s="184" t="str">
        <f t="shared" si="70"/>
        <v/>
      </c>
      <c r="JP38" s="184" t="str">
        <f t="shared" si="70"/>
        <v/>
      </c>
      <c r="JQ38" s="184" t="str">
        <f t="shared" si="70"/>
        <v/>
      </c>
      <c r="JR38" s="184" t="str">
        <f t="shared" si="70"/>
        <v/>
      </c>
      <c r="JS38" s="184" t="str">
        <f t="shared" si="70"/>
        <v/>
      </c>
      <c r="JT38" s="184" t="str">
        <f t="shared" si="70"/>
        <v/>
      </c>
      <c r="JU38" s="184" t="str">
        <f t="shared" si="70"/>
        <v/>
      </c>
      <c r="JV38" s="184" t="str">
        <f t="shared" si="70"/>
        <v/>
      </c>
      <c r="JW38" s="184" t="str">
        <f t="shared" si="70"/>
        <v/>
      </c>
      <c r="JX38" s="184" t="str">
        <f t="shared" si="70"/>
        <v/>
      </c>
      <c r="JY38" s="184" t="str">
        <f t="shared" si="70"/>
        <v/>
      </c>
      <c r="JZ38" s="184" t="str">
        <f t="shared" si="70"/>
        <v/>
      </c>
      <c r="KA38" s="184" t="str">
        <f t="shared" si="70"/>
        <v/>
      </c>
      <c r="KB38" s="184" t="str">
        <f t="shared" si="70"/>
        <v/>
      </c>
      <c r="KC38" s="184" t="str">
        <f t="shared" si="70"/>
        <v/>
      </c>
      <c r="KD38" s="184" t="str">
        <f t="shared" si="70"/>
        <v/>
      </c>
      <c r="KE38" s="184" t="str">
        <f t="shared" si="70"/>
        <v/>
      </c>
      <c r="KF38" s="184" t="str">
        <f t="shared" si="70"/>
        <v/>
      </c>
      <c r="KG38" s="184" t="str">
        <f t="shared" si="70"/>
        <v/>
      </c>
      <c r="KH38" s="184" t="str">
        <f t="shared" si="70"/>
        <v/>
      </c>
      <c r="KI38" s="184" t="str">
        <f t="shared" si="70"/>
        <v/>
      </c>
      <c r="KJ38" s="184" t="str">
        <f t="shared" si="70"/>
        <v/>
      </c>
      <c r="KK38" s="184" t="str">
        <f t="shared" si="70"/>
        <v/>
      </c>
      <c r="KL38" s="184" t="str">
        <f t="shared" si="70"/>
        <v/>
      </c>
      <c r="KM38" s="184" t="str">
        <f t="shared" si="70"/>
        <v/>
      </c>
      <c r="KN38" s="184" t="str">
        <f t="shared" si="70"/>
        <v/>
      </c>
      <c r="KO38" s="184" t="str">
        <f t="shared" si="70"/>
        <v/>
      </c>
      <c r="KP38" s="184" t="str">
        <f t="shared" si="70"/>
        <v/>
      </c>
      <c r="KQ38" s="184" t="str">
        <f t="shared" si="70"/>
        <v/>
      </c>
      <c r="KR38" s="184" t="str">
        <f t="shared" si="70"/>
        <v/>
      </c>
      <c r="KS38" s="184" t="str">
        <f t="shared" si="70"/>
        <v/>
      </c>
      <c r="KT38" s="184" t="str">
        <f t="shared" si="70"/>
        <v/>
      </c>
      <c r="KU38" s="184" t="str">
        <f t="shared" si="70"/>
        <v/>
      </c>
      <c r="KV38" s="184" t="str">
        <f t="shared" si="70"/>
        <v/>
      </c>
      <c r="KW38" s="185" t="str">
        <f t="shared" si="70"/>
        <v/>
      </c>
    </row>
    <row r="39" spans="2:309" ht="22.5" customHeight="1" x14ac:dyDescent="0.4">
      <c r="B39" s="342"/>
      <c r="C39" s="186" t="s">
        <v>1861</v>
      </c>
      <c r="D39" s="187">
        <f>E38+1</f>
        <v>45614</v>
      </c>
      <c r="E39" s="187">
        <f t="shared" si="14"/>
        <v>45623</v>
      </c>
      <c r="F39" s="188">
        <f t="shared" si="67"/>
        <v>10</v>
      </c>
      <c r="G39" s="189">
        <v>4</v>
      </c>
      <c r="H39" s="189">
        <v>5</v>
      </c>
      <c r="I39" s="189">
        <f t="shared" si="78"/>
        <v>20</v>
      </c>
      <c r="J39" s="189">
        <v>15</v>
      </c>
      <c r="K39" s="189">
        <f t="shared" si="71"/>
        <v>60</v>
      </c>
      <c r="L39" s="189">
        <f t="shared" si="72"/>
        <v>540</v>
      </c>
      <c r="M39" s="188">
        <v>9</v>
      </c>
      <c r="N39" s="190">
        <f t="shared" si="22"/>
        <v>1</v>
      </c>
      <c r="O39" s="191">
        <f t="shared" si="16"/>
        <v>10</v>
      </c>
      <c r="P39" s="192" t="str">
        <f t="shared" si="79"/>
        <v/>
      </c>
      <c r="Q39" s="184" t="str">
        <f t="shared" si="79"/>
        <v/>
      </c>
      <c r="R39" s="184" t="str">
        <f t="shared" si="79"/>
        <v/>
      </c>
      <c r="S39" s="184" t="str">
        <f t="shared" si="79"/>
        <v/>
      </c>
      <c r="T39" s="184" t="str">
        <f t="shared" si="79"/>
        <v/>
      </c>
      <c r="U39" s="184" t="str">
        <f t="shared" si="79"/>
        <v/>
      </c>
      <c r="V39" s="184" t="str">
        <f t="shared" si="79"/>
        <v/>
      </c>
      <c r="W39" s="184" t="str">
        <f t="shared" si="79"/>
        <v/>
      </c>
      <c r="X39" s="184" t="str">
        <f t="shared" si="79"/>
        <v/>
      </c>
      <c r="Y39" s="184" t="str">
        <f t="shared" si="79"/>
        <v/>
      </c>
      <c r="Z39" s="184" t="str">
        <f t="shared" si="79"/>
        <v/>
      </c>
      <c r="AA39" s="184" t="str">
        <f t="shared" si="79"/>
        <v/>
      </c>
      <c r="AB39" s="184" t="str">
        <f t="shared" si="79"/>
        <v/>
      </c>
      <c r="AC39" s="184" t="str">
        <f t="shared" si="79"/>
        <v/>
      </c>
      <c r="AD39" s="184" t="str">
        <f t="shared" si="79"/>
        <v/>
      </c>
      <c r="AE39" s="184" t="str">
        <f t="shared" si="79"/>
        <v/>
      </c>
      <c r="AF39" s="184" t="str">
        <f t="shared" si="81"/>
        <v/>
      </c>
      <c r="AG39" s="184" t="str">
        <f t="shared" si="81"/>
        <v/>
      </c>
      <c r="AH39" s="184" t="str">
        <f t="shared" si="81"/>
        <v/>
      </c>
      <c r="AI39" s="184" t="str">
        <f t="shared" si="81"/>
        <v/>
      </c>
      <c r="AJ39" s="185" t="str">
        <f t="shared" si="81"/>
        <v/>
      </c>
      <c r="AK39" s="192" t="str">
        <f t="shared" si="81"/>
        <v/>
      </c>
      <c r="AL39" s="184" t="str">
        <f t="shared" si="81"/>
        <v/>
      </c>
      <c r="AM39" s="184" t="str">
        <f t="shared" si="81"/>
        <v/>
      </c>
      <c r="AN39" s="184" t="str">
        <f t="shared" si="81"/>
        <v/>
      </c>
      <c r="AO39" s="184" t="str">
        <f t="shared" si="81"/>
        <v/>
      </c>
      <c r="AP39" s="184" t="str">
        <f t="shared" si="81"/>
        <v/>
      </c>
      <c r="AQ39" s="184" t="str">
        <f t="shared" si="81"/>
        <v/>
      </c>
      <c r="AR39" s="184" t="str">
        <f t="shared" si="81"/>
        <v/>
      </c>
      <c r="AS39" s="184" t="str">
        <f t="shared" si="81"/>
        <v/>
      </c>
      <c r="AT39" s="184" t="str">
        <f t="shared" si="81"/>
        <v/>
      </c>
      <c r="AU39" s="184" t="str">
        <f t="shared" si="81"/>
        <v/>
      </c>
      <c r="AV39" s="184" t="str">
        <f t="shared" si="81"/>
        <v/>
      </c>
      <c r="AW39" s="184" t="str">
        <f t="shared" si="81"/>
        <v/>
      </c>
      <c r="AX39" s="184" t="str">
        <f t="shared" si="81"/>
        <v/>
      </c>
      <c r="AY39" s="184" t="str">
        <f t="shared" si="81"/>
        <v/>
      </c>
      <c r="AZ39" s="184" t="str">
        <f t="shared" si="81"/>
        <v/>
      </c>
      <c r="BA39" s="184" t="str">
        <f t="shared" si="81"/>
        <v/>
      </c>
      <c r="BB39" s="184" t="str">
        <f t="shared" si="81"/>
        <v/>
      </c>
      <c r="BC39" s="184" t="str">
        <f t="shared" si="81"/>
        <v/>
      </c>
      <c r="BD39" s="184" t="str">
        <f t="shared" si="81"/>
        <v/>
      </c>
      <c r="BE39" s="184" t="str">
        <f t="shared" si="81"/>
        <v/>
      </c>
      <c r="BF39" s="184" t="str">
        <f t="shared" si="81"/>
        <v/>
      </c>
      <c r="BG39" s="184" t="str">
        <f t="shared" si="81"/>
        <v/>
      </c>
      <c r="BH39" s="184" t="str">
        <f t="shared" si="81"/>
        <v/>
      </c>
      <c r="BI39" s="184" t="str">
        <f t="shared" si="81"/>
        <v/>
      </c>
      <c r="BJ39" s="184" t="str">
        <f t="shared" si="81"/>
        <v/>
      </c>
      <c r="BK39" s="184" t="str">
        <f t="shared" si="81"/>
        <v/>
      </c>
      <c r="BL39" s="184" t="str">
        <f t="shared" si="81"/>
        <v/>
      </c>
      <c r="BM39" s="184" t="str">
        <f t="shared" si="81"/>
        <v/>
      </c>
      <c r="BN39" s="185" t="str">
        <f t="shared" si="81"/>
        <v/>
      </c>
      <c r="BO39" s="192" t="str">
        <f t="shared" si="81"/>
        <v/>
      </c>
      <c r="BP39" s="184" t="str">
        <f t="shared" si="81"/>
        <v/>
      </c>
      <c r="BQ39" s="184" t="str">
        <f t="shared" si="81"/>
        <v/>
      </c>
      <c r="BR39" s="184" t="str">
        <f t="shared" si="81"/>
        <v/>
      </c>
      <c r="BS39" s="184" t="str">
        <f t="shared" si="81"/>
        <v/>
      </c>
      <c r="BT39" s="184" t="str">
        <f t="shared" si="81"/>
        <v/>
      </c>
      <c r="BU39" s="184" t="str">
        <f t="shared" si="81"/>
        <v/>
      </c>
      <c r="BV39" s="184" t="str">
        <f t="shared" si="81"/>
        <v/>
      </c>
      <c r="BW39" s="184" t="str">
        <f t="shared" si="81"/>
        <v/>
      </c>
      <c r="BX39" s="184" t="str">
        <f t="shared" si="81"/>
        <v/>
      </c>
      <c r="BY39" s="184" t="str">
        <f t="shared" si="81"/>
        <v/>
      </c>
      <c r="BZ39" s="184" t="str">
        <f t="shared" si="81"/>
        <v/>
      </c>
      <c r="CA39" s="184" t="str">
        <f t="shared" si="81"/>
        <v/>
      </c>
      <c r="CB39" s="184" t="str">
        <f t="shared" si="81"/>
        <v/>
      </c>
      <c r="CC39" s="184" t="str">
        <f t="shared" si="81"/>
        <v/>
      </c>
      <c r="CD39" s="184" t="str">
        <f t="shared" si="81"/>
        <v/>
      </c>
      <c r="CE39" s="184" t="str">
        <f t="shared" si="81"/>
        <v/>
      </c>
      <c r="CF39" s="184" t="str">
        <f t="shared" si="81"/>
        <v/>
      </c>
      <c r="CG39" s="184" t="str">
        <f t="shared" si="81"/>
        <v/>
      </c>
      <c r="CH39" s="184" t="str">
        <f t="shared" si="81"/>
        <v/>
      </c>
      <c r="CI39" s="184" t="str">
        <f t="shared" si="81"/>
        <v/>
      </c>
      <c r="CJ39" s="184" t="str">
        <f t="shared" si="81"/>
        <v/>
      </c>
      <c r="CK39" s="184" t="str">
        <f t="shared" si="81"/>
        <v/>
      </c>
      <c r="CL39" s="184" t="str">
        <f t="shared" si="81"/>
        <v/>
      </c>
      <c r="CM39" s="184" t="str">
        <f t="shared" si="81"/>
        <v/>
      </c>
      <c r="CN39" s="184" t="str">
        <f t="shared" si="81"/>
        <v/>
      </c>
      <c r="CO39" s="184" t="str">
        <f t="shared" si="81"/>
        <v/>
      </c>
      <c r="CP39" s="184" t="str">
        <f t="shared" si="81"/>
        <v/>
      </c>
      <c r="CQ39" s="184" t="str">
        <f t="shared" si="81"/>
        <v/>
      </c>
      <c r="CR39" s="184" t="str">
        <f t="shared" si="80"/>
        <v/>
      </c>
      <c r="CS39" s="185" t="str">
        <f t="shared" si="80"/>
        <v/>
      </c>
      <c r="CT39" s="183" t="str">
        <f t="shared" si="80"/>
        <v/>
      </c>
      <c r="CU39" s="184" t="str">
        <f t="shared" si="80"/>
        <v/>
      </c>
      <c r="CV39" s="184" t="str">
        <f t="shared" si="80"/>
        <v/>
      </c>
      <c r="CW39" s="184" t="str">
        <f t="shared" si="80"/>
        <v/>
      </c>
      <c r="CX39" s="184" t="str">
        <f t="shared" si="80"/>
        <v/>
      </c>
      <c r="CY39" s="184" t="str">
        <f t="shared" si="80"/>
        <v/>
      </c>
      <c r="CZ39" s="184" t="str">
        <f t="shared" si="80"/>
        <v/>
      </c>
      <c r="DA39" s="184" t="str">
        <f t="shared" si="80"/>
        <v/>
      </c>
      <c r="DB39" s="184" t="str">
        <f t="shared" si="80"/>
        <v/>
      </c>
      <c r="DC39" s="184" t="str">
        <f t="shared" si="80"/>
        <v/>
      </c>
      <c r="DD39" s="184" t="str">
        <f t="shared" si="80"/>
        <v/>
      </c>
      <c r="DE39" s="184" t="str">
        <f t="shared" si="80"/>
        <v/>
      </c>
      <c r="DF39" s="184" t="str">
        <f t="shared" si="80"/>
        <v/>
      </c>
      <c r="DG39" s="184" t="str">
        <f t="shared" si="80"/>
        <v/>
      </c>
      <c r="DH39" s="184" t="str">
        <f t="shared" si="80"/>
        <v/>
      </c>
      <c r="DI39" s="184" t="str">
        <f t="shared" si="80"/>
        <v/>
      </c>
      <c r="DJ39" s="184" t="str">
        <f t="shared" si="80"/>
        <v/>
      </c>
      <c r="DK39" s="184">
        <f t="shared" si="80"/>
        <v>20</v>
      </c>
      <c r="DL39" s="184">
        <f t="shared" si="80"/>
        <v>20</v>
      </c>
      <c r="DM39" s="184">
        <f t="shared" si="80"/>
        <v>20</v>
      </c>
      <c r="DN39" s="184">
        <f t="shared" si="80"/>
        <v>20</v>
      </c>
      <c r="DO39" s="184">
        <f t="shared" si="80"/>
        <v>20</v>
      </c>
      <c r="DP39" s="184">
        <f t="shared" si="80"/>
        <v>20</v>
      </c>
      <c r="DQ39" s="184">
        <f t="shared" si="80"/>
        <v>20</v>
      </c>
      <c r="DR39" s="184">
        <f t="shared" si="80"/>
        <v>20</v>
      </c>
      <c r="DS39" s="184">
        <f t="shared" si="80"/>
        <v>20</v>
      </c>
      <c r="DT39" s="184">
        <f t="shared" si="80"/>
        <v>20</v>
      </c>
      <c r="DU39" s="184" t="str">
        <f t="shared" si="80"/>
        <v/>
      </c>
      <c r="DV39" s="184" t="str">
        <f t="shared" si="80"/>
        <v/>
      </c>
      <c r="DW39" s="185" t="str">
        <f t="shared" si="80"/>
        <v/>
      </c>
      <c r="DX39" s="183" t="str">
        <f t="shared" si="80"/>
        <v/>
      </c>
      <c r="DY39" s="184" t="str">
        <f t="shared" si="80"/>
        <v/>
      </c>
      <c r="DZ39" s="184" t="str">
        <f t="shared" si="80"/>
        <v/>
      </c>
      <c r="EA39" s="184" t="str">
        <f t="shared" si="80"/>
        <v/>
      </c>
      <c r="EB39" s="184" t="str">
        <f t="shared" si="80"/>
        <v/>
      </c>
      <c r="EC39" s="184" t="str">
        <f t="shared" si="80"/>
        <v/>
      </c>
      <c r="ED39" s="184" t="str">
        <f t="shared" si="80"/>
        <v/>
      </c>
      <c r="EE39" s="184" t="str">
        <f t="shared" si="80"/>
        <v/>
      </c>
      <c r="EF39" s="184" t="str">
        <f t="shared" si="80"/>
        <v/>
      </c>
      <c r="EG39" s="184" t="str">
        <f t="shared" si="80"/>
        <v/>
      </c>
      <c r="EH39" s="184" t="str">
        <f t="shared" si="80"/>
        <v/>
      </c>
      <c r="EI39" s="184" t="str">
        <f t="shared" si="80"/>
        <v/>
      </c>
      <c r="EJ39" s="184" t="str">
        <f t="shared" si="80"/>
        <v/>
      </c>
      <c r="EK39" s="184" t="str">
        <f t="shared" si="80"/>
        <v/>
      </c>
      <c r="EL39" s="184" t="str">
        <f t="shared" si="80"/>
        <v/>
      </c>
      <c r="EM39" s="184" t="str">
        <f t="shared" si="80"/>
        <v/>
      </c>
      <c r="EN39" s="184" t="str">
        <f t="shared" si="80"/>
        <v/>
      </c>
      <c r="EO39" s="184" t="str">
        <f t="shared" si="80"/>
        <v/>
      </c>
      <c r="EP39" s="184" t="str">
        <f t="shared" si="80"/>
        <v/>
      </c>
      <c r="EQ39" s="184" t="str">
        <f t="shared" ref="EQ39:FF54" si="83">IF(AND(EQ$3&gt;=$D39,EQ$3&lt;=$E39),$I39,"")</f>
        <v/>
      </c>
      <c r="ER39" s="184" t="str">
        <f t="shared" si="83"/>
        <v/>
      </c>
      <c r="ES39" s="184" t="str">
        <f t="shared" si="83"/>
        <v/>
      </c>
      <c r="ET39" s="184" t="str">
        <f t="shared" si="83"/>
        <v/>
      </c>
      <c r="EU39" s="184" t="str">
        <f t="shared" si="83"/>
        <v/>
      </c>
      <c r="EV39" s="184" t="str">
        <f t="shared" si="83"/>
        <v/>
      </c>
      <c r="EW39" s="184" t="str">
        <f t="shared" si="83"/>
        <v/>
      </c>
      <c r="EX39" s="184" t="str">
        <f t="shared" si="83"/>
        <v/>
      </c>
      <c r="EY39" s="184" t="str">
        <f t="shared" si="83"/>
        <v/>
      </c>
      <c r="EZ39" s="184" t="str">
        <f t="shared" si="83"/>
        <v/>
      </c>
      <c r="FA39" s="184" t="str">
        <f t="shared" si="83"/>
        <v/>
      </c>
      <c r="FB39" s="185" t="str">
        <f t="shared" si="83"/>
        <v/>
      </c>
      <c r="FC39" s="183" t="str">
        <f t="shared" si="83"/>
        <v/>
      </c>
      <c r="FD39" s="184" t="str">
        <f t="shared" si="83"/>
        <v/>
      </c>
      <c r="FE39" s="184" t="str">
        <f t="shared" si="83"/>
        <v/>
      </c>
      <c r="FF39" s="184" t="str">
        <f t="shared" si="83"/>
        <v/>
      </c>
      <c r="FG39" s="184" t="str">
        <f t="shared" ref="FG39:FV54" si="84">IF(AND(FG$3&gt;=$D39,FG$3&lt;=$E39),$I39,"")</f>
        <v/>
      </c>
      <c r="FH39" s="184" t="str">
        <f t="shared" si="84"/>
        <v/>
      </c>
      <c r="FI39" s="184" t="str">
        <f t="shared" si="84"/>
        <v/>
      </c>
      <c r="FJ39" s="184" t="str">
        <f t="shared" si="84"/>
        <v/>
      </c>
      <c r="FK39" s="184" t="str">
        <f t="shared" si="84"/>
        <v/>
      </c>
      <c r="FL39" s="184" t="str">
        <f t="shared" si="84"/>
        <v/>
      </c>
      <c r="FM39" s="184" t="str">
        <f t="shared" si="84"/>
        <v/>
      </c>
      <c r="FN39" s="184" t="str">
        <f t="shared" si="84"/>
        <v/>
      </c>
      <c r="FO39" s="184" t="str">
        <f t="shared" si="84"/>
        <v/>
      </c>
      <c r="FP39" s="184" t="str">
        <f t="shared" si="84"/>
        <v/>
      </c>
      <c r="FQ39" s="184" t="str">
        <f t="shared" si="84"/>
        <v/>
      </c>
      <c r="FR39" s="184" t="str">
        <f t="shared" si="84"/>
        <v/>
      </c>
      <c r="FS39" s="184" t="str">
        <f t="shared" si="84"/>
        <v/>
      </c>
      <c r="FT39" s="184" t="str">
        <f t="shared" si="84"/>
        <v/>
      </c>
      <c r="FU39" s="184" t="str">
        <f t="shared" si="84"/>
        <v/>
      </c>
      <c r="FV39" s="184" t="str">
        <f t="shared" si="84"/>
        <v/>
      </c>
      <c r="FW39" s="184" t="str">
        <f t="shared" ref="FW39:GL53" si="85">IF(AND(FW$3&gt;=$D39,FW$3&lt;=$E39),$I39,"")</f>
        <v/>
      </c>
      <c r="FX39" s="184" t="str">
        <f t="shared" si="85"/>
        <v/>
      </c>
      <c r="FY39" s="184" t="str">
        <f t="shared" si="85"/>
        <v/>
      </c>
      <c r="FZ39" s="184" t="str">
        <f t="shared" si="85"/>
        <v/>
      </c>
      <c r="GA39" s="184" t="str">
        <f t="shared" si="85"/>
        <v/>
      </c>
      <c r="GB39" s="184" t="str">
        <f t="shared" si="85"/>
        <v/>
      </c>
      <c r="GC39" s="184" t="str">
        <f t="shared" si="85"/>
        <v/>
      </c>
      <c r="GD39" s="184" t="str">
        <f t="shared" si="85"/>
        <v/>
      </c>
      <c r="GE39" s="184" t="str">
        <f t="shared" si="85"/>
        <v/>
      </c>
      <c r="GF39" s="184" t="str">
        <f t="shared" si="85"/>
        <v/>
      </c>
      <c r="GG39" s="185" t="str">
        <f t="shared" si="85"/>
        <v/>
      </c>
      <c r="GH39" s="183" t="str">
        <f t="shared" si="85"/>
        <v/>
      </c>
      <c r="GI39" s="184" t="str">
        <f t="shared" si="85"/>
        <v/>
      </c>
      <c r="GJ39" s="184" t="str">
        <f t="shared" si="85"/>
        <v/>
      </c>
      <c r="GK39" s="184" t="str">
        <f t="shared" si="85"/>
        <v/>
      </c>
      <c r="GL39" s="184" t="str">
        <f t="shared" si="85"/>
        <v/>
      </c>
      <c r="GM39" s="184" t="str">
        <f t="shared" ref="GM39:HB54" si="86">IF(AND(GM$3&gt;=$D39,GM$3&lt;=$E39),$I39,"")</f>
        <v/>
      </c>
      <c r="GN39" s="184" t="str">
        <f t="shared" si="86"/>
        <v/>
      </c>
      <c r="GO39" s="184" t="str">
        <f t="shared" si="86"/>
        <v/>
      </c>
      <c r="GP39" s="184" t="str">
        <f t="shared" si="86"/>
        <v/>
      </c>
      <c r="GQ39" s="184" t="str">
        <f t="shared" si="86"/>
        <v/>
      </c>
      <c r="GR39" s="184" t="str">
        <f t="shared" si="86"/>
        <v/>
      </c>
      <c r="GS39" s="184" t="str">
        <f t="shared" si="86"/>
        <v/>
      </c>
      <c r="GT39" s="184" t="str">
        <f t="shared" si="86"/>
        <v/>
      </c>
      <c r="GU39" s="184" t="str">
        <f t="shared" si="86"/>
        <v/>
      </c>
      <c r="GV39" s="184" t="str">
        <f t="shared" si="86"/>
        <v/>
      </c>
      <c r="GW39" s="184" t="str">
        <f t="shared" si="86"/>
        <v/>
      </c>
      <c r="GX39" s="184" t="str">
        <f t="shared" si="86"/>
        <v/>
      </c>
      <c r="GY39" s="184" t="str">
        <f t="shared" si="86"/>
        <v/>
      </c>
      <c r="GZ39" s="184" t="str">
        <f t="shared" si="69"/>
        <v/>
      </c>
      <c r="HA39" s="184" t="str">
        <f t="shared" si="69"/>
        <v/>
      </c>
      <c r="HB39" s="184" t="str">
        <f t="shared" si="69"/>
        <v/>
      </c>
      <c r="HC39" s="184" t="str">
        <f t="shared" si="69"/>
        <v/>
      </c>
      <c r="HD39" s="184" t="str">
        <f t="shared" si="69"/>
        <v/>
      </c>
      <c r="HE39" s="184" t="str">
        <f t="shared" si="69"/>
        <v/>
      </c>
      <c r="HF39" s="184" t="str">
        <f t="shared" si="69"/>
        <v/>
      </c>
      <c r="HG39" s="184" t="str">
        <f t="shared" si="69"/>
        <v/>
      </c>
      <c r="HH39" s="184" t="str">
        <f t="shared" si="69"/>
        <v/>
      </c>
      <c r="HI39" s="185" t="str">
        <f t="shared" si="69"/>
        <v/>
      </c>
      <c r="HJ39" s="183" t="str">
        <f t="shared" si="69"/>
        <v/>
      </c>
      <c r="HK39" s="184" t="str">
        <f t="shared" si="69"/>
        <v/>
      </c>
      <c r="HL39" s="184" t="str">
        <f t="shared" si="69"/>
        <v/>
      </c>
      <c r="HM39" s="184" t="str">
        <f t="shared" si="69"/>
        <v/>
      </c>
      <c r="HN39" s="184" t="str">
        <f t="shared" si="69"/>
        <v/>
      </c>
      <c r="HO39" s="184" t="str">
        <f t="shared" si="69"/>
        <v/>
      </c>
      <c r="HP39" s="184" t="str">
        <f t="shared" si="69"/>
        <v/>
      </c>
      <c r="HQ39" s="184" t="str">
        <f t="shared" si="69"/>
        <v/>
      </c>
      <c r="HR39" s="184" t="str">
        <f t="shared" si="69"/>
        <v/>
      </c>
      <c r="HS39" s="184" t="str">
        <f t="shared" si="69"/>
        <v/>
      </c>
      <c r="HT39" s="184" t="str">
        <f t="shared" si="69"/>
        <v/>
      </c>
      <c r="HU39" s="184" t="str">
        <f t="shared" si="69"/>
        <v/>
      </c>
      <c r="HV39" s="184" t="str">
        <f t="shared" si="69"/>
        <v/>
      </c>
      <c r="HW39" s="184" t="str">
        <f t="shared" si="69"/>
        <v/>
      </c>
      <c r="HX39" s="184" t="str">
        <f t="shared" si="69"/>
        <v/>
      </c>
      <c r="HY39" s="184" t="str">
        <f t="shared" si="69"/>
        <v/>
      </c>
      <c r="HZ39" s="184" t="str">
        <f t="shared" si="69"/>
        <v/>
      </c>
      <c r="IA39" s="184" t="str">
        <f t="shared" si="69"/>
        <v/>
      </c>
      <c r="IB39" s="184" t="str">
        <f t="shared" si="69"/>
        <v/>
      </c>
      <c r="IC39" s="184" t="str">
        <f t="shared" si="69"/>
        <v/>
      </c>
      <c r="ID39" s="184" t="str">
        <f t="shared" si="69"/>
        <v/>
      </c>
      <c r="IE39" s="184" t="str">
        <f t="shared" si="69"/>
        <v/>
      </c>
      <c r="IF39" s="184" t="str">
        <f t="shared" si="69"/>
        <v/>
      </c>
      <c r="IG39" s="184" t="str">
        <f t="shared" si="69"/>
        <v/>
      </c>
      <c r="IH39" s="184" t="str">
        <f t="shared" si="75"/>
        <v/>
      </c>
      <c r="II39" s="184" t="str">
        <f t="shared" si="75"/>
        <v/>
      </c>
      <c r="IJ39" s="184" t="str">
        <f t="shared" si="75"/>
        <v/>
      </c>
      <c r="IK39" s="184" t="str">
        <f t="shared" si="75"/>
        <v/>
      </c>
      <c r="IL39" s="184" t="str">
        <f t="shared" si="75"/>
        <v/>
      </c>
      <c r="IM39" s="184" t="str">
        <f t="shared" si="75"/>
        <v/>
      </c>
      <c r="IN39" s="193" t="str">
        <f t="shared" si="75"/>
        <v/>
      </c>
      <c r="IO39" s="183" t="str">
        <f t="shared" si="75"/>
        <v/>
      </c>
      <c r="IP39" s="184" t="str">
        <f t="shared" si="75"/>
        <v/>
      </c>
      <c r="IQ39" s="184" t="str">
        <f t="shared" si="75"/>
        <v/>
      </c>
      <c r="IR39" s="184" t="str">
        <f t="shared" si="75"/>
        <v/>
      </c>
      <c r="IS39" s="184" t="str">
        <f t="shared" si="75"/>
        <v/>
      </c>
      <c r="IT39" s="184" t="str">
        <f t="shared" si="75"/>
        <v/>
      </c>
      <c r="IU39" s="184" t="str">
        <f t="shared" si="75"/>
        <v/>
      </c>
      <c r="IV39" s="184" t="str">
        <f t="shared" si="75"/>
        <v/>
      </c>
      <c r="IW39" s="184" t="str">
        <f t="shared" si="75"/>
        <v/>
      </c>
      <c r="IX39" s="184" t="str">
        <f t="shared" si="75"/>
        <v/>
      </c>
      <c r="IY39" s="184" t="str">
        <f t="shared" si="75"/>
        <v/>
      </c>
      <c r="IZ39" s="184" t="str">
        <f t="shared" si="75"/>
        <v/>
      </c>
      <c r="JA39" s="184" t="str">
        <f t="shared" si="75"/>
        <v/>
      </c>
      <c r="JB39" s="184" t="str">
        <f t="shared" si="75"/>
        <v/>
      </c>
      <c r="JC39" s="184" t="str">
        <f t="shared" si="75"/>
        <v/>
      </c>
      <c r="JD39" s="184" t="str">
        <f t="shared" si="75"/>
        <v/>
      </c>
      <c r="JE39" s="184" t="str">
        <f t="shared" si="75"/>
        <v/>
      </c>
      <c r="JF39" s="184" t="str">
        <f t="shared" si="75"/>
        <v/>
      </c>
      <c r="JG39" s="184" t="str">
        <f t="shared" si="75"/>
        <v/>
      </c>
      <c r="JH39" s="184" t="str">
        <f t="shared" si="75"/>
        <v/>
      </c>
      <c r="JI39" s="184" t="str">
        <f t="shared" si="75"/>
        <v/>
      </c>
      <c r="JJ39" s="184" t="str">
        <f t="shared" si="75"/>
        <v/>
      </c>
      <c r="JK39" s="184" t="str">
        <f t="shared" si="75"/>
        <v/>
      </c>
      <c r="JL39" s="184" t="str">
        <f t="shared" si="75"/>
        <v/>
      </c>
      <c r="JM39" s="184" t="str">
        <f t="shared" si="75"/>
        <v/>
      </c>
      <c r="JN39" s="184" t="str">
        <f t="shared" si="75"/>
        <v/>
      </c>
      <c r="JO39" s="184" t="str">
        <f t="shared" si="75"/>
        <v/>
      </c>
      <c r="JP39" s="184" t="str">
        <f t="shared" si="75"/>
        <v/>
      </c>
      <c r="JQ39" s="184" t="str">
        <f t="shared" si="70"/>
        <v/>
      </c>
      <c r="JR39" s="184" t="str">
        <f t="shared" si="70"/>
        <v/>
      </c>
      <c r="JS39" s="184" t="str">
        <f t="shared" si="70"/>
        <v/>
      </c>
      <c r="JT39" s="184" t="str">
        <f t="shared" si="70"/>
        <v/>
      </c>
      <c r="JU39" s="184" t="str">
        <f t="shared" si="70"/>
        <v/>
      </c>
      <c r="JV39" s="184" t="str">
        <f t="shared" si="70"/>
        <v/>
      </c>
      <c r="JW39" s="184" t="str">
        <f t="shared" si="70"/>
        <v/>
      </c>
      <c r="JX39" s="184" t="str">
        <f t="shared" si="70"/>
        <v/>
      </c>
      <c r="JY39" s="184" t="str">
        <f t="shared" si="70"/>
        <v/>
      </c>
      <c r="JZ39" s="184" t="str">
        <f t="shared" si="70"/>
        <v/>
      </c>
      <c r="KA39" s="184" t="str">
        <f t="shared" si="70"/>
        <v/>
      </c>
      <c r="KB39" s="184" t="str">
        <f t="shared" si="70"/>
        <v/>
      </c>
      <c r="KC39" s="184" t="str">
        <f t="shared" si="70"/>
        <v/>
      </c>
      <c r="KD39" s="184" t="str">
        <f t="shared" si="70"/>
        <v/>
      </c>
      <c r="KE39" s="184" t="str">
        <f t="shared" si="70"/>
        <v/>
      </c>
      <c r="KF39" s="184" t="str">
        <f t="shared" si="70"/>
        <v/>
      </c>
      <c r="KG39" s="184" t="str">
        <f t="shared" si="70"/>
        <v/>
      </c>
      <c r="KH39" s="184" t="str">
        <f t="shared" si="70"/>
        <v/>
      </c>
      <c r="KI39" s="184" t="str">
        <f t="shared" si="70"/>
        <v/>
      </c>
      <c r="KJ39" s="184" t="str">
        <f t="shared" si="70"/>
        <v/>
      </c>
      <c r="KK39" s="184" t="str">
        <f t="shared" si="70"/>
        <v/>
      </c>
      <c r="KL39" s="184" t="str">
        <f t="shared" si="70"/>
        <v/>
      </c>
      <c r="KM39" s="184" t="str">
        <f t="shared" si="70"/>
        <v/>
      </c>
      <c r="KN39" s="184" t="str">
        <f t="shared" si="70"/>
        <v/>
      </c>
      <c r="KO39" s="184" t="str">
        <f t="shared" si="70"/>
        <v/>
      </c>
      <c r="KP39" s="184" t="str">
        <f t="shared" ref="KP39:KW39" si="87">IF(AND(KP$3&gt;=$D39,KP$3&lt;=$E39),$I39,"")</f>
        <v/>
      </c>
      <c r="KQ39" s="184" t="str">
        <f t="shared" si="87"/>
        <v/>
      </c>
      <c r="KR39" s="184" t="str">
        <f t="shared" si="87"/>
        <v/>
      </c>
      <c r="KS39" s="184" t="str">
        <f t="shared" si="87"/>
        <v/>
      </c>
      <c r="KT39" s="184" t="str">
        <f t="shared" si="87"/>
        <v/>
      </c>
      <c r="KU39" s="184" t="str">
        <f t="shared" si="87"/>
        <v/>
      </c>
      <c r="KV39" s="184" t="str">
        <f t="shared" si="87"/>
        <v/>
      </c>
      <c r="KW39" s="185" t="str">
        <f t="shared" si="87"/>
        <v/>
      </c>
    </row>
    <row r="40" spans="2:309" ht="22.5" customHeight="1" x14ac:dyDescent="0.4">
      <c r="B40" s="342"/>
      <c r="C40" s="186" t="s">
        <v>1862</v>
      </c>
      <c r="D40" s="187">
        <f>D39+10</f>
        <v>45624</v>
      </c>
      <c r="E40" s="187">
        <f t="shared" si="14"/>
        <v>45644</v>
      </c>
      <c r="F40" s="188">
        <f t="shared" si="67"/>
        <v>21</v>
      </c>
      <c r="G40" s="189">
        <v>1</v>
      </c>
      <c r="H40" s="189">
        <v>5</v>
      </c>
      <c r="I40" s="189">
        <f t="shared" si="78"/>
        <v>5</v>
      </c>
      <c r="J40" s="189">
        <v>50</v>
      </c>
      <c r="K40" s="189">
        <f t="shared" si="71"/>
        <v>50</v>
      </c>
      <c r="L40" s="189">
        <f t="shared" si="72"/>
        <v>900</v>
      </c>
      <c r="M40" s="188">
        <v>18</v>
      </c>
      <c r="N40" s="190">
        <f t="shared" si="22"/>
        <v>3</v>
      </c>
      <c r="O40" s="191">
        <f t="shared" si="16"/>
        <v>21</v>
      </c>
      <c r="P40" s="192" t="str">
        <f t="shared" si="79"/>
        <v/>
      </c>
      <c r="Q40" s="184" t="str">
        <f t="shared" si="79"/>
        <v/>
      </c>
      <c r="R40" s="184" t="str">
        <f t="shared" si="79"/>
        <v/>
      </c>
      <c r="S40" s="184" t="str">
        <f t="shared" si="79"/>
        <v/>
      </c>
      <c r="T40" s="184" t="str">
        <f t="shared" si="79"/>
        <v/>
      </c>
      <c r="U40" s="184" t="str">
        <f t="shared" si="79"/>
        <v/>
      </c>
      <c r="V40" s="184" t="str">
        <f t="shared" si="79"/>
        <v/>
      </c>
      <c r="W40" s="184" t="str">
        <f t="shared" si="79"/>
        <v/>
      </c>
      <c r="X40" s="184" t="str">
        <f t="shared" si="79"/>
        <v/>
      </c>
      <c r="Y40" s="184" t="str">
        <f t="shared" si="79"/>
        <v/>
      </c>
      <c r="Z40" s="184" t="str">
        <f t="shared" si="79"/>
        <v/>
      </c>
      <c r="AA40" s="184" t="str">
        <f t="shared" si="79"/>
        <v/>
      </c>
      <c r="AB40" s="184" t="str">
        <f t="shared" si="79"/>
        <v/>
      </c>
      <c r="AC40" s="184" t="str">
        <f t="shared" si="79"/>
        <v/>
      </c>
      <c r="AD40" s="184" t="str">
        <f t="shared" si="79"/>
        <v/>
      </c>
      <c r="AE40" s="184" t="str">
        <f t="shared" si="79"/>
        <v/>
      </c>
      <c r="AF40" s="184" t="str">
        <f t="shared" si="81"/>
        <v/>
      </c>
      <c r="AG40" s="184" t="str">
        <f t="shared" si="81"/>
        <v/>
      </c>
      <c r="AH40" s="184" t="str">
        <f t="shared" si="81"/>
        <v/>
      </c>
      <c r="AI40" s="184" t="str">
        <f t="shared" si="81"/>
        <v/>
      </c>
      <c r="AJ40" s="185" t="str">
        <f t="shared" si="81"/>
        <v/>
      </c>
      <c r="AK40" s="192" t="str">
        <f t="shared" si="81"/>
        <v/>
      </c>
      <c r="AL40" s="184" t="str">
        <f t="shared" si="81"/>
        <v/>
      </c>
      <c r="AM40" s="184" t="str">
        <f t="shared" si="81"/>
        <v/>
      </c>
      <c r="AN40" s="184" t="str">
        <f t="shared" si="81"/>
        <v/>
      </c>
      <c r="AO40" s="184" t="str">
        <f t="shared" si="81"/>
        <v/>
      </c>
      <c r="AP40" s="184" t="str">
        <f t="shared" si="81"/>
        <v/>
      </c>
      <c r="AQ40" s="184" t="str">
        <f t="shared" si="81"/>
        <v/>
      </c>
      <c r="AR40" s="184" t="str">
        <f t="shared" si="81"/>
        <v/>
      </c>
      <c r="AS40" s="184" t="str">
        <f t="shared" si="81"/>
        <v/>
      </c>
      <c r="AT40" s="184" t="str">
        <f t="shared" si="81"/>
        <v/>
      </c>
      <c r="AU40" s="184" t="str">
        <f t="shared" si="81"/>
        <v/>
      </c>
      <c r="AV40" s="184" t="str">
        <f t="shared" si="81"/>
        <v/>
      </c>
      <c r="AW40" s="184" t="str">
        <f t="shared" si="81"/>
        <v/>
      </c>
      <c r="AX40" s="184" t="str">
        <f t="shared" si="81"/>
        <v/>
      </c>
      <c r="AY40" s="184" t="str">
        <f t="shared" si="81"/>
        <v/>
      </c>
      <c r="AZ40" s="184" t="str">
        <f t="shared" si="81"/>
        <v/>
      </c>
      <c r="BA40" s="184" t="str">
        <f t="shared" si="81"/>
        <v/>
      </c>
      <c r="BB40" s="184" t="str">
        <f t="shared" si="81"/>
        <v/>
      </c>
      <c r="BC40" s="184" t="str">
        <f t="shared" si="81"/>
        <v/>
      </c>
      <c r="BD40" s="184" t="str">
        <f t="shared" si="81"/>
        <v/>
      </c>
      <c r="BE40" s="184" t="str">
        <f t="shared" si="81"/>
        <v/>
      </c>
      <c r="BF40" s="184" t="str">
        <f t="shared" si="81"/>
        <v/>
      </c>
      <c r="BG40" s="184" t="str">
        <f t="shared" si="81"/>
        <v/>
      </c>
      <c r="BH40" s="184" t="str">
        <f t="shared" si="81"/>
        <v/>
      </c>
      <c r="BI40" s="184" t="str">
        <f t="shared" si="81"/>
        <v/>
      </c>
      <c r="BJ40" s="184" t="str">
        <f t="shared" si="81"/>
        <v/>
      </c>
      <c r="BK40" s="184" t="str">
        <f t="shared" si="81"/>
        <v/>
      </c>
      <c r="BL40" s="184" t="str">
        <f t="shared" si="81"/>
        <v/>
      </c>
      <c r="BM40" s="184" t="str">
        <f t="shared" si="81"/>
        <v/>
      </c>
      <c r="BN40" s="185" t="str">
        <f t="shared" si="81"/>
        <v/>
      </c>
      <c r="BO40" s="192" t="str">
        <f t="shared" si="81"/>
        <v/>
      </c>
      <c r="BP40" s="184" t="str">
        <f t="shared" si="81"/>
        <v/>
      </c>
      <c r="BQ40" s="184" t="str">
        <f t="shared" si="81"/>
        <v/>
      </c>
      <c r="BR40" s="184" t="str">
        <f t="shared" si="81"/>
        <v/>
      </c>
      <c r="BS40" s="184" t="str">
        <f t="shared" si="81"/>
        <v/>
      </c>
      <c r="BT40" s="184" t="str">
        <f t="shared" si="81"/>
        <v/>
      </c>
      <c r="BU40" s="184" t="str">
        <f t="shared" si="81"/>
        <v/>
      </c>
      <c r="BV40" s="184" t="str">
        <f t="shared" si="81"/>
        <v/>
      </c>
      <c r="BW40" s="184" t="str">
        <f t="shared" si="81"/>
        <v/>
      </c>
      <c r="BX40" s="184" t="str">
        <f t="shared" si="81"/>
        <v/>
      </c>
      <c r="BY40" s="184" t="str">
        <f t="shared" si="81"/>
        <v/>
      </c>
      <c r="BZ40" s="184" t="str">
        <f t="shared" si="81"/>
        <v/>
      </c>
      <c r="CA40" s="184" t="str">
        <f t="shared" si="81"/>
        <v/>
      </c>
      <c r="CB40" s="184" t="str">
        <f t="shared" si="81"/>
        <v/>
      </c>
      <c r="CC40" s="184" t="str">
        <f t="shared" si="81"/>
        <v/>
      </c>
      <c r="CD40" s="184" t="str">
        <f t="shared" si="81"/>
        <v/>
      </c>
      <c r="CE40" s="184" t="str">
        <f t="shared" si="81"/>
        <v/>
      </c>
      <c r="CF40" s="184" t="str">
        <f t="shared" si="81"/>
        <v/>
      </c>
      <c r="CG40" s="184" t="str">
        <f t="shared" si="81"/>
        <v/>
      </c>
      <c r="CH40" s="184" t="str">
        <f t="shared" si="81"/>
        <v/>
      </c>
      <c r="CI40" s="184" t="str">
        <f t="shared" si="81"/>
        <v/>
      </c>
      <c r="CJ40" s="184" t="str">
        <f t="shared" si="81"/>
        <v/>
      </c>
      <c r="CK40" s="184" t="str">
        <f t="shared" si="81"/>
        <v/>
      </c>
      <c r="CL40" s="184" t="str">
        <f t="shared" si="81"/>
        <v/>
      </c>
      <c r="CM40" s="184" t="str">
        <f t="shared" si="81"/>
        <v/>
      </c>
      <c r="CN40" s="184" t="str">
        <f t="shared" si="81"/>
        <v/>
      </c>
      <c r="CO40" s="184" t="str">
        <f t="shared" si="81"/>
        <v/>
      </c>
      <c r="CP40" s="184" t="str">
        <f t="shared" si="81"/>
        <v/>
      </c>
      <c r="CQ40" s="184" t="str">
        <f t="shared" ref="CQ40" si="88">IF(AND(CQ$3&gt;=$D40,CQ$3&lt;=$E40),$I40,"")</f>
        <v/>
      </c>
      <c r="CR40" s="184" t="str">
        <f t="shared" si="80"/>
        <v/>
      </c>
      <c r="CS40" s="185" t="str">
        <f t="shared" si="80"/>
        <v/>
      </c>
      <c r="CT40" s="183" t="str">
        <f t="shared" si="80"/>
        <v/>
      </c>
      <c r="CU40" s="184" t="str">
        <f t="shared" si="80"/>
        <v/>
      </c>
      <c r="CV40" s="184" t="str">
        <f t="shared" si="80"/>
        <v/>
      </c>
      <c r="CW40" s="184" t="str">
        <f t="shared" si="80"/>
        <v/>
      </c>
      <c r="CX40" s="184" t="str">
        <f t="shared" si="80"/>
        <v/>
      </c>
      <c r="CY40" s="184" t="str">
        <f t="shared" si="80"/>
        <v/>
      </c>
      <c r="CZ40" s="184" t="str">
        <f t="shared" si="80"/>
        <v/>
      </c>
      <c r="DA40" s="184" t="str">
        <f t="shared" si="80"/>
        <v/>
      </c>
      <c r="DB40" s="184" t="str">
        <f t="shared" si="80"/>
        <v/>
      </c>
      <c r="DC40" s="184" t="str">
        <f t="shared" si="80"/>
        <v/>
      </c>
      <c r="DD40" s="184" t="str">
        <f t="shared" si="80"/>
        <v/>
      </c>
      <c r="DE40" s="184" t="str">
        <f t="shared" si="80"/>
        <v/>
      </c>
      <c r="DF40" s="184" t="str">
        <f t="shared" si="80"/>
        <v/>
      </c>
      <c r="DG40" s="184" t="str">
        <f t="shared" si="80"/>
        <v/>
      </c>
      <c r="DH40" s="184" t="str">
        <f t="shared" si="80"/>
        <v/>
      </c>
      <c r="DI40" s="184" t="str">
        <f t="shared" si="80"/>
        <v/>
      </c>
      <c r="DJ40" s="184" t="str">
        <f t="shared" si="80"/>
        <v/>
      </c>
      <c r="DK40" s="184" t="str">
        <f t="shared" si="80"/>
        <v/>
      </c>
      <c r="DL40" s="184" t="str">
        <f t="shared" si="80"/>
        <v/>
      </c>
      <c r="DM40" s="184" t="str">
        <f t="shared" si="80"/>
        <v/>
      </c>
      <c r="DN40" s="184" t="str">
        <f t="shared" si="80"/>
        <v/>
      </c>
      <c r="DO40" s="184" t="str">
        <f t="shared" si="80"/>
        <v/>
      </c>
      <c r="DP40" s="184" t="str">
        <f t="shared" si="80"/>
        <v/>
      </c>
      <c r="DQ40" s="184" t="str">
        <f t="shared" si="80"/>
        <v/>
      </c>
      <c r="DR40" s="184" t="str">
        <f t="shared" si="80"/>
        <v/>
      </c>
      <c r="DS40" s="184" t="str">
        <f t="shared" si="80"/>
        <v/>
      </c>
      <c r="DT40" s="184" t="str">
        <f t="shared" si="80"/>
        <v/>
      </c>
      <c r="DU40" s="184">
        <f t="shared" si="80"/>
        <v>5</v>
      </c>
      <c r="DV40" s="184">
        <f t="shared" si="80"/>
        <v>5</v>
      </c>
      <c r="DW40" s="185">
        <f t="shared" si="80"/>
        <v>5</v>
      </c>
      <c r="DX40" s="183">
        <f t="shared" si="80"/>
        <v>5</v>
      </c>
      <c r="DY40" s="184">
        <f t="shared" si="80"/>
        <v>5</v>
      </c>
      <c r="DZ40" s="184">
        <f t="shared" si="80"/>
        <v>5</v>
      </c>
      <c r="EA40" s="184">
        <f t="shared" si="80"/>
        <v>5</v>
      </c>
      <c r="EB40" s="184">
        <f t="shared" si="80"/>
        <v>5</v>
      </c>
      <c r="EC40" s="184">
        <f t="shared" si="80"/>
        <v>5</v>
      </c>
      <c r="ED40" s="184">
        <f t="shared" si="80"/>
        <v>5</v>
      </c>
      <c r="EE40" s="184">
        <f t="shared" si="80"/>
        <v>5</v>
      </c>
      <c r="EF40" s="184">
        <f t="shared" si="80"/>
        <v>5</v>
      </c>
      <c r="EG40" s="184">
        <f t="shared" si="80"/>
        <v>5</v>
      </c>
      <c r="EH40" s="184">
        <f t="shared" si="80"/>
        <v>5</v>
      </c>
      <c r="EI40" s="184">
        <f t="shared" si="80"/>
        <v>5</v>
      </c>
      <c r="EJ40" s="184">
        <f t="shared" si="80"/>
        <v>5</v>
      </c>
      <c r="EK40" s="184">
        <f t="shared" si="80"/>
        <v>5</v>
      </c>
      <c r="EL40" s="184">
        <f t="shared" si="80"/>
        <v>5</v>
      </c>
      <c r="EM40" s="184">
        <f t="shared" si="80"/>
        <v>5</v>
      </c>
      <c r="EN40" s="184">
        <f t="shared" si="80"/>
        <v>5</v>
      </c>
      <c r="EO40" s="184">
        <f t="shared" si="80"/>
        <v>5</v>
      </c>
      <c r="EP40" s="184" t="str">
        <f t="shared" ref="EP40:FC40" si="89">IF(AND(EP$3&gt;=$D40,EP$3&lt;=$E40),$I40,"")</f>
        <v/>
      </c>
      <c r="EQ40" s="184" t="str">
        <f t="shared" si="89"/>
        <v/>
      </c>
      <c r="ER40" s="184" t="str">
        <f t="shared" si="89"/>
        <v/>
      </c>
      <c r="ES40" s="184" t="str">
        <f t="shared" si="89"/>
        <v/>
      </c>
      <c r="ET40" s="184" t="str">
        <f t="shared" si="89"/>
        <v/>
      </c>
      <c r="EU40" s="184" t="str">
        <f t="shared" si="89"/>
        <v/>
      </c>
      <c r="EV40" s="184" t="str">
        <f t="shared" si="89"/>
        <v/>
      </c>
      <c r="EW40" s="184" t="str">
        <f t="shared" si="89"/>
        <v/>
      </c>
      <c r="EX40" s="184" t="str">
        <f t="shared" si="89"/>
        <v/>
      </c>
      <c r="EY40" s="184" t="str">
        <f t="shared" si="89"/>
        <v/>
      </c>
      <c r="EZ40" s="184" t="str">
        <f t="shared" si="89"/>
        <v/>
      </c>
      <c r="FA40" s="184" t="str">
        <f t="shared" si="89"/>
        <v/>
      </c>
      <c r="FB40" s="185" t="str">
        <f t="shared" si="89"/>
        <v/>
      </c>
      <c r="FC40" s="183" t="str">
        <f t="shared" si="89"/>
        <v/>
      </c>
      <c r="FD40" s="184" t="str">
        <f t="shared" si="83"/>
        <v/>
      </c>
      <c r="FE40" s="184" t="str">
        <f t="shared" si="83"/>
        <v/>
      </c>
      <c r="FF40" s="184" t="str">
        <f t="shared" si="83"/>
        <v/>
      </c>
      <c r="FG40" s="184" t="str">
        <f t="shared" si="84"/>
        <v/>
      </c>
      <c r="FH40" s="184" t="str">
        <f t="shared" si="84"/>
        <v/>
      </c>
      <c r="FI40" s="184" t="str">
        <f t="shared" si="84"/>
        <v/>
      </c>
      <c r="FJ40" s="184" t="str">
        <f t="shared" si="84"/>
        <v/>
      </c>
      <c r="FK40" s="184" t="str">
        <f t="shared" si="84"/>
        <v/>
      </c>
      <c r="FL40" s="184" t="str">
        <f t="shared" si="84"/>
        <v/>
      </c>
      <c r="FM40" s="184" t="str">
        <f t="shared" si="84"/>
        <v/>
      </c>
      <c r="FN40" s="184" t="str">
        <f t="shared" si="84"/>
        <v/>
      </c>
      <c r="FO40" s="184" t="str">
        <f t="shared" si="84"/>
        <v/>
      </c>
      <c r="FP40" s="184" t="str">
        <f t="shared" si="84"/>
        <v/>
      </c>
      <c r="FQ40" s="184" t="str">
        <f t="shared" si="84"/>
        <v/>
      </c>
      <c r="FR40" s="184" t="str">
        <f t="shared" si="84"/>
        <v/>
      </c>
      <c r="FS40" s="184" t="str">
        <f t="shared" si="84"/>
        <v/>
      </c>
      <c r="FT40" s="184" t="str">
        <f t="shared" si="84"/>
        <v/>
      </c>
      <c r="FU40" s="184" t="str">
        <f t="shared" si="84"/>
        <v/>
      </c>
      <c r="FV40" s="184" t="str">
        <f t="shared" si="84"/>
        <v/>
      </c>
      <c r="FW40" s="184" t="str">
        <f t="shared" si="85"/>
        <v/>
      </c>
      <c r="FX40" s="184" t="str">
        <f t="shared" si="85"/>
        <v/>
      </c>
      <c r="FY40" s="184" t="str">
        <f t="shared" si="85"/>
        <v/>
      </c>
      <c r="FZ40" s="184" t="str">
        <f t="shared" si="85"/>
        <v/>
      </c>
      <c r="GA40" s="184" t="str">
        <f t="shared" si="85"/>
        <v/>
      </c>
      <c r="GB40" s="184" t="str">
        <f t="shared" si="85"/>
        <v/>
      </c>
      <c r="GC40" s="184" t="str">
        <f t="shared" si="85"/>
        <v/>
      </c>
      <c r="GD40" s="184" t="str">
        <f t="shared" si="85"/>
        <v/>
      </c>
      <c r="GE40" s="184" t="str">
        <f t="shared" si="85"/>
        <v/>
      </c>
      <c r="GF40" s="184" t="str">
        <f t="shared" si="85"/>
        <v/>
      </c>
      <c r="GG40" s="185" t="str">
        <f t="shared" si="85"/>
        <v/>
      </c>
      <c r="GH40" s="183" t="str">
        <f t="shared" si="85"/>
        <v/>
      </c>
      <c r="GI40" s="184" t="str">
        <f t="shared" si="85"/>
        <v/>
      </c>
      <c r="GJ40" s="184" t="str">
        <f t="shared" si="85"/>
        <v/>
      </c>
      <c r="GK40" s="184" t="str">
        <f t="shared" si="85"/>
        <v/>
      </c>
      <c r="GL40" s="184" t="str">
        <f t="shared" si="85"/>
        <v/>
      </c>
      <c r="GM40" s="184" t="str">
        <f t="shared" si="86"/>
        <v/>
      </c>
      <c r="GN40" s="184" t="str">
        <f t="shared" si="86"/>
        <v/>
      </c>
      <c r="GO40" s="184" t="str">
        <f t="shared" si="86"/>
        <v/>
      </c>
      <c r="GP40" s="184" t="str">
        <f t="shared" si="86"/>
        <v/>
      </c>
      <c r="GQ40" s="184" t="str">
        <f t="shared" si="86"/>
        <v/>
      </c>
      <c r="GR40" s="184" t="str">
        <f t="shared" si="86"/>
        <v/>
      </c>
      <c r="GS40" s="184" t="str">
        <f t="shared" si="86"/>
        <v/>
      </c>
      <c r="GT40" s="184" t="str">
        <f t="shared" si="86"/>
        <v/>
      </c>
      <c r="GU40" s="184" t="str">
        <f t="shared" si="86"/>
        <v/>
      </c>
      <c r="GV40" s="184" t="str">
        <f t="shared" si="86"/>
        <v/>
      </c>
      <c r="GW40" s="184" t="str">
        <f t="shared" si="86"/>
        <v/>
      </c>
      <c r="GX40" s="184" t="str">
        <f t="shared" si="86"/>
        <v/>
      </c>
      <c r="GY40" s="184" t="str">
        <f t="shared" si="86"/>
        <v/>
      </c>
      <c r="GZ40" s="184" t="str">
        <f t="shared" si="69"/>
        <v/>
      </c>
      <c r="HA40" s="184" t="str">
        <f t="shared" si="69"/>
        <v/>
      </c>
      <c r="HB40" s="184" t="str">
        <f t="shared" si="69"/>
        <v/>
      </c>
      <c r="HC40" s="184" t="str">
        <f t="shared" si="69"/>
        <v/>
      </c>
      <c r="HD40" s="184" t="str">
        <f t="shared" si="69"/>
        <v/>
      </c>
      <c r="HE40" s="184" t="str">
        <f t="shared" si="69"/>
        <v/>
      </c>
      <c r="HF40" s="184" t="str">
        <f t="shared" si="69"/>
        <v/>
      </c>
      <c r="HG40" s="184" t="str">
        <f t="shared" si="69"/>
        <v/>
      </c>
      <c r="HH40" s="184" t="str">
        <f t="shared" si="69"/>
        <v/>
      </c>
      <c r="HI40" s="185" t="str">
        <f t="shared" si="69"/>
        <v/>
      </c>
      <c r="HJ40" s="183" t="str">
        <f t="shared" si="69"/>
        <v/>
      </c>
      <c r="HK40" s="184" t="str">
        <f t="shared" si="69"/>
        <v/>
      </c>
      <c r="HL40" s="184" t="str">
        <f t="shared" si="69"/>
        <v/>
      </c>
      <c r="HM40" s="184" t="str">
        <f t="shared" si="69"/>
        <v/>
      </c>
      <c r="HN40" s="184" t="str">
        <f t="shared" si="69"/>
        <v/>
      </c>
      <c r="HO40" s="184" t="str">
        <f t="shared" si="69"/>
        <v/>
      </c>
      <c r="HP40" s="184" t="str">
        <f t="shared" si="69"/>
        <v/>
      </c>
      <c r="HQ40" s="184" t="str">
        <f t="shared" si="69"/>
        <v/>
      </c>
      <c r="HR40" s="184" t="str">
        <f t="shared" si="69"/>
        <v/>
      </c>
      <c r="HS40" s="184" t="str">
        <f t="shared" si="69"/>
        <v/>
      </c>
      <c r="HT40" s="184" t="str">
        <f t="shared" si="69"/>
        <v/>
      </c>
      <c r="HU40" s="184" t="str">
        <f t="shared" si="69"/>
        <v/>
      </c>
      <c r="HV40" s="184" t="str">
        <f t="shared" si="69"/>
        <v/>
      </c>
      <c r="HW40" s="184" t="str">
        <f t="shared" si="69"/>
        <v/>
      </c>
      <c r="HX40" s="184" t="str">
        <f t="shared" si="69"/>
        <v/>
      </c>
      <c r="HY40" s="184" t="str">
        <f t="shared" si="69"/>
        <v/>
      </c>
      <c r="HZ40" s="184" t="str">
        <f t="shared" si="69"/>
        <v/>
      </c>
      <c r="IA40" s="184" t="str">
        <f t="shared" si="69"/>
        <v/>
      </c>
      <c r="IB40" s="184" t="str">
        <f t="shared" si="69"/>
        <v/>
      </c>
      <c r="IC40" s="184" t="str">
        <f t="shared" si="69"/>
        <v/>
      </c>
      <c r="ID40" s="184" t="str">
        <f t="shared" si="69"/>
        <v/>
      </c>
      <c r="IE40" s="184" t="str">
        <f t="shared" si="69"/>
        <v/>
      </c>
      <c r="IF40" s="184" t="str">
        <f t="shared" si="69"/>
        <v/>
      </c>
      <c r="IG40" s="184" t="str">
        <f t="shared" si="69"/>
        <v/>
      </c>
      <c r="IH40" s="184" t="str">
        <f t="shared" si="75"/>
        <v/>
      </c>
      <c r="II40" s="184" t="str">
        <f t="shared" si="75"/>
        <v/>
      </c>
      <c r="IJ40" s="184" t="str">
        <f t="shared" si="75"/>
        <v/>
      </c>
      <c r="IK40" s="184" t="str">
        <f t="shared" si="75"/>
        <v/>
      </c>
      <c r="IL40" s="184" t="str">
        <f t="shared" si="75"/>
        <v/>
      </c>
      <c r="IM40" s="184" t="str">
        <f t="shared" si="75"/>
        <v/>
      </c>
      <c r="IN40" s="193" t="str">
        <f t="shared" si="75"/>
        <v/>
      </c>
      <c r="IO40" s="183" t="str">
        <f t="shared" si="75"/>
        <v/>
      </c>
      <c r="IP40" s="184" t="str">
        <f t="shared" si="75"/>
        <v/>
      </c>
      <c r="IQ40" s="184" t="str">
        <f t="shared" si="75"/>
        <v/>
      </c>
      <c r="IR40" s="184" t="str">
        <f t="shared" si="75"/>
        <v/>
      </c>
      <c r="IS40" s="184" t="str">
        <f t="shared" si="75"/>
        <v/>
      </c>
      <c r="IT40" s="184" t="str">
        <f t="shared" si="75"/>
        <v/>
      </c>
      <c r="IU40" s="184" t="str">
        <f t="shared" si="75"/>
        <v/>
      </c>
      <c r="IV40" s="184" t="str">
        <f t="shared" si="75"/>
        <v/>
      </c>
      <c r="IW40" s="184" t="str">
        <f t="shared" si="75"/>
        <v/>
      </c>
      <c r="IX40" s="184" t="str">
        <f t="shared" si="75"/>
        <v/>
      </c>
      <c r="IY40" s="184" t="str">
        <f t="shared" si="75"/>
        <v/>
      </c>
      <c r="IZ40" s="184" t="str">
        <f t="shared" si="75"/>
        <v/>
      </c>
      <c r="JA40" s="184" t="str">
        <f t="shared" si="75"/>
        <v/>
      </c>
      <c r="JB40" s="184" t="str">
        <f t="shared" si="75"/>
        <v/>
      </c>
      <c r="JC40" s="184" t="str">
        <f t="shared" si="75"/>
        <v/>
      </c>
      <c r="JD40" s="184" t="str">
        <f t="shared" si="75"/>
        <v/>
      </c>
      <c r="JE40" s="184" t="str">
        <f t="shared" si="75"/>
        <v/>
      </c>
      <c r="JF40" s="184" t="str">
        <f t="shared" si="75"/>
        <v/>
      </c>
      <c r="JG40" s="184" t="str">
        <f t="shared" si="75"/>
        <v/>
      </c>
      <c r="JH40" s="184" t="str">
        <f t="shared" si="75"/>
        <v/>
      </c>
      <c r="JI40" s="184" t="str">
        <f t="shared" si="75"/>
        <v/>
      </c>
      <c r="JJ40" s="184" t="str">
        <f t="shared" ref="JJ40:KW55" si="90">IF(AND(JJ$3&gt;=$D40,JJ$3&lt;=$E40),$I40,"")</f>
        <v/>
      </c>
      <c r="JK40" s="184" t="str">
        <f t="shared" si="90"/>
        <v/>
      </c>
      <c r="JL40" s="184" t="str">
        <f t="shared" si="90"/>
        <v/>
      </c>
      <c r="JM40" s="184" t="str">
        <f t="shared" si="90"/>
        <v/>
      </c>
      <c r="JN40" s="184" t="str">
        <f t="shared" si="90"/>
        <v/>
      </c>
      <c r="JO40" s="184" t="str">
        <f t="shared" si="90"/>
        <v/>
      </c>
      <c r="JP40" s="184" t="str">
        <f t="shared" si="90"/>
        <v/>
      </c>
      <c r="JQ40" s="184" t="str">
        <f t="shared" si="90"/>
        <v/>
      </c>
      <c r="JR40" s="184" t="str">
        <f t="shared" si="90"/>
        <v/>
      </c>
      <c r="JS40" s="184" t="str">
        <f t="shared" si="90"/>
        <v/>
      </c>
      <c r="JT40" s="184" t="str">
        <f t="shared" si="90"/>
        <v/>
      </c>
      <c r="JU40" s="184" t="str">
        <f t="shared" si="90"/>
        <v/>
      </c>
      <c r="JV40" s="184" t="str">
        <f t="shared" si="90"/>
        <v/>
      </c>
      <c r="JW40" s="184" t="str">
        <f t="shared" si="90"/>
        <v/>
      </c>
      <c r="JX40" s="184" t="str">
        <f t="shared" si="90"/>
        <v/>
      </c>
      <c r="JY40" s="184" t="str">
        <f t="shared" si="90"/>
        <v/>
      </c>
      <c r="JZ40" s="184" t="str">
        <f t="shared" si="90"/>
        <v/>
      </c>
      <c r="KA40" s="184" t="str">
        <f t="shared" si="90"/>
        <v/>
      </c>
      <c r="KB40" s="184" t="str">
        <f t="shared" si="90"/>
        <v/>
      </c>
      <c r="KC40" s="184" t="str">
        <f t="shared" si="90"/>
        <v/>
      </c>
      <c r="KD40" s="184" t="str">
        <f t="shared" si="90"/>
        <v/>
      </c>
      <c r="KE40" s="184" t="str">
        <f t="shared" si="90"/>
        <v/>
      </c>
      <c r="KF40" s="184" t="str">
        <f t="shared" si="90"/>
        <v/>
      </c>
      <c r="KG40" s="184" t="str">
        <f t="shared" si="90"/>
        <v/>
      </c>
      <c r="KH40" s="184" t="str">
        <f t="shared" si="90"/>
        <v/>
      </c>
      <c r="KI40" s="184" t="str">
        <f t="shared" si="90"/>
        <v/>
      </c>
      <c r="KJ40" s="184" t="str">
        <f t="shared" si="90"/>
        <v/>
      </c>
      <c r="KK40" s="184" t="str">
        <f t="shared" si="90"/>
        <v/>
      </c>
      <c r="KL40" s="184" t="str">
        <f t="shared" si="90"/>
        <v/>
      </c>
      <c r="KM40" s="184" t="str">
        <f t="shared" si="90"/>
        <v/>
      </c>
      <c r="KN40" s="184" t="str">
        <f t="shared" si="90"/>
        <v/>
      </c>
      <c r="KO40" s="184" t="str">
        <f t="shared" si="90"/>
        <v/>
      </c>
      <c r="KP40" s="184" t="str">
        <f t="shared" si="90"/>
        <v/>
      </c>
      <c r="KQ40" s="184" t="str">
        <f t="shared" si="90"/>
        <v/>
      </c>
      <c r="KR40" s="184" t="str">
        <f t="shared" si="90"/>
        <v/>
      </c>
      <c r="KS40" s="184" t="str">
        <f t="shared" si="90"/>
        <v/>
      </c>
      <c r="KT40" s="184" t="str">
        <f t="shared" si="90"/>
        <v/>
      </c>
      <c r="KU40" s="184" t="str">
        <f t="shared" si="90"/>
        <v/>
      </c>
      <c r="KV40" s="184" t="str">
        <f t="shared" si="90"/>
        <v/>
      </c>
      <c r="KW40" s="185" t="str">
        <f t="shared" si="90"/>
        <v/>
      </c>
    </row>
    <row r="41" spans="2:309" ht="22.5" customHeight="1" x14ac:dyDescent="0.4">
      <c r="B41" s="342"/>
      <c r="C41" s="186" t="s">
        <v>1863</v>
      </c>
      <c r="D41" s="187">
        <f>E40+1</f>
        <v>45645</v>
      </c>
      <c r="E41" s="187">
        <f t="shared" si="14"/>
        <v>45659</v>
      </c>
      <c r="F41" s="188">
        <f t="shared" si="67"/>
        <v>15</v>
      </c>
      <c r="G41" s="189">
        <v>2</v>
      </c>
      <c r="H41" s="189">
        <v>5</v>
      </c>
      <c r="I41" s="189">
        <f t="shared" si="78"/>
        <v>10</v>
      </c>
      <c r="J41" s="189">
        <v>20</v>
      </c>
      <c r="K41" s="189">
        <f t="shared" si="71"/>
        <v>40</v>
      </c>
      <c r="L41" s="189">
        <f t="shared" si="72"/>
        <v>520</v>
      </c>
      <c r="M41" s="188">
        <v>13</v>
      </c>
      <c r="N41" s="190">
        <f t="shared" si="22"/>
        <v>2</v>
      </c>
      <c r="O41" s="191">
        <f t="shared" si="16"/>
        <v>15</v>
      </c>
      <c r="P41" s="192" t="str">
        <f t="shared" si="79"/>
        <v/>
      </c>
      <c r="Q41" s="184" t="str">
        <f t="shared" si="79"/>
        <v/>
      </c>
      <c r="R41" s="184" t="str">
        <f t="shared" si="79"/>
        <v/>
      </c>
      <c r="S41" s="184" t="str">
        <f t="shared" si="79"/>
        <v/>
      </c>
      <c r="T41" s="184" t="str">
        <f t="shared" si="79"/>
        <v/>
      </c>
      <c r="U41" s="184" t="str">
        <f t="shared" si="79"/>
        <v/>
      </c>
      <c r="V41" s="184" t="str">
        <f t="shared" si="79"/>
        <v/>
      </c>
      <c r="W41" s="184" t="str">
        <f t="shared" si="79"/>
        <v/>
      </c>
      <c r="X41" s="184" t="str">
        <f t="shared" si="79"/>
        <v/>
      </c>
      <c r="Y41" s="184" t="str">
        <f t="shared" si="79"/>
        <v/>
      </c>
      <c r="Z41" s="184" t="str">
        <f t="shared" si="79"/>
        <v/>
      </c>
      <c r="AA41" s="184" t="str">
        <f t="shared" si="79"/>
        <v/>
      </c>
      <c r="AB41" s="184" t="str">
        <f t="shared" si="79"/>
        <v/>
      </c>
      <c r="AC41" s="184" t="str">
        <f t="shared" si="79"/>
        <v/>
      </c>
      <c r="AD41" s="184" t="str">
        <f t="shared" si="79"/>
        <v/>
      </c>
      <c r="AE41" s="184" t="str">
        <f t="shared" si="79"/>
        <v/>
      </c>
      <c r="AF41" s="184" t="str">
        <f t="shared" ref="AF41:AU56" si="91">IF(AND(AF$3&gt;=$D41,AF$3&lt;=$E41),$I41,"")</f>
        <v/>
      </c>
      <c r="AG41" s="184" t="str">
        <f t="shared" si="91"/>
        <v/>
      </c>
      <c r="AH41" s="184" t="str">
        <f t="shared" si="91"/>
        <v/>
      </c>
      <c r="AI41" s="184" t="str">
        <f t="shared" si="91"/>
        <v/>
      </c>
      <c r="AJ41" s="185" t="str">
        <f t="shared" si="91"/>
        <v/>
      </c>
      <c r="AK41" s="192" t="str">
        <f t="shared" si="91"/>
        <v/>
      </c>
      <c r="AL41" s="184" t="str">
        <f t="shared" si="91"/>
        <v/>
      </c>
      <c r="AM41" s="184" t="str">
        <f t="shared" si="91"/>
        <v/>
      </c>
      <c r="AN41" s="184" t="str">
        <f t="shared" si="91"/>
        <v/>
      </c>
      <c r="AO41" s="184" t="str">
        <f t="shared" si="91"/>
        <v/>
      </c>
      <c r="AP41" s="184" t="str">
        <f t="shared" si="91"/>
        <v/>
      </c>
      <c r="AQ41" s="184" t="str">
        <f t="shared" si="91"/>
        <v/>
      </c>
      <c r="AR41" s="184" t="str">
        <f t="shared" si="91"/>
        <v/>
      </c>
      <c r="AS41" s="184" t="str">
        <f t="shared" si="91"/>
        <v/>
      </c>
      <c r="AT41" s="184" t="str">
        <f t="shared" si="91"/>
        <v/>
      </c>
      <c r="AU41" s="184" t="str">
        <f t="shared" si="91"/>
        <v/>
      </c>
      <c r="AV41" s="184" t="str">
        <f t="shared" ref="AV41:BK55" si="92">IF(AND(AV$3&gt;=$D41,AV$3&lt;=$E41),$I41,"")</f>
        <v/>
      </c>
      <c r="AW41" s="184" t="str">
        <f t="shared" si="92"/>
        <v/>
      </c>
      <c r="AX41" s="184" t="str">
        <f t="shared" si="92"/>
        <v/>
      </c>
      <c r="AY41" s="184" t="str">
        <f t="shared" si="92"/>
        <v/>
      </c>
      <c r="AZ41" s="184" t="str">
        <f t="shared" si="92"/>
        <v/>
      </c>
      <c r="BA41" s="184" t="str">
        <f t="shared" si="92"/>
        <v/>
      </c>
      <c r="BB41" s="184" t="str">
        <f t="shared" si="92"/>
        <v/>
      </c>
      <c r="BC41" s="184" t="str">
        <f t="shared" si="92"/>
        <v/>
      </c>
      <c r="BD41" s="184" t="str">
        <f t="shared" si="92"/>
        <v/>
      </c>
      <c r="BE41" s="184" t="str">
        <f t="shared" si="92"/>
        <v/>
      </c>
      <c r="BF41" s="184" t="str">
        <f t="shared" si="92"/>
        <v/>
      </c>
      <c r="BG41" s="184" t="str">
        <f t="shared" si="92"/>
        <v/>
      </c>
      <c r="BH41" s="184" t="str">
        <f t="shared" si="92"/>
        <v/>
      </c>
      <c r="BI41" s="184" t="str">
        <f t="shared" si="92"/>
        <v/>
      </c>
      <c r="BJ41" s="184" t="str">
        <f t="shared" si="92"/>
        <v/>
      </c>
      <c r="BK41" s="184" t="str">
        <f t="shared" si="92"/>
        <v/>
      </c>
      <c r="BL41" s="184" t="str">
        <f t="shared" ref="BL41:CA55" si="93">IF(AND(BL$3&gt;=$D41,BL$3&lt;=$E41),$I41,"")</f>
        <v/>
      </c>
      <c r="BM41" s="184" t="str">
        <f t="shared" si="93"/>
        <v/>
      </c>
      <c r="BN41" s="185" t="str">
        <f t="shared" si="93"/>
        <v/>
      </c>
      <c r="BO41" s="192" t="str">
        <f t="shared" si="93"/>
        <v/>
      </c>
      <c r="BP41" s="184" t="str">
        <f t="shared" si="93"/>
        <v/>
      </c>
      <c r="BQ41" s="184" t="str">
        <f t="shared" si="93"/>
        <v/>
      </c>
      <c r="BR41" s="184" t="str">
        <f t="shared" si="93"/>
        <v/>
      </c>
      <c r="BS41" s="184" t="str">
        <f t="shared" si="93"/>
        <v/>
      </c>
      <c r="BT41" s="184" t="str">
        <f t="shared" si="93"/>
        <v/>
      </c>
      <c r="BU41" s="184" t="str">
        <f t="shared" si="93"/>
        <v/>
      </c>
      <c r="BV41" s="184" t="str">
        <f t="shared" si="93"/>
        <v/>
      </c>
      <c r="BW41" s="184" t="str">
        <f t="shared" si="93"/>
        <v/>
      </c>
      <c r="BX41" s="184" t="str">
        <f t="shared" si="93"/>
        <v/>
      </c>
      <c r="BY41" s="184" t="str">
        <f t="shared" si="93"/>
        <v/>
      </c>
      <c r="BZ41" s="184" t="str">
        <f t="shared" si="93"/>
        <v/>
      </c>
      <c r="CA41" s="184" t="str">
        <f t="shared" si="93"/>
        <v/>
      </c>
      <c r="CB41" s="184" t="str">
        <f t="shared" ref="CB41:CQ56" si="94">IF(AND(CB$3&gt;=$D41,CB$3&lt;=$E41),$I41,"")</f>
        <v/>
      </c>
      <c r="CC41" s="184" t="str">
        <f t="shared" si="94"/>
        <v/>
      </c>
      <c r="CD41" s="184" t="str">
        <f t="shared" si="94"/>
        <v/>
      </c>
      <c r="CE41" s="184" t="str">
        <f t="shared" si="94"/>
        <v/>
      </c>
      <c r="CF41" s="184" t="str">
        <f t="shared" si="94"/>
        <v/>
      </c>
      <c r="CG41" s="184" t="str">
        <f t="shared" si="94"/>
        <v/>
      </c>
      <c r="CH41" s="184" t="str">
        <f t="shared" si="94"/>
        <v/>
      </c>
      <c r="CI41" s="184" t="str">
        <f t="shared" si="94"/>
        <v/>
      </c>
      <c r="CJ41" s="184" t="str">
        <f t="shared" si="94"/>
        <v/>
      </c>
      <c r="CK41" s="184" t="str">
        <f t="shared" si="94"/>
        <v/>
      </c>
      <c r="CL41" s="184" t="str">
        <f t="shared" si="94"/>
        <v/>
      </c>
      <c r="CM41" s="184" t="str">
        <f t="shared" si="94"/>
        <v/>
      </c>
      <c r="CN41" s="184" t="str">
        <f t="shared" si="94"/>
        <v/>
      </c>
      <c r="CO41" s="184" t="str">
        <f t="shared" si="94"/>
        <v/>
      </c>
      <c r="CP41" s="184" t="str">
        <f t="shared" si="94"/>
        <v/>
      </c>
      <c r="CQ41" s="184" t="str">
        <f t="shared" si="94"/>
        <v/>
      </c>
      <c r="CR41" s="184" t="str">
        <f t="shared" ref="CR41:DG56" si="95">IF(AND(CR$3&gt;=$D41,CR$3&lt;=$E41),$I41,"")</f>
        <v/>
      </c>
      <c r="CS41" s="185" t="str">
        <f t="shared" si="95"/>
        <v/>
      </c>
      <c r="CT41" s="183" t="str">
        <f t="shared" si="95"/>
        <v/>
      </c>
      <c r="CU41" s="184" t="str">
        <f t="shared" si="95"/>
        <v/>
      </c>
      <c r="CV41" s="184" t="str">
        <f t="shared" si="95"/>
        <v/>
      </c>
      <c r="CW41" s="184" t="str">
        <f t="shared" si="95"/>
        <v/>
      </c>
      <c r="CX41" s="184" t="str">
        <f t="shared" si="95"/>
        <v/>
      </c>
      <c r="CY41" s="184" t="str">
        <f t="shared" si="95"/>
        <v/>
      </c>
      <c r="CZ41" s="184" t="str">
        <f t="shared" si="95"/>
        <v/>
      </c>
      <c r="DA41" s="184" t="str">
        <f t="shared" si="95"/>
        <v/>
      </c>
      <c r="DB41" s="184" t="str">
        <f t="shared" si="95"/>
        <v/>
      </c>
      <c r="DC41" s="184" t="str">
        <f t="shared" si="95"/>
        <v/>
      </c>
      <c r="DD41" s="184" t="str">
        <f t="shared" si="95"/>
        <v/>
      </c>
      <c r="DE41" s="184" t="str">
        <f t="shared" si="95"/>
        <v/>
      </c>
      <c r="DF41" s="184" t="str">
        <f t="shared" si="95"/>
        <v/>
      </c>
      <c r="DG41" s="184" t="str">
        <f t="shared" si="95"/>
        <v/>
      </c>
      <c r="DH41" s="184" t="str">
        <f t="shared" ref="DH41:DW55" si="96">IF(AND(DH$3&gt;=$D41,DH$3&lt;=$E41),$I41,"")</f>
        <v/>
      </c>
      <c r="DI41" s="184" t="str">
        <f t="shared" si="96"/>
        <v/>
      </c>
      <c r="DJ41" s="184" t="str">
        <f t="shared" si="96"/>
        <v/>
      </c>
      <c r="DK41" s="184" t="str">
        <f t="shared" si="96"/>
        <v/>
      </c>
      <c r="DL41" s="184" t="str">
        <f t="shared" si="96"/>
        <v/>
      </c>
      <c r="DM41" s="184" t="str">
        <f t="shared" si="96"/>
        <v/>
      </c>
      <c r="DN41" s="184" t="str">
        <f t="shared" si="96"/>
        <v/>
      </c>
      <c r="DO41" s="184" t="str">
        <f t="shared" si="96"/>
        <v/>
      </c>
      <c r="DP41" s="184" t="str">
        <f t="shared" si="96"/>
        <v/>
      </c>
      <c r="DQ41" s="184" t="str">
        <f t="shared" si="96"/>
        <v/>
      </c>
      <c r="DR41" s="184" t="str">
        <f t="shared" si="96"/>
        <v/>
      </c>
      <c r="DS41" s="184" t="str">
        <f t="shared" si="96"/>
        <v/>
      </c>
      <c r="DT41" s="184" t="str">
        <f t="shared" si="96"/>
        <v/>
      </c>
      <c r="DU41" s="184" t="str">
        <f t="shared" si="96"/>
        <v/>
      </c>
      <c r="DV41" s="184" t="str">
        <f t="shared" si="96"/>
        <v/>
      </c>
      <c r="DW41" s="185" t="str">
        <f t="shared" si="96"/>
        <v/>
      </c>
      <c r="DX41" s="183" t="str">
        <f t="shared" ref="DX41:EM55" si="97">IF(AND(DX$3&gt;=$D41,DX$3&lt;=$E41),$I41,"")</f>
        <v/>
      </c>
      <c r="DY41" s="184" t="str">
        <f t="shared" si="97"/>
        <v/>
      </c>
      <c r="DZ41" s="184" t="str">
        <f t="shared" si="97"/>
        <v/>
      </c>
      <c r="EA41" s="184" t="str">
        <f t="shared" si="97"/>
        <v/>
      </c>
      <c r="EB41" s="184" t="str">
        <f t="shared" si="97"/>
        <v/>
      </c>
      <c r="EC41" s="184" t="str">
        <f t="shared" si="97"/>
        <v/>
      </c>
      <c r="ED41" s="184" t="str">
        <f t="shared" si="97"/>
        <v/>
      </c>
      <c r="EE41" s="184" t="str">
        <f t="shared" si="97"/>
        <v/>
      </c>
      <c r="EF41" s="184" t="str">
        <f t="shared" si="97"/>
        <v/>
      </c>
      <c r="EG41" s="184" t="str">
        <f t="shared" si="97"/>
        <v/>
      </c>
      <c r="EH41" s="184" t="str">
        <f t="shared" si="97"/>
        <v/>
      </c>
      <c r="EI41" s="184" t="str">
        <f t="shared" si="97"/>
        <v/>
      </c>
      <c r="EJ41" s="184" t="str">
        <f t="shared" si="97"/>
        <v/>
      </c>
      <c r="EK41" s="184" t="str">
        <f t="shared" si="97"/>
        <v/>
      </c>
      <c r="EL41" s="184" t="str">
        <f t="shared" si="97"/>
        <v/>
      </c>
      <c r="EM41" s="184" t="str">
        <f t="shared" si="97"/>
        <v/>
      </c>
      <c r="EN41" s="184" t="str">
        <f t="shared" ref="EN41:FC56" si="98">IF(AND(EN$3&gt;=$D41,EN$3&lt;=$E41),$I41,"")</f>
        <v/>
      </c>
      <c r="EO41" s="184" t="str">
        <f t="shared" si="98"/>
        <v/>
      </c>
      <c r="EP41" s="184">
        <f t="shared" si="98"/>
        <v>10</v>
      </c>
      <c r="EQ41" s="184">
        <f t="shared" si="98"/>
        <v>10</v>
      </c>
      <c r="ER41" s="184">
        <f t="shared" si="98"/>
        <v>10</v>
      </c>
      <c r="ES41" s="184">
        <f t="shared" si="98"/>
        <v>10</v>
      </c>
      <c r="ET41" s="184">
        <f t="shared" si="98"/>
        <v>10</v>
      </c>
      <c r="EU41" s="184">
        <f t="shared" si="98"/>
        <v>10</v>
      </c>
      <c r="EV41" s="184">
        <f t="shared" si="98"/>
        <v>10</v>
      </c>
      <c r="EW41" s="184">
        <f t="shared" si="98"/>
        <v>10</v>
      </c>
      <c r="EX41" s="184">
        <f t="shared" si="98"/>
        <v>10</v>
      </c>
      <c r="EY41" s="184">
        <f t="shared" si="98"/>
        <v>10</v>
      </c>
      <c r="EZ41" s="184">
        <f t="shared" si="98"/>
        <v>10</v>
      </c>
      <c r="FA41" s="184">
        <f t="shared" si="98"/>
        <v>10</v>
      </c>
      <c r="FB41" s="185">
        <f t="shared" si="98"/>
        <v>10</v>
      </c>
      <c r="FC41" s="183">
        <f t="shared" si="98"/>
        <v>10</v>
      </c>
      <c r="FD41" s="184">
        <f t="shared" si="83"/>
        <v>10</v>
      </c>
      <c r="FE41" s="184" t="str">
        <f t="shared" si="83"/>
        <v/>
      </c>
      <c r="FF41" s="184" t="str">
        <f t="shared" si="83"/>
        <v/>
      </c>
      <c r="FG41" s="184" t="str">
        <f t="shared" si="84"/>
        <v/>
      </c>
      <c r="FH41" s="184" t="str">
        <f t="shared" si="84"/>
        <v/>
      </c>
      <c r="FI41" s="184" t="str">
        <f t="shared" si="84"/>
        <v/>
      </c>
      <c r="FJ41" s="184" t="str">
        <f t="shared" si="84"/>
        <v/>
      </c>
      <c r="FK41" s="184" t="str">
        <f t="shared" si="84"/>
        <v/>
      </c>
      <c r="FL41" s="184" t="str">
        <f t="shared" si="84"/>
        <v/>
      </c>
      <c r="FM41" s="184" t="str">
        <f t="shared" si="84"/>
        <v/>
      </c>
      <c r="FN41" s="184" t="str">
        <f t="shared" si="84"/>
        <v/>
      </c>
      <c r="FO41" s="184" t="str">
        <f t="shared" si="84"/>
        <v/>
      </c>
      <c r="FP41" s="184" t="str">
        <f t="shared" si="84"/>
        <v/>
      </c>
      <c r="FQ41" s="184" t="str">
        <f t="shared" si="84"/>
        <v/>
      </c>
      <c r="FR41" s="184" t="str">
        <f t="shared" si="84"/>
        <v/>
      </c>
      <c r="FS41" s="184" t="str">
        <f t="shared" si="84"/>
        <v/>
      </c>
      <c r="FT41" s="184" t="str">
        <f t="shared" si="84"/>
        <v/>
      </c>
      <c r="FU41" s="184" t="str">
        <f t="shared" si="84"/>
        <v/>
      </c>
      <c r="FV41" s="184" t="str">
        <f t="shared" si="84"/>
        <v/>
      </c>
      <c r="FW41" s="184" t="str">
        <f t="shared" si="85"/>
        <v/>
      </c>
      <c r="FX41" s="184" t="str">
        <f t="shared" si="85"/>
        <v/>
      </c>
      <c r="FY41" s="184" t="str">
        <f t="shared" si="85"/>
        <v/>
      </c>
      <c r="FZ41" s="184" t="str">
        <f t="shared" si="85"/>
        <v/>
      </c>
      <c r="GA41" s="184" t="str">
        <f t="shared" si="85"/>
        <v/>
      </c>
      <c r="GB41" s="184" t="str">
        <f t="shared" si="85"/>
        <v/>
      </c>
      <c r="GC41" s="184" t="str">
        <f t="shared" si="85"/>
        <v/>
      </c>
      <c r="GD41" s="184" t="str">
        <f t="shared" si="85"/>
        <v/>
      </c>
      <c r="GE41" s="184" t="str">
        <f t="shared" si="85"/>
        <v/>
      </c>
      <c r="GF41" s="184" t="str">
        <f t="shared" si="85"/>
        <v/>
      </c>
      <c r="GG41" s="185" t="str">
        <f t="shared" si="85"/>
        <v/>
      </c>
      <c r="GH41" s="183" t="str">
        <f t="shared" si="85"/>
        <v/>
      </c>
      <c r="GI41" s="184" t="str">
        <f t="shared" si="85"/>
        <v/>
      </c>
      <c r="GJ41" s="184" t="str">
        <f t="shared" si="85"/>
        <v/>
      </c>
      <c r="GK41" s="184" t="str">
        <f t="shared" si="85"/>
        <v/>
      </c>
      <c r="GL41" s="184" t="str">
        <f t="shared" si="85"/>
        <v/>
      </c>
      <c r="GM41" s="184" t="str">
        <f t="shared" si="86"/>
        <v/>
      </c>
      <c r="GN41" s="184" t="str">
        <f t="shared" si="86"/>
        <v/>
      </c>
      <c r="GO41" s="184" t="str">
        <f t="shared" si="86"/>
        <v/>
      </c>
      <c r="GP41" s="184" t="str">
        <f t="shared" si="86"/>
        <v/>
      </c>
      <c r="GQ41" s="184" t="str">
        <f t="shared" si="86"/>
        <v/>
      </c>
      <c r="GR41" s="184" t="str">
        <f t="shared" si="86"/>
        <v/>
      </c>
      <c r="GS41" s="184" t="str">
        <f t="shared" si="86"/>
        <v/>
      </c>
      <c r="GT41" s="184" t="str">
        <f t="shared" si="86"/>
        <v/>
      </c>
      <c r="GU41" s="184" t="str">
        <f t="shared" si="86"/>
        <v/>
      </c>
      <c r="GV41" s="184" t="str">
        <f t="shared" si="86"/>
        <v/>
      </c>
      <c r="GW41" s="184" t="str">
        <f t="shared" si="86"/>
        <v/>
      </c>
      <c r="GX41" s="184" t="str">
        <f t="shared" si="86"/>
        <v/>
      </c>
      <c r="GY41" s="184" t="str">
        <f t="shared" si="86"/>
        <v/>
      </c>
      <c r="GZ41" s="184" t="str">
        <f t="shared" si="69"/>
        <v/>
      </c>
      <c r="HA41" s="184" t="str">
        <f t="shared" si="69"/>
        <v/>
      </c>
      <c r="HB41" s="184" t="str">
        <f t="shared" si="69"/>
        <v/>
      </c>
      <c r="HC41" s="184" t="str">
        <f t="shared" si="69"/>
        <v/>
      </c>
      <c r="HD41" s="184" t="str">
        <f t="shared" si="69"/>
        <v/>
      </c>
      <c r="HE41" s="184" t="str">
        <f t="shared" si="69"/>
        <v/>
      </c>
      <c r="HF41" s="184" t="str">
        <f t="shared" si="69"/>
        <v/>
      </c>
      <c r="HG41" s="184" t="str">
        <f t="shared" si="69"/>
        <v/>
      </c>
      <c r="HH41" s="184" t="str">
        <f t="shared" si="69"/>
        <v/>
      </c>
      <c r="HI41" s="185" t="str">
        <f t="shared" si="69"/>
        <v/>
      </c>
      <c r="HJ41" s="183" t="str">
        <f t="shared" si="69"/>
        <v/>
      </c>
      <c r="HK41" s="184" t="str">
        <f t="shared" ref="HK41:HZ56" si="99">IF(AND(HK$3&gt;=$D41,HK$3&lt;=$E41),$I41,"")</f>
        <v/>
      </c>
      <c r="HL41" s="184" t="str">
        <f t="shared" si="99"/>
        <v/>
      </c>
      <c r="HM41" s="184" t="str">
        <f t="shared" si="99"/>
        <v/>
      </c>
      <c r="HN41" s="184" t="str">
        <f t="shared" si="99"/>
        <v/>
      </c>
      <c r="HO41" s="184" t="str">
        <f t="shared" si="99"/>
        <v/>
      </c>
      <c r="HP41" s="184" t="str">
        <f t="shared" si="99"/>
        <v/>
      </c>
      <c r="HQ41" s="184" t="str">
        <f t="shared" si="99"/>
        <v/>
      </c>
      <c r="HR41" s="184" t="str">
        <f t="shared" si="99"/>
        <v/>
      </c>
      <c r="HS41" s="184" t="str">
        <f t="shared" si="99"/>
        <v/>
      </c>
      <c r="HT41" s="184" t="str">
        <f t="shared" si="99"/>
        <v/>
      </c>
      <c r="HU41" s="184" t="str">
        <f t="shared" si="99"/>
        <v/>
      </c>
      <c r="HV41" s="184" t="str">
        <f t="shared" si="99"/>
        <v/>
      </c>
      <c r="HW41" s="184" t="str">
        <f t="shared" si="99"/>
        <v/>
      </c>
      <c r="HX41" s="184" t="str">
        <f t="shared" si="99"/>
        <v/>
      </c>
      <c r="HY41" s="184" t="str">
        <f t="shared" si="99"/>
        <v/>
      </c>
      <c r="HZ41" s="184" t="str">
        <f t="shared" si="99"/>
        <v/>
      </c>
      <c r="IA41" s="184" t="str">
        <f t="shared" ref="IA41:IP56" si="100">IF(AND(IA$3&gt;=$D41,IA$3&lt;=$E41),$I41,"")</f>
        <v/>
      </c>
      <c r="IB41" s="184" t="str">
        <f t="shared" si="100"/>
        <v/>
      </c>
      <c r="IC41" s="184" t="str">
        <f t="shared" si="100"/>
        <v/>
      </c>
      <c r="ID41" s="184" t="str">
        <f t="shared" si="100"/>
        <v/>
      </c>
      <c r="IE41" s="184" t="str">
        <f t="shared" si="100"/>
        <v/>
      </c>
      <c r="IF41" s="184" t="str">
        <f t="shared" si="100"/>
        <v/>
      </c>
      <c r="IG41" s="184" t="str">
        <f t="shared" si="100"/>
        <v/>
      </c>
      <c r="IH41" s="184" t="str">
        <f t="shared" si="100"/>
        <v/>
      </c>
      <c r="II41" s="184" t="str">
        <f t="shared" si="100"/>
        <v/>
      </c>
      <c r="IJ41" s="184" t="str">
        <f t="shared" si="100"/>
        <v/>
      </c>
      <c r="IK41" s="184" t="str">
        <f t="shared" si="100"/>
        <v/>
      </c>
      <c r="IL41" s="184" t="str">
        <f t="shared" si="100"/>
        <v/>
      </c>
      <c r="IM41" s="184" t="str">
        <f t="shared" si="100"/>
        <v/>
      </c>
      <c r="IN41" s="193" t="str">
        <f t="shared" si="100"/>
        <v/>
      </c>
      <c r="IO41" s="183"/>
      <c r="IP41" s="184"/>
      <c r="IQ41" s="184"/>
      <c r="IR41" s="184"/>
      <c r="IS41" s="184"/>
      <c r="IT41" s="184"/>
      <c r="IU41" s="184"/>
      <c r="IV41" s="184"/>
      <c r="IW41" s="184"/>
      <c r="IX41" s="184"/>
      <c r="IY41" s="184"/>
      <c r="IZ41" s="184"/>
      <c r="JA41" s="184"/>
      <c r="JB41" s="184"/>
      <c r="JC41" s="184"/>
      <c r="JD41" s="184"/>
      <c r="JE41" s="184"/>
      <c r="JF41" s="184"/>
      <c r="JG41" s="184"/>
      <c r="JH41" s="184"/>
      <c r="JI41" s="184"/>
      <c r="JJ41" s="184"/>
      <c r="JK41" s="184"/>
      <c r="JL41" s="184"/>
      <c r="JM41" s="184"/>
      <c r="JN41" s="184"/>
      <c r="JO41" s="184"/>
      <c r="JP41" s="184"/>
      <c r="JQ41" s="184"/>
      <c r="JR41" s="184"/>
      <c r="JS41" s="184"/>
      <c r="JT41" s="184"/>
      <c r="JU41" s="184"/>
      <c r="JV41" s="184"/>
      <c r="JW41" s="184"/>
      <c r="JX41" s="184"/>
      <c r="JY41" s="184"/>
      <c r="JZ41" s="184"/>
      <c r="KA41" s="184"/>
      <c r="KB41" s="184"/>
      <c r="KC41" s="184"/>
      <c r="KD41" s="184"/>
      <c r="KE41" s="184"/>
      <c r="KF41" s="184"/>
      <c r="KG41" s="184"/>
      <c r="KH41" s="184"/>
      <c r="KI41" s="184"/>
      <c r="KJ41" s="184"/>
      <c r="KK41" s="184"/>
      <c r="KL41" s="184"/>
      <c r="KM41" s="184"/>
      <c r="KN41" s="184"/>
      <c r="KO41" s="184"/>
      <c r="KP41" s="184"/>
      <c r="KQ41" s="184"/>
      <c r="KR41" s="184"/>
      <c r="KS41" s="184"/>
      <c r="KT41" s="184"/>
      <c r="KU41" s="184"/>
      <c r="KV41" s="184"/>
      <c r="KW41" s="185"/>
    </row>
    <row r="42" spans="2:309" ht="22.5" customHeight="1" x14ac:dyDescent="0.4">
      <c r="B42" s="342"/>
      <c r="C42" s="186" t="s">
        <v>1864</v>
      </c>
      <c r="D42" s="187">
        <v>45662</v>
      </c>
      <c r="E42" s="187">
        <f t="shared" si="14"/>
        <v>45674</v>
      </c>
      <c r="F42" s="188">
        <f t="shared" si="67"/>
        <v>13</v>
      </c>
      <c r="G42" s="189">
        <v>1</v>
      </c>
      <c r="H42" s="189">
        <v>4</v>
      </c>
      <c r="I42" s="189">
        <f t="shared" si="78"/>
        <v>4</v>
      </c>
      <c r="J42" s="189">
        <v>5</v>
      </c>
      <c r="K42" s="189">
        <f t="shared" si="71"/>
        <v>5</v>
      </c>
      <c r="L42" s="211">
        <f t="shared" si="72"/>
        <v>55</v>
      </c>
      <c r="M42" s="212">
        <v>11</v>
      </c>
      <c r="N42" s="213">
        <f t="shared" si="22"/>
        <v>2</v>
      </c>
      <c r="O42" s="214">
        <f t="shared" si="16"/>
        <v>13</v>
      </c>
      <c r="P42" s="192" t="str">
        <f t="shared" si="79"/>
        <v/>
      </c>
      <c r="Q42" s="184" t="str">
        <f t="shared" si="79"/>
        <v/>
      </c>
      <c r="R42" s="184" t="str">
        <f t="shared" si="79"/>
        <v/>
      </c>
      <c r="S42" s="184" t="str">
        <f t="shared" si="79"/>
        <v/>
      </c>
      <c r="T42" s="184" t="str">
        <f t="shared" si="79"/>
        <v/>
      </c>
      <c r="U42" s="184" t="str">
        <f t="shared" si="79"/>
        <v/>
      </c>
      <c r="V42" s="184" t="str">
        <f t="shared" si="79"/>
        <v/>
      </c>
      <c r="W42" s="184" t="str">
        <f t="shared" si="79"/>
        <v/>
      </c>
      <c r="X42" s="184" t="str">
        <f t="shared" si="79"/>
        <v/>
      </c>
      <c r="Y42" s="184" t="str">
        <f t="shared" si="79"/>
        <v/>
      </c>
      <c r="Z42" s="184" t="str">
        <f t="shared" si="79"/>
        <v/>
      </c>
      <c r="AA42" s="184" t="str">
        <f t="shared" si="79"/>
        <v/>
      </c>
      <c r="AB42" s="184" t="str">
        <f t="shared" si="79"/>
        <v/>
      </c>
      <c r="AC42" s="184" t="str">
        <f t="shared" si="79"/>
        <v/>
      </c>
      <c r="AD42" s="184" t="str">
        <f t="shared" si="79"/>
        <v/>
      </c>
      <c r="AE42" s="184" t="str">
        <f t="shared" si="79"/>
        <v/>
      </c>
      <c r="AF42" s="184" t="str">
        <f t="shared" si="91"/>
        <v/>
      </c>
      <c r="AG42" s="184" t="str">
        <f t="shared" si="91"/>
        <v/>
      </c>
      <c r="AH42" s="184" t="str">
        <f t="shared" si="91"/>
        <v/>
      </c>
      <c r="AI42" s="184" t="str">
        <f t="shared" si="91"/>
        <v/>
      </c>
      <c r="AJ42" s="185" t="str">
        <f t="shared" si="91"/>
        <v/>
      </c>
      <c r="AK42" s="192" t="str">
        <f t="shared" si="91"/>
        <v/>
      </c>
      <c r="AL42" s="184" t="str">
        <f t="shared" si="91"/>
        <v/>
      </c>
      <c r="AM42" s="184" t="str">
        <f t="shared" si="91"/>
        <v/>
      </c>
      <c r="AN42" s="184" t="str">
        <f t="shared" si="91"/>
        <v/>
      </c>
      <c r="AO42" s="184" t="str">
        <f t="shared" si="91"/>
        <v/>
      </c>
      <c r="AP42" s="184" t="str">
        <f t="shared" si="91"/>
        <v/>
      </c>
      <c r="AQ42" s="184" t="str">
        <f t="shared" si="91"/>
        <v/>
      </c>
      <c r="AR42" s="184" t="str">
        <f t="shared" si="91"/>
        <v/>
      </c>
      <c r="AS42" s="184" t="str">
        <f t="shared" si="91"/>
        <v/>
      </c>
      <c r="AT42" s="184" t="str">
        <f t="shared" si="91"/>
        <v/>
      </c>
      <c r="AU42" s="184" t="str">
        <f t="shared" si="91"/>
        <v/>
      </c>
      <c r="AV42" s="184" t="str">
        <f t="shared" si="92"/>
        <v/>
      </c>
      <c r="AW42" s="184" t="str">
        <f t="shared" si="92"/>
        <v/>
      </c>
      <c r="AX42" s="184" t="str">
        <f t="shared" si="92"/>
        <v/>
      </c>
      <c r="AY42" s="184" t="str">
        <f t="shared" si="92"/>
        <v/>
      </c>
      <c r="AZ42" s="184" t="str">
        <f t="shared" si="92"/>
        <v/>
      </c>
      <c r="BA42" s="184" t="str">
        <f t="shared" si="92"/>
        <v/>
      </c>
      <c r="BB42" s="184" t="str">
        <f t="shared" si="92"/>
        <v/>
      </c>
      <c r="BC42" s="184" t="str">
        <f t="shared" si="92"/>
        <v/>
      </c>
      <c r="BD42" s="184" t="str">
        <f t="shared" si="92"/>
        <v/>
      </c>
      <c r="BE42" s="184" t="str">
        <f t="shared" si="92"/>
        <v/>
      </c>
      <c r="BF42" s="184" t="str">
        <f t="shared" si="92"/>
        <v/>
      </c>
      <c r="BG42" s="184" t="str">
        <f t="shared" si="92"/>
        <v/>
      </c>
      <c r="BH42" s="184" t="str">
        <f t="shared" si="92"/>
        <v/>
      </c>
      <c r="BI42" s="184" t="str">
        <f t="shared" si="92"/>
        <v/>
      </c>
      <c r="BJ42" s="184" t="str">
        <f t="shared" si="92"/>
        <v/>
      </c>
      <c r="BK42" s="184" t="str">
        <f t="shared" si="92"/>
        <v/>
      </c>
      <c r="BL42" s="184" t="str">
        <f t="shared" si="93"/>
        <v/>
      </c>
      <c r="BM42" s="184" t="str">
        <f t="shared" si="93"/>
        <v/>
      </c>
      <c r="BN42" s="185" t="str">
        <f t="shared" si="93"/>
        <v/>
      </c>
      <c r="BO42" s="192" t="str">
        <f t="shared" si="93"/>
        <v/>
      </c>
      <c r="BP42" s="184" t="str">
        <f t="shared" si="93"/>
        <v/>
      </c>
      <c r="BQ42" s="184" t="str">
        <f t="shared" si="93"/>
        <v/>
      </c>
      <c r="BR42" s="184" t="str">
        <f t="shared" si="93"/>
        <v/>
      </c>
      <c r="BS42" s="184" t="str">
        <f t="shared" si="93"/>
        <v/>
      </c>
      <c r="BT42" s="184" t="str">
        <f t="shared" si="93"/>
        <v/>
      </c>
      <c r="BU42" s="184" t="str">
        <f t="shared" si="93"/>
        <v/>
      </c>
      <c r="BV42" s="184" t="str">
        <f t="shared" si="93"/>
        <v/>
      </c>
      <c r="BW42" s="184" t="str">
        <f t="shared" si="93"/>
        <v/>
      </c>
      <c r="BX42" s="184" t="str">
        <f t="shared" si="93"/>
        <v/>
      </c>
      <c r="BY42" s="184" t="str">
        <f t="shared" si="93"/>
        <v/>
      </c>
      <c r="BZ42" s="184" t="str">
        <f t="shared" si="93"/>
        <v/>
      </c>
      <c r="CA42" s="184" t="str">
        <f t="shared" si="93"/>
        <v/>
      </c>
      <c r="CB42" s="184" t="str">
        <f t="shared" si="94"/>
        <v/>
      </c>
      <c r="CC42" s="184" t="str">
        <f t="shared" si="94"/>
        <v/>
      </c>
      <c r="CD42" s="184" t="str">
        <f t="shared" si="94"/>
        <v/>
      </c>
      <c r="CE42" s="184" t="str">
        <f t="shared" si="94"/>
        <v/>
      </c>
      <c r="CF42" s="184" t="str">
        <f t="shared" si="94"/>
        <v/>
      </c>
      <c r="CG42" s="184" t="str">
        <f t="shared" si="94"/>
        <v/>
      </c>
      <c r="CH42" s="184" t="str">
        <f t="shared" si="94"/>
        <v/>
      </c>
      <c r="CI42" s="184" t="str">
        <f t="shared" si="94"/>
        <v/>
      </c>
      <c r="CJ42" s="184" t="str">
        <f t="shared" si="94"/>
        <v/>
      </c>
      <c r="CK42" s="184" t="str">
        <f t="shared" si="94"/>
        <v/>
      </c>
      <c r="CL42" s="184" t="str">
        <f t="shared" si="94"/>
        <v/>
      </c>
      <c r="CM42" s="184" t="str">
        <f t="shared" si="94"/>
        <v/>
      </c>
      <c r="CN42" s="184" t="str">
        <f t="shared" si="94"/>
        <v/>
      </c>
      <c r="CO42" s="184" t="str">
        <f t="shared" si="94"/>
        <v/>
      </c>
      <c r="CP42" s="184" t="str">
        <f t="shared" si="94"/>
        <v/>
      </c>
      <c r="CQ42" s="184" t="str">
        <f t="shared" si="94"/>
        <v/>
      </c>
      <c r="CR42" s="184" t="str">
        <f t="shared" si="95"/>
        <v/>
      </c>
      <c r="CS42" s="185" t="str">
        <f t="shared" si="95"/>
        <v/>
      </c>
      <c r="CT42" s="183" t="str">
        <f t="shared" si="95"/>
        <v/>
      </c>
      <c r="CU42" s="184" t="str">
        <f t="shared" si="95"/>
        <v/>
      </c>
      <c r="CV42" s="184" t="str">
        <f t="shared" si="95"/>
        <v/>
      </c>
      <c r="CW42" s="184" t="str">
        <f t="shared" si="95"/>
        <v/>
      </c>
      <c r="CX42" s="184" t="str">
        <f t="shared" si="95"/>
        <v/>
      </c>
      <c r="CY42" s="184" t="str">
        <f t="shared" si="95"/>
        <v/>
      </c>
      <c r="CZ42" s="184" t="str">
        <f t="shared" si="95"/>
        <v/>
      </c>
      <c r="DA42" s="184" t="str">
        <f t="shared" si="95"/>
        <v/>
      </c>
      <c r="DB42" s="184" t="str">
        <f t="shared" si="95"/>
        <v/>
      </c>
      <c r="DC42" s="184" t="str">
        <f t="shared" si="95"/>
        <v/>
      </c>
      <c r="DD42" s="184" t="str">
        <f t="shared" si="95"/>
        <v/>
      </c>
      <c r="DE42" s="184" t="str">
        <f t="shared" si="95"/>
        <v/>
      </c>
      <c r="DF42" s="184" t="str">
        <f t="shared" si="95"/>
        <v/>
      </c>
      <c r="DG42" s="184" t="str">
        <f t="shared" si="95"/>
        <v/>
      </c>
      <c r="DH42" s="184" t="str">
        <f t="shared" si="96"/>
        <v/>
      </c>
      <c r="DI42" s="184" t="str">
        <f t="shared" si="96"/>
        <v/>
      </c>
      <c r="DJ42" s="184" t="str">
        <f t="shared" si="96"/>
        <v/>
      </c>
      <c r="DK42" s="184" t="str">
        <f t="shared" si="96"/>
        <v/>
      </c>
      <c r="DL42" s="184" t="str">
        <f t="shared" si="96"/>
        <v/>
      </c>
      <c r="DM42" s="184" t="str">
        <f t="shared" si="96"/>
        <v/>
      </c>
      <c r="DN42" s="184" t="str">
        <f t="shared" si="96"/>
        <v/>
      </c>
      <c r="DO42" s="184" t="str">
        <f t="shared" si="96"/>
        <v/>
      </c>
      <c r="DP42" s="184" t="str">
        <f t="shared" si="96"/>
        <v/>
      </c>
      <c r="DQ42" s="184" t="str">
        <f t="shared" si="96"/>
        <v/>
      </c>
      <c r="DR42" s="184" t="str">
        <f t="shared" si="96"/>
        <v/>
      </c>
      <c r="DS42" s="184" t="str">
        <f t="shared" si="96"/>
        <v/>
      </c>
      <c r="DT42" s="184" t="str">
        <f t="shared" si="96"/>
        <v/>
      </c>
      <c r="DU42" s="184" t="str">
        <f t="shared" si="96"/>
        <v/>
      </c>
      <c r="DV42" s="184" t="str">
        <f t="shared" si="96"/>
        <v/>
      </c>
      <c r="DW42" s="185" t="str">
        <f t="shared" si="96"/>
        <v/>
      </c>
      <c r="DX42" s="183" t="str">
        <f t="shared" si="97"/>
        <v/>
      </c>
      <c r="DY42" s="184" t="str">
        <f t="shared" si="97"/>
        <v/>
      </c>
      <c r="DZ42" s="184" t="str">
        <f t="shared" si="97"/>
        <v/>
      </c>
      <c r="EA42" s="184" t="str">
        <f t="shared" si="97"/>
        <v/>
      </c>
      <c r="EB42" s="184" t="str">
        <f t="shared" si="97"/>
        <v/>
      </c>
      <c r="EC42" s="184" t="str">
        <f t="shared" si="97"/>
        <v/>
      </c>
      <c r="ED42" s="184" t="str">
        <f t="shared" si="97"/>
        <v/>
      </c>
      <c r="EE42" s="184" t="str">
        <f t="shared" si="97"/>
        <v/>
      </c>
      <c r="EF42" s="184" t="str">
        <f t="shared" si="97"/>
        <v/>
      </c>
      <c r="EG42" s="184" t="str">
        <f t="shared" si="97"/>
        <v/>
      </c>
      <c r="EH42" s="184" t="str">
        <f t="shared" si="97"/>
        <v/>
      </c>
      <c r="EI42" s="184" t="str">
        <f t="shared" si="97"/>
        <v/>
      </c>
      <c r="EJ42" s="184" t="str">
        <f t="shared" si="97"/>
        <v/>
      </c>
      <c r="EK42" s="184" t="str">
        <f t="shared" si="97"/>
        <v/>
      </c>
      <c r="EL42" s="184" t="str">
        <f t="shared" si="97"/>
        <v/>
      </c>
      <c r="EM42" s="184" t="str">
        <f t="shared" si="97"/>
        <v/>
      </c>
      <c r="EN42" s="184" t="str">
        <f t="shared" si="98"/>
        <v/>
      </c>
      <c r="EO42" s="184" t="str">
        <f t="shared" si="98"/>
        <v/>
      </c>
      <c r="EP42" s="184" t="str">
        <f t="shared" si="98"/>
        <v/>
      </c>
      <c r="EQ42" s="184" t="str">
        <f t="shared" si="98"/>
        <v/>
      </c>
      <c r="ER42" s="184" t="str">
        <f t="shared" si="98"/>
        <v/>
      </c>
      <c r="ES42" s="184" t="str">
        <f t="shared" si="98"/>
        <v/>
      </c>
      <c r="ET42" s="184" t="str">
        <f t="shared" si="98"/>
        <v/>
      </c>
      <c r="EU42" s="184" t="str">
        <f t="shared" si="98"/>
        <v/>
      </c>
      <c r="EV42" s="184" t="str">
        <f t="shared" si="98"/>
        <v/>
      </c>
      <c r="EW42" s="184" t="str">
        <f t="shared" si="98"/>
        <v/>
      </c>
      <c r="EX42" s="184" t="str">
        <f t="shared" si="98"/>
        <v/>
      </c>
      <c r="EY42" s="184" t="str">
        <f t="shared" si="98"/>
        <v/>
      </c>
      <c r="EZ42" s="184" t="str">
        <f t="shared" si="98"/>
        <v/>
      </c>
      <c r="FA42" s="184" t="str">
        <f t="shared" si="98"/>
        <v/>
      </c>
      <c r="FB42" s="185" t="str">
        <f t="shared" si="98"/>
        <v/>
      </c>
      <c r="FC42" s="183" t="str">
        <f t="shared" si="98"/>
        <v/>
      </c>
      <c r="FD42" s="184" t="str">
        <f t="shared" si="83"/>
        <v/>
      </c>
      <c r="FE42" s="184" t="str">
        <f t="shared" si="83"/>
        <v/>
      </c>
      <c r="FF42" s="184" t="str">
        <f t="shared" si="83"/>
        <v/>
      </c>
      <c r="FG42" s="184">
        <f t="shared" si="84"/>
        <v>4</v>
      </c>
      <c r="FH42" s="184">
        <f t="shared" si="84"/>
        <v>4</v>
      </c>
      <c r="FI42" s="184">
        <f t="shared" si="84"/>
        <v>4</v>
      </c>
      <c r="FJ42" s="184">
        <f t="shared" si="84"/>
        <v>4</v>
      </c>
      <c r="FK42" s="184">
        <f t="shared" si="84"/>
        <v>4</v>
      </c>
      <c r="FL42" s="184">
        <f t="shared" si="84"/>
        <v>4</v>
      </c>
      <c r="FM42" s="184">
        <f t="shared" si="84"/>
        <v>4</v>
      </c>
      <c r="FN42" s="184">
        <f t="shared" si="84"/>
        <v>4</v>
      </c>
      <c r="FO42" s="184">
        <f t="shared" si="84"/>
        <v>4</v>
      </c>
      <c r="FP42" s="184">
        <f t="shared" si="84"/>
        <v>4</v>
      </c>
      <c r="FQ42" s="184">
        <f t="shared" si="84"/>
        <v>4</v>
      </c>
      <c r="FR42" s="184">
        <f t="shared" si="84"/>
        <v>4</v>
      </c>
      <c r="FS42" s="184">
        <f t="shared" si="84"/>
        <v>4</v>
      </c>
      <c r="FT42" s="184" t="str">
        <f t="shared" si="84"/>
        <v/>
      </c>
      <c r="FU42" s="184" t="str">
        <f t="shared" si="84"/>
        <v/>
      </c>
      <c r="FV42" s="184" t="str">
        <f t="shared" si="84"/>
        <v/>
      </c>
      <c r="FW42" s="184" t="str">
        <f t="shared" si="85"/>
        <v/>
      </c>
      <c r="FX42" s="184" t="str">
        <f t="shared" si="85"/>
        <v/>
      </c>
      <c r="FY42" s="184" t="str">
        <f t="shared" si="85"/>
        <v/>
      </c>
      <c r="FZ42" s="184" t="str">
        <f t="shared" si="85"/>
        <v/>
      </c>
      <c r="GA42" s="184" t="str">
        <f t="shared" si="85"/>
        <v/>
      </c>
      <c r="GB42" s="184" t="str">
        <f t="shared" si="85"/>
        <v/>
      </c>
      <c r="GC42" s="184" t="str">
        <f t="shared" si="85"/>
        <v/>
      </c>
      <c r="GD42" s="184" t="str">
        <f t="shared" si="85"/>
        <v/>
      </c>
      <c r="GE42" s="184" t="str">
        <f t="shared" si="85"/>
        <v/>
      </c>
      <c r="GF42" s="184" t="str">
        <f t="shared" si="85"/>
        <v/>
      </c>
      <c r="GG42" s="185" t="str">
        <f t="shared" si="85"/>
        <v/>
      </c>
      <c r="GH42" s="183" t="str">
        <f t="shared" si="85"/>
        <v/>
      </c>
      <c r="GI42" s="184" t="str">
        <f t="shared" si="85"/>
        <v/>
      </c>
      <c r="GJ42" s="184" t="str">
        <f t="shared" si="85"/>
        <v/>
      </c>
      <c r="GK42" s="184" t="str">
        <f t="shared" si="85"/>
        <v/>
      </c>
      <c r="GL42" s="184" t="str">
        <f t="shared" si="85"/>
        <v/>
      </c>
      <c r="GM42" s="184" t="str">
        <f t="shared" si="86"/>
        <v/>
      </c>
      <c r="GN42" s="184" t="str">
        <f t="shared" si="86"/>
        <v/>
      </c>
      <c r="GO42" s="184" t="str">
        <f t="shared" si="86"/>
        <v/>
      </c>
      <c r="GP42" s="184" t="str">
        <f t="shared" si="86"/>
        <v/>
      </c>
      <c r="GQ42" s="184" t="str">
        <f t="shared" si="86"/>
        <v/>
      </c>
      <c r="GR42" s="184" t="str">
        <f t="shared" si="86"/>
        <v/>
      </c>
      <c r="GS42" s="184" t="str">
        <f t="shared" si="86"/>
        <v/>
      </c>
      <c r="GT42" s="184" t="str">
        <f t="shared" si="86"/>
        <v/>
      </c>
      <c r="GU42" s="184" t="str">
        <f t="shared" si="86"/>
        <v/>
      </c>
      <c r="GV42" s="184" t="str">
        <f t="shared" si="86"/>
        <v/>
      </c>
      <c r="GW42" s="184" t="str">
        <f t="shared" si="86"/>
        <v/>
      </c>
      <c r="GX42" s="184" t="str">
        <f t="shared" si="86"/>
        <v/>
      </c>
      <c r="GY42" s="184" t="str">
        <f t="shared" si="86"/>
        <v/>
      </c>
      <c r="GZ42" s="184" t="str">
        <f t="shared" si="86"/>
        <v/>
      </c>
      <c r="HA42" s="184" t="str">
        <f t="shared" si="86"/>
        <v/>
      </c>
      <c r="HB42" s="184" t="str">
        <f t="shared" si="86"/>
        <v/>
      </c>
      <c r="HC42" s="184" t="str">
        <f t="shared" ref="HC42:HR57" si="101">IF(AND(HC$3&gt;=$D42,HC$3&lt;=$E42),$I42,"")</f>
        <v/>
      </c>
      <c r="HD42" s="184" t="str">
        <f t="shared" si="101"/>
        <v/>
      </c>
      <c r="HE42" s="184" t="str">
        <f t="shared" si="101"/>
        <v/>
      </c>
      <c r="HF42" s="184" t="str">
        <f t="shared" si="101"/>
        <v/>
      </c>
      <c r="HG42" s="184" t="str">
        <f t="shared" si="101"/>
        <v/>
      </c>
      <c r="HH42" s="184" t="str">
        <f t="shared" si="101"/>
        <v/>
      </c>
      <c r="HI42" s="185" t="str">
        <f t="shared" si="101"/>
        <v/>
      </c>
      <c r="HJ42" s="183" t="str">
        <f t="shared" si="101"/>
        <v/>
      </c>
      <c r="HK42" s="184" t="str">
        <f t="shared" si="101"/>
        <v/>
      </c>
      <c r="HL42" s="184" t="str">
        <f t="shared" si="101"/>
        <v/>
      </c>
      <c r="HM42" s="184" t="str">
        <f t="shared" si="101"/>
        <v/>
      </c>
      <c r="HN42" s="184" t="str">
        <f t="shared" si="101"/>
        <v/>
      </c>
      <c r="HO42" s="184" t="str">
        <f t="shared" si="101"/>
        <v/>
      </c>
      <c r="HP42" s="184" t="str">
        <f t="shared" si="99"/>
        <v/>
      </c>
      <c r="HQ42" s="184" t="str">
        <f t="shared" si="99"/>
        <v/>
      </c>
      <c r="HR42" s="184" t="str">
        <f t="shared" si="99"/>
        <v/>
      </c>
      <c r="HS42" s="184" t="str">
        <f t="shared" si="99"/>
        <v/>
      </c>
      <c r="HT42" s="184" t="str">
        <f t="shared" si="99"/>
        <v/>
      </c>
      <c r="HU42" s="184" t="str">
        <f t="shared" si="99"/>
        <v/>
      </c>
      <c r="HV42" s="184" t="str">
        <f t="shared" si="99"/>
        <v/>
      </c>
      <c r="HW42" s="184" t="str">
        <f t="shared" si="99"/>
        <v/>
      </c>
      <c r="HX42" s="184" t="str">
        <f t="shared" si="99"/>
        <v/>
      </c>
      <c r="HY42" s="184" t="str">
        <f t="shared" si="99"/>
        <v/>
      </c>
      <c r="HZ42" s="184" t="str">
        <f t="shared" si="99"/>
        <v/>
      </c>
      <c r="IA42" s="184" t="str">
        <f t="shared" si="100"/>
        <v/>
      </c>
      <c r="IB42" s="184" t="str">
        <f t="shared" si="100"/>
        <v/>
      </c>
      <c r="IC42" s="184" t="str">
        <f t="shared" si="100"/>
        <v/>
      </c>
      <c r="ID42" s="184" t="str">
        <f t="shared" si="100"/>
        <v/>
      </c>
      <c r="IE42" s="184" t="str">
        <f t="shared" si="100"/>
        <v/>
      </c>
      <c r="IF42" s="184" t="str">
        <f t="shared" si="100"/>
        <v/>
      </c>
      <c r="IG42" s="184" t="str">
        <f t="shared" si="100"/>
        <v/>
      </c>
      <c r="IH42" s="184" t="str">
        <f t="shared" si="100"/>
        <v/>
      </c>
      <c r="II42" s="184" t="str">
        <f t="shared" si="100"/>
        <v/>
      </c>
      <c r="IJ42" s="184" t="str">
        <f t="shared" si="100"/>
        <v/>
      </c>
      <c r="IK42" s="184" t="str">
        <f t="shared" si="100"/>
        <v/>
      </c>
      <c r="IL42" s="184" t="str">
        <f t="shared" si="100"/>
        <v/>
      </c>
      <c r="IM42" s="184" t="str">
        <f t="shared" si="100"/>
        <v/>
      </c>
      <c r="IN42" s="193" t="str">
        <f t="shared" si="100"/>
        <v/>
      </c>
      <c r="IO42" s="183"/>
      <c r="IP42" s="184"/>
      <c r="IQ42" s="184"/>
      <c r="IR42" s="184"/>
      <c r="IS42" s="184"/>
      <c r="IT42" s="184"/>
      <c r="IU42" s="184"/>
      <c r="IV42" s="184"/>
      <c r="IW42" s="184"/>
      <c r="IX42" s="184"/>
      <c r="IY42" s="184"/>
      <c r="IZ42" s="184"/>
      <c r="JA42" s="184"/>
      <c r="JB42" s="184"/>
      <c r="JC42" s="184"/>
      <c r="JD42" s="184"/>
      <c r="JE42" s="184"/>
      <c r="JF42" s="184"/>
      <c r="JG42" s="184"/>
      <c r="JH42" s="184"/>
      <c r="JI42" s="184"/>
      <c r="JJ42" s="184"/>
      <c r="JK42" s="184"/>
      <c r="JL42" s="184"/>
      <c r="JM42" s="184"/>
      <c r="JN42" s="184"/>
      <c r="JO42" s="184"/>
      <c r="JP42" s="184"/>
      <c r="JQ42" s="184"/>
      <c r="JR42" s="184"/>
      <c r="JS42" s="184"/>
      <c r="JT42" s="184"/>
      <c r="JU42" s="184"/>
      <c r="JV42" s="184"/>
      <c r="JW42" s="184"/>
      <c r="JX42" s="184"/>
      <c r="JY42" s="184"/>
      <c r="JZ42" s="184"/>
      <c r="KA42" s="184"/>
      <c r="KB42" s="184"/>
      <c r="KC42" s="184"/>
      <c r="KD42" s="184"/>
      <c r="KE42" s="184"/>
      <c r="KF42" s="184"/>
      <c r="KG42" s="184"/>
      <c r="KH42" s="184"/>
      <c r="KI42" s="184"/>
      <c r="KJ42" s="184"/>
      <c r="KK42" s="184"/>
      <c r="KL42" s="184"/>
      <c r="KM42" s="184"/>
      <c r="KN42" s="184"/>
      <c r="KO42" s="184"/>
      <c r="KP42" s="184"/>
      <c r="KQ42" s="184"/>
      <c r="KR42" s="184"/>
      <c r="KS42" s="184"/>
      <c r="KT42" s="184"/>
      <c r="KU42" s="184"/>
      <c r="KV42" s="184"/>
      <c r="KW42" s="185"/>
    </row>
    <row r="43" spans="2:309" ht="22.5" customHeight="1" x14ac:dyDescent="0.4">
      <c r="B43" s="342"/>
      <c r="C43" s="215" t="s">
        <v>1867</v>
      </c>
      <c r="D43" s="187">
        <f>D42+1</f>
        <v>45663</v>
      </c>
      <c r="E43" s="187">
        <f t="shared" si="14"/>
        <v>45679</v>
      </c>
      <c r="F43" s="188">
        <f t="shared" si="67"/>
        <v>17</v>
      </c>
      <c r="G43" s="189">
        <v>1</v>
      </c>
      <c r="H43" s="189">
        <v>5</v>
      </c>
      <c r="I43" s="189">
        <f t="shared" si="78"/>
        <v>5</v>
      </c>
      <c r="J43" s="189">
        <v>1</v>
      </c>
      <c r="K43" s="189">
        <f t="shared" si="71"/>
        <v>1</v>
      </c>
      <c r="L43" s="211">
        <f t="shared" si="72"/>
        <v>15</v>
      </c>
      <c r="M43" s="212">
        <v>15</v>
      </c>
      <c r="N43" s="213">
        <f t="shared" si="22"/>
        <v>2</v>
      </c>
      <c r="O43" s="214">
        <f t="shared" si="16"/>
        <v>17</v>
      </c>
      <c r="P43" s="192" t="str">
        <f t="shared" si="79"/>
        <v/>
      </c>
      <c r="Q43" s="184" t="str">
        <f t="shared" si="79"/>
        <v/>
      </c>
      <c r="R43" s="184" t="str">
        <f t="shared" si="79"/>
        <v/>
      </c>
      <c r="S43" s="184" t="str">
        <f t="shared" si="79"/>
        <v/>
      </c>
      <c r="T43" s="184" t="str">
        <f t="shared" si="79"/>
        <v/>
      </c>
      <c r="U43" s="184" t="str">
        <f t="shared" si="79"/>
        <v/>
      </c>
      <c r="V43" s="184" t="str">
        <f t="shared" si="79"/>
        <v/>
      </c>
      <c r="W43" s="184" t="str">
        <f t="shared" si="79"/>
        <v/>
      </c>
      <c r="X43" s="184" t="str">
        <f t="shared" si="79"/>
        <v/>
      </c>
      <c r="Y43" s="184" t="str">
        <f t="shared" si="79"/>
        <v/>
      </c>
      <c r="Z43" s="184" t="str">
        <f t="shared" si="79"/>
        <v/>
      </c>
      <c r="AA43" s="184" t="str">
        <f t="shared" si="79"/>
        <v/>
      </c>
      <c r="AB43" s="184" t="str">
        <f t="shared" si="79"/>
        <v/>
      </c>
      <c r="AC43" s="184" t="str">
        <f t="shared" si="79"/>
        <v/>
      </c>
      <c r="AD43" s="184" t="str">
        <f t="shared" si="79"/>
        <v/>
      </c>
      <c r="AE43" s="184" t="str">
        <f t="shared" si="79"/>
        <v/>
      </c>
      <c r="AF43" s="184" t="str">
        <f t="shared" si="91"/>
        <v/>
      </c>
      <c r="AG43" s="184" t="str">
        <f t="shared" si="91"/>
        <v/>
      </c>
      <c r="AH43" s="184" t="str">
        <f t="shared" si="91"/>
        <v/>
      </c>
      <c r="AI43" s="184" t="str">
        <f t="shared" si="91"/>
        <v/>
      </c>
      <c r="AJ43" s="185" t="str">
        <f t="shared" si="91"/>
        <v/>
      </c>
      <c r="AK43" s="192" t="str">
        <f t="shared" si="91"/>
        <v/>
      </c>
      <c r="AL43" s="184" t="str">
        <f t="shared" si="91"/>
        <v/>
      </c>
      <c r="AM43" s="184" t="str">
        <f t="shared" si="91"/>
        <v/>
      </c>
      <c r="AN43" s="184" t="str">
        <f t="shared" si="91"/>
        <v/>
      </c>
      <c r="AO43" s="184" t="str">
        <f t="shared" si="91"/>
        <v/>
      </c>
      <c r="AP43" s="184" t="str">
        <f t="shared" si="91"/>
        <v/>
      </c>
      <c r="AQ43" s="184" t="str">
        <f t="shared" si="91"/>
        <v/>
      </c>
      <c r="AR43" s="184" t="str">
        <f t="shared" si="91"/>
        <v/>
      </c>
      <c r="AS43" s="184" t="str">
        <f t="shared" si="91"/>
        <v/>
      </c>
      <c r="AT43" s="184" t="str">
        <f t="shared" si="91"/>
        <v/>
      </c>
      <c r="AU43" s="184" t="str">
        <f t="shared" si="91"/>
        <v/>
      </c>
      <c r="AV43" s="184" t="str">
        <f t="shared" si="92"/>
        <v/>
      </c>
      <c r="AW43" s="184" t="str">
        <f t="shared" si="92"/>
        <v/>
      </c>
      <c r="AX43" s="184" t="str">
        <f t="shared" si="92"/>
        <v/>
      </c>
      <c r="AY43" s="184" t="str">
        <f t="shared" si="92"/>
        <v/>
      </c>
      <c r="AZ43" s="184" t="str">
        <f t="shared" si="92"/>
        <v/>
      </c>
      <c r="BA43" s="184" t="str">
        <f t="shared" si="92"/>
        <v/>
      </c>
      <c r="BB43" s="184" t="str">
        <f t="shared" si="92"/>
        <v/>
      </c>
      <c r="BC43" s="184" t="str">
        <f t="shared" si="92"/>
        <v/>
      </c>
      <c r="BD43" s="184" t="str">
        <f t="shared" si="92"/>
        <v/>
      </c>
      <c r="BE43" s="184" t="str">
        <f t="shared" si="92"/>
        <v/>
      </c>
      <c r="BF43" s="184" t="str">
        <f t="shared" si="92"/>
        <v/>
      </c>
      <c r="BG43" s="184" t="str">
        <f t="shared" si="92"/>
        <v/>
      </c>
      <c r="BH43" s="184" t="str">
        <f t="shared" si="92"/>
        <v/>
      </c>
      <c r="BI43" s="184" t="str">
        <f t="shared" si="92"/>
        <v/>
      </c>
      <c r="BJ43" s="184" t="str">
        <f t="shared" si="92"/>
        <v/>
      </c>
      <c r="BK43" s="184" t="str">
        <f t="shared" si="92"/>
        <v/>
      </c>
      <c r="BL43" s="184" t="str">
        <f t="shared" si="93"/>
        <v/>
      </c>
      <c r="BM43" s="184" t="str">
        <f t="shared" si="93"/>
        <v/>
      </c>
      <c r="BN43" s="185" t="str">
        <f t="shared" si="93"/>
        <v/>
      </c>
      <c r="BO43" s="192" t="str">
        <f t="shared" si="93"/>
        <v/>
      </c>
      <c r="BP43" s="184" t="str">
        <f t="shared" si="93"/>
        <v/>
      </c>
      <c r="BQ43" s="184" t="str">
        <f t="shared" si="93"/>
        <v/>
      </c>
      <c r="BR43" s="184" t="str">
        <f t="shared" si="93"/>
        <v/>
      </c>
      <c r="BS43" s="184" t="str">
        <f t="shared" si="93"/>
        <v/>
      </c>
      <c r="BT43" s="184" t="str">
        <f t="shared" si="93"/>
        <v/>
      </c>
      <c r="BU43" s="184" t="str">
        <f t="shared" si="93"/>
        <v/>
      </c>
      <c r="BV43" s="184" t="str">
        <f t="shared" si="93"/>
        <v/>
      </c>
      <c r="BW43" s="184" t="str">
        <f t="shared" si="93"/>
        <v/>
      </c>
      <c r="BX43" s="184" t="str">
        <f t="shared" si="93"/>
        <v/>
      </c>
      <c r="BY43" s="184" t="str">
        <f t="shared" si="93"/>
        <v/>
      </c>
      <c r="BZ43" s="184" t="str">
        <f t="shared" si="93"/>
        <v/>
      </c>
      <c r="CA43" s="184" t="str">
        <f t="shared" si="93"/>
        <v/>
      </c>
      <c r="CB43" s="184" t="str">
        <f t="shared" si="94"/>
        <v/>
      </c>
      <c r="CC43" s="184" t="str">
        <f t="shared" si="94"/>
        <v/>
      </c>
      <c r="CD43" s="184" t="str">
        <f t="shared" si="94"/>
        <v/>
      </c>
      <c r="CE43" s="184" t="str">
        <f t="shared" si="94"/>
        <v/>
      </c>
      <c r="CF43" s="184" t="str">
        <f t="shared" si="94"/>
        <v/>
      </c>
      <c r="CG43" s="184" t="str">
        <f t="shared" si="94"/>
        <v/>
      </c>
      <c r="CH43" s="184" t="str">
        <f t="shared" si="94"/>
        <v/>
      </c>
      <c r="CI43" s="184" t="str">
        <f t="shared" si="94"/>
        <v/>
      </c>
      <c r="CJ43" s="184" t="str">
        <f t="shared" si="94"/>
        <v/>
      </c>
      <c r="CK43" s="184" t="str">
        <f t="shared" si="94"/>
        <v/>
      </c>
      <c r="CL43" s="184" t="str">
        <f t="shared" si="94"/>
        <v/>
      </c>
      <c r="CM43" s="184" t="str">
        <f t="shared" si="94"/>
        <v/>
      </c>
      <c r="CN43" s="184" t="str">
        <f t="shared" si="94"/>
        <v/>
      </c>
      <c r="CO43" s="184" t="str">
        <f t="shared" si="94"/>
        <v/>
      </c>
      <c r="CP43" s="184" t="str">
        <f t="shared" si="94"/>
        <v/>
      </c>
      <c r="CQ43" s="184" t="str">
        <f t="shared" si="94"/>
        <v/>
      </c>
      <c r="CR43" s="184" t="str">
        <f t="shared" si="95"/>
        <v/>
      </c>
      <c r="CS43" s="185" t="str">
        <f t="shared" si="95"/>
        <v/>
      </c>
      <c r="CT43" s="183" t="str">
        <f t="shared" si="95"/>
        <v/>
      </c>
      <c r="CU43" s="184" t="str">
        <f t="shared" si="95"/>
        <v/>
      </c>
      <c r="CV43" s="184" t="str">
        <f t="shared" si="95"/>
        <v/>
      </c>
      <c r="CW43" s="184" t="str">
        <f t="shared" si="95"/>
        <v/>
      </c>
      <c r="CX43" s="184" t="str">
        <f t="shared" si="95"/>
        <v/>
      </c>
      <c r="CY43" s="184" t="str">
        <f t="shared" si="95"/>
        <v/>
      </c>
      <c r="CZ43" s="184" t="str">
        <f t="shared" si="95"/>
        <v/>
      </c>
      <c r="DA43" s="184" t="str">
        <f t="shared" si="95"/>
        <v/>
      </c>
      <c r="DB43" s="184" t="str">
        <f t="shared" si="95"/>
        <v/>
      </c>
      <c r="DC43" s="184" t="str">
        <f t="shared" si="95"/>
        <v/>
      </c>
      <c r="DD43" s="184" t="str">
        <f t="shared" si="95"/>
        <v/>
      </c>
      <c r="DE43" s="184" t="str">
        <f t="shared" si="95"/>
        <v/>
      </c>
      <c r="DF43" s="184" t="str">
        <f t="shared" si="95"/>
        <v/>
      </c>
      <c r="DG43" s="184" t="str">
        <f t="shared" si="95"/>
        <v/>
      </c>
      <c r="DH43" s="184" t="str">
        <f t="shared" si="96"/>
        <v/>
      </c>
      <c r="DI43" s="184" t="str">
        <f t="shared" si="96"/>
        <v/>
      </c>
      <c r="DJ43" s="184" t="str">
        <f t="shared" si="96"/>
        <v/>
      </c>
      <c r="DK43" s="184" t="str">
        <f t="shared" si="96"/>
        <v/>
      </c>
      <c r="DL43" s="184" t="str">
        <f t="shared" si="96"/>
        <v/>
      </c>
      <c r="DM43" s="184" t="str">
        <f t="shared" si="96"/>
        <v/>
      </c>
      <c r="DN43" s="184" t="str">
        <f t="shared" si="96"/>
        <v/>
      </c>
      <c r="DO43" s="184" t="str">
        <f t="shared" si="96"/>
        <v/>
      </c>
      <c r="DP43" s="184" t="str">
        <f t="shared" si="96"/>
        <v/>
      </c>
      <c r="DQ43" s="184" t="str">
        <f t="shared" si="96"/>
        <v/>
      </c>
      <c r="DR43" s="184" t="str">
        <f t="shared" si="96"/>
        <v/>
      </c>
      <c r="DS43" s="184" t="str">
        <f t="shared" si="96"/>
        <v/>
      </c>
      <c r="DT43" s="184" t="str">
        <f t="shared" si="96"/>
        <v/>
      </c>
      <c r="DU43" s="184" t="str">
        <f t="shared" si="96"/>
        <v/>
      </c>
      <c r="DV43" s="184" t="str">
        <f t="shared" si="96"/>
        <v/>
      </c>
      <c r="DW43" s="185" t="str">
        <f t="shared" si="96"/>
        <v/>
      </c>
      <c r="DX43" s="183" t="str">
        <f t="shared" si="97"/>
        <v/>
      </c>
      <c r="DY43" s="184" t="str">
        <f t="shared" si="97"/>
        <v/>
      </c>
      <c r="DZ43" s="184" t="str">
        <f t="shared" si="97"/>
        <v/>
      </c>
      <c r="EA43" s="184" t="str">
        <f t="shared" si="97"/>
        <v/>
      </c>
      <c r="EB43" s="184" t="str">
        <f t="shared" si="97"/>
        <v/>
      </c>
      <c r="EC43" s="184" t="str">
        <f t="shared" si="97"/>
        <v/>
      </c>
      <c r="ED43" s="184" t="str">
        <f t="shared" si="97"/>
        <v/>
      </c>
      <c r="EE43" s="184" t="str">
        <f t="shared" si="97"/>
        <v/>
      </c>
      <c r="EF43" s="184" t="str">
        <f t="shared" si="97"/>
        <v/>
      </c>
      <c r="EG43" s="184" t="str">
        <f t="shared" si="97"/>
        <v/>
      </c>
      <c r="EH43" s="184" t="str">
        <f t="shared" si="97"/>
        <v/>
      </c>
      <c r="EI43" s="184" t="str">
        <f t="shared" si="97"/>
        <v/>
      </c>
      <c r="EJ43" s="184" t="str">
        <f t="shared" si="97"/>
        <v/>
      </c>
      <c r="EK43" s="184" t="str">
        <f t="shared" si="97"/>
        <v/>
      </c>
      <c r="EL43" s="184" t="str">
        <f t="shared" si="97"/>
        <v/>
      </c>
      <c r="EM43" s="184" t="str">
        <f t="shared" si="97"/>
        <v/>
      </c>
      <c r="EN43" s="184" t="str">
        <f t="shared" si="98"/>
        <v/>
      </c>
      <c r="EO43" s="184" t="str">
        <f t="shared" si="98"/>
        <v/>
      </c>
      <c r="EP43" s="184" t="str">
        <f t="shared" si="98"/>
        <v/>
      </c>
      <c r="EQ43" s="184" t="str">
        <f t="shared" si="98"/>
        <v/>
      </c>
      <c r="ER43" s="184" t="str">
        <f t="shared" si="98"/>
        <v/>
      </c>
      <c r="ES43" s="184" t="str">
        <f t="shared" si="98"/>
        <v/>
      </c>
      <c r="ET43" s="184" t="str">
        <f t="shared" si="98"/>
        <v/>
      </c>
      <c r="EU43" s="184" t="str">
        <f t="shared" si="98"/>
        <v/>
      </c>
      <c r="EV43" s="184" t="str">
        <f t="shared" si="98"/>
        <v/>
      </c>
      <c r="EW43" s="184" t="str">
        <f t="shared" si="98"/>
        <v/>
      </c>
      <c r="EX43" s="184" t="str">
        <f t="shared" si="98"/>
        <v/>
      </c>
      <c r="EY43" s="184" t="str">
        <f t="shared" si="98"/>
        <v/>
      </c>
      <c r="EZ43" s="184" t="str">
        <f t="shared" si="98"/>
        <v/>
      </c>
      <c r="FA43" s="184" t="str">
        <f t="shared" si="98"/>
        <v/>
      </c>
      <c r="FB43" s="185" t="str">
        <f t="shared" si="98"/>
        <v/>
      </c>
      <c r="FC43" s="183" t="str">
        <f t="shared" si="98"/>
        <v/>
      </c>
      <c r="FD43" s="184" t="str">
        <f t="shared" si="83"/>
        <v/>
      </c>
      <c r="FE43" s="184" t="str">
        <f t="shared" si="83"/>
        <v/>
      </c>
      <c r="FF43" s="184" t="str">
        <f t="shared" si="83"/>
        <v/>
      </c>
      <c r="FG43" s="184" t="str">
        <f t="shared" si="84"/>
        <v/>
      </c>
      <c r="FH43" s="184">
        <f t="shared" si="84"/>
        <v>5</v>
      </c>
      <c r="FI43" s="184">
        <f t="shared" si="84"/>
        <v>5</v>
      </c>
      <c r="FJ43" s="184">
        <f t="shared" si="84"/>
        <v>5</v>
      </c>
      <c r="FK43" s="184">
        <f t="shared" si="84"/>
        <v>5</v>
      </c>
      <c r="FL43" s="184">
        <f t="shared" si="84"/>
        <v>5</v>
      </c>
      <c r="FM43" s="184">
        <f t="shared" si="84"/>
        <v>5</v>
      </c>
      <c r="FN43" s="184">
        <f t="shared" si="84"/>
        <v>5</v>
      </c>
      <c r="FO43" s="184">
        <f t="shared" si="84"/>
        <v>5</v>
      </c>
      <c r="FP43" s="184">
        <f t="shared" si="84"/>
        <v>5</v>
      </c>
      <c r="FQ43" s="184">
        <f t="shared" si="84"/>
        <v>5</v>
      </c>
      <c r="FR43" s="184">
        <f t="shared" si="84"/>
        <v>5</v>
      </c>
      <c r="FS43" s="184">
        <f t="shared" si="84"/>
        <v>5</v>
      </c>
      <c r="FT43" s="184">
        <f t="shared" si="84"/>
        <v>5</v>
      </c>
      <c r="FU43" s="184">
        <f t="shared" si="84"/>
        <v>5</v>
      </c>
      <c r="FV43" s="184">
        <f t="shared" si="84"/>
        <v>5</v>
      </c>
      <c r="FW43" s="184">
        <f t="shared" si="85"/>
        <v>5</v>
      </c>
      <c r="FX43" s="184">
        <f t="shared" si="85"/>
        <v>5</v>
      </c>
      <c r="FY43" s="184" t="str">
        <f t="shared" si="85"/>
        <v/>
      </c>
      <c r="FZ43" s="184" t="str">
        <f t="shared" si="85"/>
        <v/>
      </c>
      <c r="GA43" s="184" t="str">
        <f t="shared" si="85"/>
        <v/>
      </c>
      <c r="GB43" s="184" t="str">
        <f t="shared" si="85"/>
        <v/>
      </c>
      <c r="GC43" s="184" t="str">
        <f t="shared" si="85"/>
        <v/>
      </c>
      <c r="GD43" s="184" t="str">
        <f t="shared" si="85"/>
        <v/>
      </c>
      <c r="GE43" s="184" t="str">
        <f t="shared" si="85"/>
        <v/>
      </c>
      <c r="GF43" s="184" t="str">
        <f t="shared" si="85"/>
        <v/>
      </c>
      <c r="GG43" s="185" t="str">
        <f t="shared" si="85"/>
        <v/>
      </c>
      <c r="GH43" s="183" t="str">
        <f t="shared" si="85"/>
        <v/>
      </c>
      <c r="GI43" s="184" t="str">
        <f t="shared" si="85"/>
        <v/>
      </c>
      <c r="GJ43" s="184" t="str">
        <f t="shared" si="85"/>
        <v/>
      </c>
      <c r="GK43" s="184" t="str">
        <f t="shared" si="85"/>
        <v/>
      </c>
      <c r="GL43" s="184" t="str">
        <f t="shared" si="85"/>
        <v/>
      </c>
      <c r="GM43" s="184" t="str">
        <f t="shared" si="86"/>
        <v/>
      </c>
      <c r="GN43" s="184" t="str">
        <f t="shared" si="86"/>
        <v/>
      </c>
      <c r="GO43" s="184" t="str">
        <f t="shared" si="86"/>
        <v/>
      </c>
      <c r="GP43" s="184" t="str">
        <f t="shared" si="86"/>
        <v/>
      </c>
      <c r="GQ43" s="184" t="str">
        <f t="shared" si="86"/>
        <v/>
      </c>
      <c r="GR43" s="184" t="str">
        <f t="shared" si="86"/>
        <v/>
      </c>
      <c r="GS43" s="184" t="str">
        <f t="shared" si="86"/>
        <v/>
      </c>
      <c r="GT43" s="184" t="str">
        <f t="shared" si="86"/>
        <v/>
      </c>
      <c r="GU43" s="184" t="str">
        <f t="shared" si="86"/>
        <v/>
      </c>
      <c r="GV43" s="184" t="str">
        <f t="shared" si="86"/>
        <v/>
      </c>
      <c r="GW43" s="184" t="str">
        <f t="shared" si="86"/>
        <v/>
      </c>
      <c r="GX43" s="184" t="str">
        <f t="shared" si="86"/>
        <v/>
      </c>
      <c r="GY43" s="184" t="str">
        <f t="shared" si="86"/>
        <v/>
      </c>
      <c r="GZ43" s="184" t="str">
        <f t="shared" si="86"/>
        <v/>
      </c>
      <c r="HA43" s="184" t="str">
        <f t="shared" si="86"/>
        <v/>
      </c>
      <c r="HB43" s="184" t="str">
        <f t="shared" si="86"/>
        <v/>
      </c>
      <c r="HC43" s="184" t="str">
        <f t="shared" si="101"/>
        <v/>
      </c>
      <c r="HD43" s="184" t="str">
        <f t="shared" si="101"/>
        <v/>
      </c>
      <c r="HE43" s="184" t="str">
        <f t="shared" si="101"/>
        <v/>
      </c>
      <c r="HF43" s="184" t="str">
        <f t="shared" si="101"/>
        <v/>
      </c>
      <c r="HG43" s="184" t="str">
        <f t="shared" si="101"/>
        <v/>
      </c>
      <c r="HH43" s="184" t="str">
        <f t="shared" si="101"/>
        <v/>
      </c>
      <c r="HI43" s="185" t="str">
        <f t="shared" si="101"/>
        <v/>
      </c>
      <c r="HJ43" s="183" t="str">
        <f t="shared" si="101"/>
        <v/>
      </c>
      <c r="HK43" s="184" t="str">
        <f t="shared" si="101"/>
        <v/>
      </c>
      <c r="HL43" s="184" t="str">
        <f t="shared" si="101"/>
        <v/>
      </c>
      <c r="HM43" s="184" t="str">
        <f t="shared" si="101"/>
        <v/>
      </c>
      <c r="HN43" s="184" t="str">
        <f t="shared" si="101"/>
        <v/>
      </c>
      <c r="HO43" s="184" t="str">
        <f t="shared" si="101"/>
        <v/>
      </c>
      <c r="HP43" s="184" t="str">
        <f t="shared" si="99"/>
        <v/>
      </c>
      <c r="HQ43" s="184" t="str">
        <f t="shared" si="99"/>
        <v/>
      </c>
      <c r="HR43" s="184" t="str">
        <f t="shared" si="99"/>
        <v/>
      </c>
      <c r="HS43" s="184" t="str">
        <f t="shared" si="99"/>
        <v/>
      </c>
      <c r="HT43" s="184" t="str">
        <f t="shared" si="99"/>
        <v/>
      </c>
      <c r="HU43" s="184" t="str">
        <f t="shared" si="99"/>
        <v/>
      </c>
      <c r="HV43" s="184" t="str">
        <f t="shared" si="99"/>
        <v/>
      </c>
      <c r="HW43" s="184" t="str">
        <f t="shared" si="99"/>
        <v/>
      </c>
      <c r="HX43" s="184" t="str">
        <f t="shared" si="99"/>
        <v/>
      </c>
      <c r="HY43" s="184" t="str">
        <f t="shared" si="99"/>
        <v/>
      </c>
      <c r="HZ43" s="184" t="str">
        <f t="shared" si="99"/>
        <v/>
      </c>
      <c r="IA43" s="184" t="str">
        <f t="shared" si="100"/>
        <v/>
      </c>
      <c r="IB43" s="184" t="str">
        <f t="shared" si="100"/>
        <v/>
      </c>
      <c r="IC43" s="184" t="str">
        <f t="shared" si="100"/>
        <v/>
      </c>
      <c r="ID43" s="184" t="str">
        <f t="shared" si="100"/>
        <v/>
      </c>
      <c r="IE43" s="184" t="str">
        <f t="shared" si="100"/>
        <v/>
      </c>
      <c r="IF43" s="184" t="str">
        <f t="shared" si="100"/>
        <v/>
      </c>
      <c r="IG43" s="184" t="str">
        <f t="shared" si="100"/>
        <v/>
      </c>
      <c r="IH43" s="184" t="str">
        <f t="shared" si="100"/>
        <v/>
      </c>
      <c r="II43" s="184" t="str">
        <f t="shared" si="100"/>
        <v/>
      </c>
      <c r="IJ43" s="184" t="str">
        <f t="shared" si="100"/>
        <v/>
      </c>
      <c r="IK43" s="184" t="str">
        <f t="shared" si="100"/>
        <v/>
      </c>
      <c r="IL43" s="184" t="str">
        <f t="shared" si="100"/>
        <v/>
      </c>
      <c r="IM43" s="184" t="str">
        <f t="shared" si="100"/>
        <v/>
      </c>
      <c r="IN43" s="193" t="str">
        <f t="shared" si="100"/>
        <v/>
      </c>
      <c r="IO43" s="183"/>
      <c r="IP43" s="184"/>
      <c r="IQ43" s="184"/>
      <c r="IR43" s="184"/>
      <c r="IS43" s="184"/>
      <c r="IT43" s="184"/>
      <c r="IU43" s="184"/>
      <c r="IV43" s="184"/>
      <c r="IW43" s="184"/>
      <c r="IX43" s="184"/>
      <c r="IY43" s="184"/>
      <c r="IZ43" s="184"/>
      <c r="JA43" s="184"/>
      <c r="JB43" s="184"/>
      <c r="JC43" s="184"/>
      <c r="JD43" s="184"/>
      <c r="JE43" s="184"/>
      <c r="JF43" s="184"/>
      <c r="JG43" s="184"/>
      <c r="JH43" s="184"/>
      <c r="JI43" s="184"/>
      <c r="JJ43" s="184"/>
      <c r="JK43" s="184"/>
      <c r="JL43" s="184"/>
      <c r="JM43" s="184"/>
      <c r="JN43" s="184"/>
      <c r="JO43" s="184"/>
      <c r="JP43" s="184"/>
      <c r="JQ43" s="184"/>
      <c r="JR43" s="184"/>
      <c r="JS43" s="184"/>
      <c r="JT43" s="184"/>
      <c r="JU43" s="184"/>
      <c r="JV43" s="184"/>
      <c r="JW43" s="184"/>
      <c r="JX43" s="184"/>
      <c r="JY43" s="184"/>
      <c r="JZ43" s="184"/>
      <c r="KA43" s="184"/>
      <c r="KB43" s="184"/>
      <c r="KC43" s="184"/>
      <c r="KD43" s="184"/>
      <c r="KE43" s="184"/>
      <c r="KF43" s="184"/>
      <c r="KG43" s="184"/>
      <c r="KH43" s="184"/>
      <c r="KI43" s="184"/>
      <c r="KJ43" s="184"/>
      <c r="KK43" s="184"/>
      <c r="KL43" s="184"/>
      <c r="KM43" s="184"/>
      <c r="KN43" s="184"/>
      <c r="KO43" s="184"/>
      <c r="KP43" s="184"/>
      <c r="KQ43" s="184"/>
      <c r="KR43" s="184"/>
      <c r="KS43" s="184"/>
      <c r="KT43" s="184"/>
      <c r="KU43" s="184"/>
      <c r="KV43" s="184"/>
      <c r="KW43" s="185"/>
    </row>
    <row r="44" spans="2:309" ht="22.5" customHeight="1" x14ac:dyDescent="0.4">
      <c r="B44" s="342"/>
      <c r="C44" s="215" t="s">
        <v>1868</v>
      </c>
      <c r="D44" s="187">
        <f>D43+10</f>
        <v>45673</v>
      </c>
      <c r="E44" s="187">
        <f t="shared" si="14"/>
        <v>45689</v>
      </c>
      <c r="F44" s="188">
        <f t="shared" si="67"/>
        <v>17</v>
      </c>
      <c r="G44" s="189">
        <v>1</v>
      </c>
      <c r="H44" s="189">
        <v>4</v>
      </c>
      <c r="I44" s="189">
        <f t="shared" si="78"/>
        <v>4</v>
      </c>
      <c r="J44" s="189">
        <v>1</v>
      </c>
      <c r="K44" s="189">
        <f t="shared" si="71"/>
        <v>1</v>
      </c>
      <c r="L44" s="211">
        <f t="shared" si="72"/>
        <v>15</v>
      </c>
      <c r="M44" s="212">
        <v>15</v>
      </c>
      <c r="N44" s="213">
        <f t="shared" si="22"/>
        <v>2</v>
      </c>
      <c r="O44" s="214">
        <f t="shared" si="16"/>
        <v>17</v>
      </c>
      <c r="P44" s="192" t="str">
        <f t="shared" si="79"/>
        <v/>
      </c>
      <c r="Q44" s="184" t="str">
        <f t="shared" si="79"/>
        <v/>
      </c>
      <c r="R44" s="184" t="str">
        <f t="shared" si="79"/>
        <v/>
      </c>
      <c r="S44" s="184" t="str">
        <f t="shared" si="79"/>
        <v/>
      </c>
      <c r="T44" s="184" t="str">
        <f t="shared" si="79"/>
        <v/>
      </c>
      <c r="U44" s="184" t="str">
        <f t="shared" si="79"/>
        <v/>
      </c>
      <c r="V44" s="184" t="str">
        <f t="shared" si="79"/>
        <v/>
      </c>
      <c r="W44" s="184" t="str">
        <f t="shared" si="79"/>
        <v/>
      </c>
      <c r="X44" s="184" t="str">
        <f t="shared" si="79"/>
        <v/>
      </c>
      <c r="Y44" s="184" t="str">
        <f t="shared" si="79"/>
        <v/>
      </c>
      <c r="Z44" s="184" t="str">
        <f t="shared" si="79"/>
        <v/>
      </c>
      <c r="AA44" s="184" t="str">
        <f t="shared" si="79"/>
        <v/>
      </c>
      <c r="AB44" s="184" t="str">
        <f t="shared" si="79"/>
        <v/>
      </c>
      <c r="AC44" s="184" t="str">
        <f t="shared" si="79"/>
        <v/>
      </c>
      <c r="AD44" s="184" t="str">
        <f t="shared" si="79"/>
        <v/>
      </c>
      <c r="AE44" s="184" t="str">
        <f t="shared" si="79"/>
        <v/>
      </c>
      <c r="AF44" s="184" t="str">
        <f t="shared" si="91"/>
        <v/>
      </c>
      <c r="AG44" s="184" t="str">
        <f t="shared" si="91"/>
        <v/>
      </c>
      <c r="AH44" s="184" t="str">
        <f t="shared" si="91"/>
        <v/>
      </c>
      <c r="AI44" s="184" t="str">
        <f t="shared" si="91"/>
        <v/>
      </c>
      <c r="AJ44" s="185" t="str">
        <f t="shared" si="91"/>
        <v/>
      </c>
      <c r="AK44" s="192" t="str">
        <f t="shared" si="91"/>
        <v/>
      </c>
      <c r="AL44" s="184" t="str">
        <f t="shared" si="91"/>
        <v/>
      </c>
      <c r="AM44" s="184" t="str">
        <f t="shared" si="91"/>
        <v/>
      </c>
      <c r="AN44" s="184" t="str">
        <f t="shared" si="91"/>
        <v/>
      </c>
      <c r="AO44" s="184" t="str">
        <f t="shared" si="91"/>
        <v/>
      </c>
      <c r="AP44" s="184" t="str">
        <f t="shared" si="91"/>
        <v/>
      </c>
      <c r="AQ44" s="184" t="str">
        <f t="shared" si="91"/>
        <v/>
      </c>
      <c r="AR44" s="184" t="str">
        <f t="shared" si="91"/>
        <v/>
      </c>
      <c r="AS44" s="184" t="str">
        <f t="shared" si="91"/>
        <v/>
      </c>
      <c r="AT44" s="184" t="str">
        <f t="shared" si="91"/>
        <v/>
      </c>
      <c r="AU44" s="184" t="str">
        <f t="shared" si="91"/>
        <v/>
      </c>
      <c r="AV44" s="184" t="str">
        <f t="shared" si="92"/>
        <v/>
      </c>
      <c r="AW44" s="184" t="str">
        <f t="shared" si="92"/>
        <v/>
      </c>
      <c r="AX44" s="184" t="str">
        <f t="shared" si="92"/>
        <v/>
      </c>
      <c r="AY44" s="184" t="str">
        <f t="shared" si="92"/>
        <v/>
      </c>
      <c r="AZ44" s="184" t="str">
        <f t="shared" si="92"/>
        <v/>
      </c>
      <c r="BA44" s="184" t="str">
        <f t="shared" si="92"/>
        <v/>
      </c>
      <c r="BB44" s="184" t="str">
        <f t="shared" si="92"/>
        <v/>
      </c>
      <c r="BC44" s="184" t="str">
        <f t="shared" si="92"/>
        <v/>
      </c>
      <c r="BD44" s="184" t="str">
        <f t="shared" si="92"/>
        <v/>
      </c>
      <c r="BE44" s="184" t="str">
        <f t="shared" si="92"/>
        <v/>
      </c>
      <c r="BF44" s="184" t="str">
        <f t="shared" si="92"/>
        <v/>
      </c>
      <c r="BG44" s="184" t="str">
        <f t="shared" si="92"/>
        <v/>
      </c>
      <c r="BH44" s="184" t="str">
        <f t="shared" si="92"/>
        <v/>
      </c>
      <c r="BI44" s="184" t="str">
        <f t="shared" si="92"/>
        <v/>
      </c>
      <c r="BJ44" s="184" t="str">
        <f t="shared" si="92"/>
        <v/>
      </c>
      <c r="BK44" s="184" t="str">
        <f t="shared" si="92"/>
        <v/>
      </c>
      <c r="BL44" s="184" t="str">
        <f t="shared" si="93"/>
        <v/>
      </c>
      <c r="BM44" s="184" t="str">
        <f t="shared" si="93"/>
        <v/>
      </c>
      <c r="BN44" s="185" t="str">
        <f t="shared" si="93"/>
        <v/>
      </c>
      <c r="BO44" s="192" t="str">
        <f t="shared" si="93"/>
        <v/>
      </c>
      <c r="BP44" s="184" t="str">
        <f t="shared" si="93"/>
        <v/>
      </c>
      <c r="BQ44" s="184" t="str">
        <f t="shared" si="93"/>
        <v/>
      </c>
      <c r="BR44" s="184" t="str">
        <f t="shared" si="93"/>
        <v/>
      </c>
      <c r="BS44" s="184" t="str">
        <f t="shared" si="93"/>
        <v/>
      </c>
      <c r="BT44" s="184" t="str">
        <f t="shared" si="93"/>
        <v/>
      </c>
      <c r="BU44" s="184" t="str">
        <f t="shared" si="93"/>
        <v/>
      </c>
      <c r="BV44" s="184" t="str">
        <f t="shared" si="93"/>
        <v/>
      </c>
      <c r="BW44" s="184" t="str">
        <f t="shared" si="93"/>
        <v/>
      </c>
      <c r="BX44" s="184" t="str">
        <f t="shared" si="93"/>
        <v/>
      </c>
      <c r="BY44" s="184" t="str">
        <f t="shared" si="93"/>
        <v/>
      </c>
      <c r="BZ44" s="184" t="str">
        <f t="shared" si="93"/>
        <v/>
      </c>
      <c r="CA44" s="184" t="str">
        <f t="shared" si="93"/>
        <v/>
      </c>
      <c r="CB44" s="184" t="str">
        <f t="shared" si="94"/>
        <v/>
      </c>
      <c r="CC44" s="184" t="str">
        <f t="shared" si="94"/>
        <v/>
      </c>
      <c r="CD44" s="184" t="str">
        <f t="shared" si="94"/>
        <v/>
      </c>
      <c r="CE44" s="184" t="str">
        <f t="shared" si="94"/>
        <v/>
      </c>
      <c r="CF44" s="184" t="str">
        <f t="shared" si="94"/>
        <v/>
      </c>
      <c r="CG44" s="184" t="str">
        <f t="shared" si="94"/>
        <v/>
      </c>
      <c r="CH44" s="184" t="str">
        <f t="shared" si="94"/>
        <v/>
      </c>
      <c r="CI44" s="184" t="str">
        <f t="shared" si="94"/>
        <v/>
      </c>
      <c r="CJ44" s="184" t="str">
        <f t="shared" si="94"/>
        <v/>
      </c>
      <c r="CK44" s="184" t="str">
        <f t="shared" si="94"/>
        <v/>
      </c>
      <c r="CL44" s="184" t="str">
        <f t="shared" si="94"/>
        <v/>
      </c>
      <c r="CM44" s="184" t="str">
        <f t="shared" si="94"/>
        <v/>
      </c>
      <c r="CN44" s="184" t="str">
        <f t="shared" si="94"/>
        <v/>
      </c>
      <c r="CO44" s="184" t="str">
        <f t="shared" si="94"/>
        <v/>
      </c>
      <c r="CP44" s="184" t="str">
        <f t="shared" si="94"/>
        <v/>
      </c>
      <c r="CQ44" s="184" t="str">
        <f t="shared" si="94"/>
        <v/>
      </c>
      <c r="CR44" s="184" t="str">
        <f t="shared" si="95"/>
        <v/>
      </c>
      <c r="CS44" s="185" t="str">
        <f t="shared" si="95"/>
        <v/>
      </c>
      <c r="CT44" s="183" t="str">
        <f t="shared" si="95"/>
        <v/>
      </c>
      <c r="CU44" s="184" t="str">
        <f t="shared" si="95"/>
        <v/>
      </c>
      <c r="CV44" s="184" t="str">
        <f t="shared" si="95"/>
        <v/>
      </c>
      <c r="CW44" s="184" t="str">
        <f t="shared" si="95"/>
        <v/>
      </c>
      <c r="CX44" s="184" t="str">
        <f t="shared" si="95"/>
        <v/>
      </c>
      <c r="CY44" s="184" t="str">
        <f t="shared" si="95"/>
        <v/>
      </c>
      <c r="CZ44" s="184" t="str">
        <f t="shared" si="95"/>
        <v/>
      </c>
      <c r="DA44" s="184" t="str">
        <f t="shared" si="95"/>
        <v/>
      </c>
      <c r="DB44" s="184" t="str">
        <f t="shared" si="95"/>
        <v/>
      </c>
      <c r="DC44" s="184" t="str">
        <f t="shared" si="95"/>
        <v/>
      </c>
      <c r="DD44" s="184" t="str">
        <f t="shared" si="95"/>
        <v/>
      </c>
      <c r="DE44" s="184" t="str">
        <f t="shared" si="95"/>
        <v/>
      </c>
      <c r="DF44" s="184" t="str">
        <f t="shared" si="95"/>
        <v/>
      </c>
      <c r="DG44" s="184" t="str">
        <f t="shared" si="95"/>
        <v/>
      </c>
      <c r="DH44" s="184" t="str">
        <f t="shared" si="96"/>
        <v/>
      </c>
      <c r="DI44" s="184" t="str">
        <f t="shared" si="96"/>
        <v/>
      </c>
      <c r="DJ44" s="184" t="str">
        <f t="shared" si="96"/>
        <v/>
      </c>
      <c r="DK44" s="184" t="str">
        <f t="shared" si="96"/>
        <v/>
      </c>
      <c r="DL44" s="184" t="str">
        <f t="shared" si="96"/>
        <v/>
      </c>
      <c r="DM44" s="184" t="str">
        <f t="shared" si="96"/>
        <v/>
      </c>
      <c r="DN44" s="184" t="str">
        <f t="shared" si="96"/>
        <v/>
      </c>
      <c r="DO44" s="184" t="str">
        <f t="shared" si="96"/>
        <v/>
      </c>
      <c r="DP44" s="184" t="str">
        <f t="shared" si="96"/>
        <v/>
      </c>
      <c r="DQ44" s="184" t="str">
        <f t="shared" si="96"/>
        <v/>
      </c>
      <c r="DR44" s="184" t="str">
        <f t="shared" si="96"/>
        <v/>
      </c>
      <c r="DS44" s="184" t="str">
        <f t="shared" si="96"/>
        <v/>
      </c>
      <c r="DT44" s="184" t="str">
        <f t="shared" si="96"/>
        <v/>
      </c>
      <c r="DU44" s="184" t="str">
        <f t="shared" si="96"/>
        <v/>
      </c>
      <c r="DV44" s="184" t="str">
        <f t="shared" si="96"/>
        <v/>
      </c>
      <c r="DW44" s="185" t="str">
        <f t="shared" si="96"/>
        <v/>
      </c>
      <c r="DX44" s="183" t="str">
        <f t="shared" si="97"/>
        <v/>
      </c>
      <c r="DY44" s="184" t="str">
        <f t="shared" si="97"/>
        <v/>
      </c>
      <c r="DZ44" s="184" t="str">
        <f t="shared" si="97"/>
        <v/>
      </c>
      <c r="EA44" s="184" t="str">
        <f t="shared" si="97"/>
        <v/>
      </c>
      <c r="EB44" s="184" t="str">
        <f t="shared" si="97"/>
        <v/>
      </c>
      <c r="EC44" s="184" t="str">
        <f t="shared" si="97"/>
        <v/>
      </c>
      <c r="ED44" s="184" t="str">
        <f t="shared" si="97"/>
        <v/>
      </c>
      <c r="EE44" s="184" t="str">
        <f t="shared" si="97"/>
        <v/>
      </c>
      <c r="EF44" s="184" t="str">
        <f t="shared" si="97"/>
        <v/>
      </c>
      <c r="EG44" s="184" t="str">
        <f t="shared" si="97"/>
        <v/>
      </c>
      <c r="EH44" s="184" t="str">
        <f t="shared" si="97"/>
        <v/>
      </c>
      <c r="EI44" s="184" t="str">
        <f t="shared" si="97"/>
        <v/>
      </c>
      <c r="EJ44" s="184" t="str">
        <f t="shared" si="97"/>
        <v/>
      </c>
      <c r="EK44" s="184" t="str">
        <f t="shared" si="97"/>
        <v/>
      </c>
      <c r="EL44" s="184" t="str">
        <f t="shared" si="97"/>
        <v/>
      </c>
      <c r="EM44" s="184" t="str">
        <f t="shared" si="97"/>
        <v/>
      </c>
      <c r="EN44" s="184" t="str">
        <f t="shared" si="98"/>
        <v/>
      </c>
      <c r="EO44" s="184" t="str">
        <f t="shared" si="98"/>
        <v/>
      </c>
      <c r="EP44" s="184" t="str">
        <f t="shared" si="98"/>
        <v/>
      </c>
      <c r="EQ44" s="184" t="str">
        <f t="shared" si="98"/>
        <v/>
      </c>
      <c r="ER44" s="184" t="str">
        <f t="shared" si="98"/>
        <v/>
      </c>
      <c r="ES44" s="184" t="str">
        <f t="shared" si="98"/>
        <v/>
      </c>
      <c r="ET44" s="184" t="str">
        <f t="shared" si="98"/>
        <v/>
      </c>
      <c r="EU44" s="184" t="str">
        <f t="shared" si="98"/>
        <v/>
      </c>
      <c r="EV44" s="184" t="str">
        <f t="shared" si="98"/>
        <v/>
      </c>
      <c r="EW44" s="184" t="str">
        <f t="shared" si="98"/>
        <v/>
      </c>
      <c r="EX44" s="184" t="str">
        <f t="shared" si="98"/>
        <v/>
      </c>
      <c r="EY44" s="184" t="str">
        <f t="shared" si="98"/>
        <v/>
      </c>
      <c r="EZ44" s="184" t="str">
        <f t="shared" si="98"/>
        <v/>
      </c>
      <c r="FA44" s="184" t="str">
        <f t="shared" si="98"/>
        <v/>
      </c>
      <c r="FB44" s="185" t="str">
        <f t="shared" si="98"/>
        <v/>
      </c>
      <c r="FC44" s="183" t="str">
        <f t="shared" si="98"/>
        <v/>
      </c>
      <c r="FD44" s="184" t="str">
        <f t="shared" si="83"/>
        <v/>
      </c>
      <c r="FE44" s="184" t="str">
        <f t="shared" si="83"/>
        <v/>
      </c>
      <c r="FF44" s="184" t="str">
        <f t="shared" si="83"/>
        <v/>
      </c>
      <c r="FG44" s="184" t="str">
        <f t="shared" si="84"/>
        <v/>
      </c>
      <c r="FH44" s="184" t="str">
        <f t="shared" si="84"/>
        <v/>
      </c>
      <c r="FI44" s="184" t="str">
        <f t="shared" si="84"/>
        <v/>
      </c>
      <c r="FJ44" s="184" t="str">
        <f t="shared" si="84"/>
        <v/>
      </c>
      <c r="FK44" s="184" t="str">
        <f t="shared" si="84"/>
        <v/>
      </c>
      <c r="FL44" s="184" t="str">
        <f t="shared" si="84"/>
        <v/>
      </c>
      <c r="FM44" s="184" t="str">
        <f t="shared" si="84"/>
        <v/>
      </c>
      <c r="FN44" s="184" t="str">
        <f t="shared" si="84"/>
        <v/>
      </c>
      <c r="FO44" s="184" t="str">
        <f t="shared" si="84"/>
        <v/>
      </c>
      <c r="FP44" s="184" t="str">
        <f t="shared" si="84"/>
        <v/>
      </c>
      <c r="FQ44" s="184" t="str">
        <f t="shared" si="84"/>
        <v/>
      </c>
      <c r="FR44" s="184">
        <f t="shared" si="84"/>
        <v>4</v>
      </c>
      <c r="FS44" s="184">
        <f t="shared" si="84"/>
        <v>4</v>
      </c>
      <c r="FT44" s="184">
        <f t="shared" si="84"/>
        <v>4</v>
      </c>
      <c r="FU44" s="184">
        <f t="shared" si="84"/>
        <v>4</v>
      </c>
      <c r="FV44" s="184">
        <f t="shared" si="84"/>
        <v>4</v>
      </c>
      <c r="FW44" s="184">
        <f t="shared" si="85"/>
        <v>4</v>
      </c>
      <c r="FX44" s="184">
        <f t="shared" si="85"/>
        <v>4</v>
      </c>
      <c r="FY44" s="184">
        <f t="shared" si="85"/>
        <v>4</v>
      </c>
      <c r="FZ44" s="184">
        <f t="shared" si="85"/>
        <v>4</v>
      </c>
      <c r="GA44" s="184">
        <f t="shared" si="85"/>
        <v>4</v>
      </c>
      <c r="GB44" s="184">
        <f t="shared" si="85"/>
        <v>4</v>
      </c>
      <c r="GC44" s="184">
        <f t="shared" si="85"/>
        <v>4</v>
      </c>
      <c r="GD44" s="184">
        <f t="shared" si="85"/>
        <v>4</v>
      </c>
      <c r="GE44" s="184">
        <f t="shared" si="85"/>
        <v>4</v>
      </c>
      <c r="GF44" s="184">
        <f t="shared" si="85"/>
        <v>4</v>
      </c>
      <c r="GG44" s="185">
        <f t="shared" si="85"/>
        <v>4</v>
      </c>
      <c r="GH44" s="183">
        <f t="shared" si="85"/>
        <v>4</v>
      </c>
      <c r="GI44" s="184" t="str">
        <f t="shared" si="85"/>
        <v/>
      </c>
      <c r="GJ44" s="184" t="str">
        <f t="shared" si="85"/>
        <v/>
      </c>
      <c r="GK44" s="184" t="str">
        <f t="shared" si="85"/>
        <v/>
      </c>
      <c r="GL44" s="184" t="str">
        <f t="shared" si="85"/>
        <v/>
      </c>
      <c r="GM44" s="184" t="str">
        <f t="shared" si="86"/>
        <v/>
      </c>
      <c r="GN44" s="184" t="str">
        <f t="shared" si="86"/>
        <v/>
      </c>
      <c r="GO44" s="184" t="str">
        <f t="shared" si="86"/>
        <v/>
      </c>
      <c r="GP44" s="184" t="str">
        <f t="shared" si="86"/>
        <v/>
      </c>
      <c r="GQ44" s="184" t="str">
        <f t="shared" si="86"/>
        <v/>
      </c>
      <c r="GR44" s="184" t="str">
        <f t="shared" si="86"/>
        <v/>
      </c>
      <c r="GS44" s="184" t="str">
        <f t="shared" si="86"/>
        <v/>
      </c>
      <c r="GT44" s="184" t="str">
        <f t="shared" si="86"/>
        <v/>
      </c>
      <c r="GU44" s="184" t="str">
        <f t="shared" si="86"/>
        <v/>
      </c>
      <c r="GV44" s="184" t="str">
        <f t="shared" si="86"/>
        <v/>
      </c>
      <c r="GW44" s="184" t="str">
        <f t="shared" si="86"/>
        <v/>
      </c>
      <c r="GX44" s="184" t="str">
        <f t="shared" si="86"/>
        <v/>
      </c>
      <c r="GY44" s="184" t="str">
        <f t="shared" si="86"/>
        <v/>
      </c>
      <c r="GZ44" s="184" t="str">
        <f t="shared" si="86"/>
        <v/>
      </c>
      <c r="HA44" s="184" t="str">
        <f t="shared" si="86"/>
        <v/>
      </c>
      <c r="HB44" s="184" t="str">
        <f t="shared" si="86"/>
        <v/>
      </c>
      <c r="HC44" s="184" t="str">
        <f t="shared" si="101"/>
        <v/>
      </c>
      <c r="HD44" s="184" t="str">
        <f t="shared" si="101"/>
        <v/>
      </c>
      <c r="HE44" s="184" t="str">
        <f t="shared" si="101"/>
        <v/>
      </c>
      <c r="HF44" s="184" t="str">
        <f t="shared" si="101"/>
        <v/>
      </c>
      <c r="HG44" s="184" t="str">
        <f t="shared" si="101"/>
        <v/>
      </c>
      <c r="HH44" s="184" t="str">
        <f t="shared" si="101"/>
        <v/>
      </c>
      <c r="HI44" s="185" t="str">
        <f t="shared" si="101"/>
        <v/>
      </c>
      <c r="HJ44" s="183" t="str">
        <f t="shared" si="101"/>
        <v/>
      </c>
      <c r="HK44" s="184" t="str">
        <f t="shared" si="101"/>
        <v/>
      </c>
      <c r="HL44" s="184" t="str">
        <f t="shared" si="101"/>
        <v/>
      </c>
      <c r="HM44" s="184" t="str">
        <f t="shared" si="101"/>
        <v/>
      </c>
      <c r="HN44" s="184" t="str">
        <f t="shared" si="101"/>
        <v/>
      </c>
      <c r="HO44" s="184" t="str">
        <f t="shared" si="101"/>
        <v/>
      </c>
      <c r="HP44" s="184" t="str">
        <f t="shared" si="99"/>
        <v/>
      </c>
      <c r="HQ44" s="184" t="str">
        <f t="shared" si="99"/>
        <v/>
      </c>
      <c r="HR44" s="184" t="str">
        <f t="shared" si="99"/>
        <v/>
      </c>
      <c r="HS44" s="184" t="str">
        <f t="shared" si="99"/>
        <v/>
      </c>
      <c r="HT44" s="184" t="str">
        <f t="shared" si="99"/>
        <v/>
      </c>
      <c r="HU44" s="184" t="str">
        <f t="shared" si="99"/>
        <v/>
      </c>
      <c r="HV44" s="184" t="str">
        <f t="shared" si="99"/>
        <v/>
      </c>
      <c r="HW44" s="184" t="str">
        <f t="shared" si="99"/>
        <v/>
      </c>
      <c r="HX44" s="184" t="str">
        <f t="shared" si="99"/>
        <v/>
      </c>
      <c r="HY44" s="184" t="str">
        <f t="shared" si="99"/>
        <v/>
      </c>
      <c r="HZ44" s="184" t="str">
        <f t="shared" si="99"/>
        <v/>
      </c>
      <c r="IA44" s="184" t="str">
        <f t="shared" si="100"/>
        <v/>
      </c>
      <c r="IB44" s="184" t="str">
        <f t="shared" si="100"/>
        <v/>
      </c>
      <c r="IC44" s="184" t="str">
        <f t="shared" si="100"/>
        <v/>
      </c>
      <c r="ID44" s="184" t="str">
        <f t="shared" si="100"/>
        <v/>
      </c>
      <c r="IE44" s="184" t="str">
        <f t="shared" si="100"/>
        <v/>
      </c>
      <c r="IF44" s="184" t="str">
        <f t="shared" si="100"/>
        <v/>
      </c>
      <c r="IG44" s="184" t="str">
        <f t="shared" si="100"/>
        <v/>
      </c>
      <c r="IH44" s="184" t="str">
        <f t="shared" si="100"/>
        <v/>
      </c>
      <c r="II44" s="184" t="str">
        <f t="shared" si="100"/>
        <v/>
      </c>
      <c r="IJ44" s="184" t="str">
        <f t="shared" si="100"/>
        <v/>
      </c>
      <c r="IK44" s="184" t="str">
        <f t="shared" si="100"/>
        <v/>
      </c>
      <c r="IL44" s="184" t="str">
        <f t="shared" si="100"/>
        <v/>
      </c>
      <c r="IM44" s="184" t="str">
        <f t="shared" si="100"/>
        <v/>
      </c>
      <c r="IN44" s="193" t="str">
        <f t="shared" si="100"/>
        <v/>
      </c>
      <c r="IO44" s="183"/>
      <c r="IP44" s="184"/>
      <c r="IQ44" s="184"/>
      <c r="IR44" s="184"/>
      <c r="IS44" s="184"/>
      <c r="IT44" s="184"/>
      <c r="IU44" s="184"/>
      <c r="IV44" s="184"/>
      <c r="IW44" s="184"/>
      <c r="IX44" s="184"/>
      <c r="IY44" s="184"/>
      <c r="IZ44" s="184"/>
      <c r="JA44" s="184"/>
      <c r="JB44" s="184"/>
      <c r="JC44" s="184"/>
      <c r="JD44" s="184"/>
      <c r="JE44" s="184"/>
      <c r="JF44" s="184"/>
      <c r="JG44" s="184"/>
      <c r="JH44" s="184"/>
      <c r="JI44" s="184"/>
      <c r="JJ44" s="184"/>
      <c r="JK44" s="184"/>
      <c r="JL44" s="184"/>
      <c r="JM44" s="184"/>
      <c r="JN44" s="184"/>
      <c r="JO44" s="184"/>
      <c r="JP44" s="184"/>
      <c r="JQ44" s="184"/>
      <c r="JR44" s="184"/>
      <c r="JS44" s="184"/>
      <c r="JT44" s="184"/>
      <c r="JU44" s="184"/>
      <c r="JV44" s="184"/>
      <c r="JW44" s="184"/>
      <c r="JX44" s="184"/>
      <c r="JY44" s="184"/>
      <c r="JZ44" s="184"/>
      <c r="KA44" s="184"/>
      <c r="KB44" s="184"/>
      <c r="KC44" s="184"/>
      <c r="KD44" s="184"/>
      <c r="KE44" s="184"/>
      <c r="KF44" s="184"/>
      <c r="KG44" s="184"/>
      <c r="KH44" s="184"/>
      <c r="KI44" s="184"/>
      <c r="KJ44" s="184"/>
      <c r="KK44" s="184"/>
      <c r="KL44" s="184"/>
      <c r="KM44" s="184"/>
      <c r="KN44" s="184"/>
      <c r="KO44" s="184"/>
      <c r="KP44" s="184"/>
      <c r="KQ44" s="184"/>
      <c r="KR44" s="184"/>
      <c r="KS44" s="184"/>
      <c r="KT44" s="184"/>
      <c r="KU44" s="184"/>
      <c r="KV44" s="184"/>
      <c r="KW44" s="185"/>
    </row>
    <row r="45" spans="2:309" ht="22.5" customHeight="1" x14ac:dyDescent="0.4">
      <c r="B45" s="342"/>
      <c r="C45" s="215" t="s">
        <v>1869</v>
      </c>
      <c r="D45" s="187">
        <f>E44+1</f>
        <v>45690</v>
      </c>
      <c r="E45" s="187">
        <f t="shared" si="14"/>
        <v>45694</v>
      </c>
      <c r="F45" s="188">
        <f t="shared" si="67"/>
        <v>5</v>
      </c>
      <c r="G45" s="189">
        <v>1</v>
      </c>
      <c r="H45" s="189">
        <v>4</v>
      </c>
      <c r="I45" s="189">
        <f t="shared" si="78"/>
        <v>4</v>
      </c>
      <c r="J45" s="189">
        <v>6</v>
      </c>
      <c r="K45" s="189">
        <f t="shared" si="71"/>
        <v>6</v>
      </c>
      <c r="L45" s="211">
        <f t="shared" si="72"/>
        <v>24</v>
      </c>
      <c r="M45" s="212">
        <v>4</v>
      </c>
      <c r="N45" s="213">
        <f t="shared" si="22"/>
        <v>1</v>
      </c>
      <c r="O45" s="214">
        <f t="shared" si="16"/>
        <v>5</v>
      </c>
      <c r="P45" s="192" t="str">
        <f t="shared" si="79"/>
        <v/>
      </c>
      <c r="Q45" s="184" t="str">
        <f t="shared" si="79"/>
        <v/>
      </c>
      <c r="R45" s="184" t="str">
        <f t="shared" si="79"/>
        <v/>
      </c>
      <c r="S45" s="184" t="str">
        <f t="shared" si="79"/>
        <v/>
      </c>
      <c r="T45" s="184" t="str">
        <f t="shared" si="79"/>
        <v/>
      </c>
      <c r="U45" s="184" t="str">
        <f t="shared" si="79"/>
        <v/>
      </c>
      <c r="V45" s="184" t="str">
        <f t="shared" si="79"/>
        <v/>
      </c>
      <c r="W45" s="184" t="str">
        <f t="shared" si="79"/>
        <v/>
      </c>
      <c r="X45" s="184" t="str">
        <f t="shared" si="79"/>
        <v/>
      </c>
      <c r="Y45" s="184" t="str">
        <f t="shared" si="79"/>
        <v/>
      </c>
      <c r="Z45" s="184" t="str">
        <f t="shared" si="79"/>
        <v/>
      </c>
      <c r="AA45" s="184" t="str">
        <f t="shared" si="79"/>
        <v/>
      </c>
      <c r="AB45" s="184" t="str">
        <f t="shared" si="79"/>
        <v/>
      </c>
      <c r="AC45" s="184" t="str">
        <f t="shared" si="79"/>
        <v/>
      </c>
      <c r="AD45" s="184" t="str">
        <f t="shared" si="79"/>
        <v/>
      </c>
      <c r="AE45" s="184" t="str">
        <f t="shared" si="79"/>
        <v/>
      </c>
      <c r="AF45" s="184" t="str">
        <f t="shared" si="91"/>
        <v/>
      </c>
      <c r="AG45" s="184" t="str">
        <f t="shared" si="91"/>
        <v/>
      </c>
      <c r="AH45" s="184" t="str">
        <f t="shared" si="91"/>
        <v/>
      </c>
      <c r="AI45" s="184" t="str">
        <f t="shared" si="91"/>
        <v/>
      </c>
      <c r="AJ45" s="185" t="str">
        <f t="shared" si="91"/>
        <v/>
      </c>
      <c r="AK45" s="192" t="str">
        <f t="shared" si="91"/>
        <v/>
      </c>
      <c r="AL45" s="184" t="str">
        <f t="shared" si="91"/>
        <v/>
      </c>
      <c r="AM45" s="184" t="str">
        <f t="shared" si="91"/>
        <v/>
      </c>
      <c r="AN45" s="184" t="str">
        <f t="shared" si="91"/>
        <v/>
      </c>
      <c r="AO45" s="184" t="str">
        <f t="shared" si="91"/>
        <v/>
      </c>
      <c r="AP45" s="184" t="str">
        <f t="shared" si="91"/>
        <v/>
      </c>
      <c r="AQ45" s="184" t="str">
        <f t="shared" si="91"/>
        <v/>
      </c>
      <c r="AR45" s="184" t="str">
        <f t="shared" si="91"/>
        <v/>
      </c>
      <c r="AS45" s="184" t="str">
        <f t="shared" si="91"/>
        <v/>
      </c>
      <c r="AT45" s="184" t="str">
        <f t="shared" si="91"/>
        <v/>
      </c>
      <c r="AU45" s="184" t="str">
        <f t="shared" si="91"/>
        <v/>
      </c>
      <c r="AV45" s="184" t="str">
        <f t="shared" si="92"/>
        <v/>
      </c>
      <c r="AW45" s="184" t="str">
        <f t="shared" si="92"/>
        <v/>
      </c>
      <c r="AX45" s="184" t="str">
        <f t="shared" si="92"/>
        <v/>
      </c>
      <c r="AY45" s="184" t="str">
        <f t="shared" si="92"/>
        <v/>
      </c>
      <c r="AZ45" s="184" t="str">
        <f t="shared" si="92"/>
        <v/>
      </c>
      <c r="BA45" s="184" t="str">
        <f t="shared" si="92"/>
        <v/>
      </c>
      <c r="BB45" s="184" t="str">
        <f t="shared" si="92"/>
        <v/>
      </c>
      <c r="BC45" s="184" t="str">
        <f t="shared" si="92"/>
        <v/>
      </c>
      <c r="BD45" s="184" t="str">
        <f t="shared" si="92"/>
        <v/>
      </c>
      <c r="BE45" s="184" t="str">
        <f t="shared" si="92"/>
        <v/>
      </c>
      <c r="BF45" s="184" t="str">
        <f t="shared" si="92"/>
        <v/>
      </c>
      <c r="BG45" s="184" t="str">
        <f t="shared" si="92"/>
        <v/>
      </c>
      <c r="BH45" s="184" t="str">
        <f t="shared" si="92"/>
        <v/>
      </c>
      <c r="BI45" s="184" t="str">
        <f t="shared" si="92"/>
        <v/>
      </c>
      <c r="BJ45" s="184" t="str">
        <f t="shared" si="92"/>
        <v/>
      </c>
      <c r="BK45" s="184" t="str">
        <f t="shared" si="92"/>
        <v/>
      </c>
      <c r="BL45" s="184" t="str">
        <f t="shared" si="93"/>
        <v/>
      </c>
      <c r="BM45" s="184" t="str">
        <f t="shared" si="93"/>
        <v/>
      </c>
      <c r="BN45" s="185" t="str">
        <f t="shared" si="93"/>
        <v/>
      </c>
      <c r="BO45" s="192" t="str">
        <f t="shared" si="93"/>
        <v/>
      </c>
      <c r="BP45" s="184" t="str">
        <f t="shared" si="93"/>
        <v/>
      </c>
      <c r="BQ45" s="184" t="str">
        <f t="shared" si="93"/>
        <v/>
      </c>
      <c r="BR45" s="184" t="str">
        <f t="shared" si="93"/>
        <v/>
      </c>
      <c r="BS45" s="184" t="str">
        <f t="shared" si="93"/>
        <v/>
      </c>
      <c r="BT45" s="184" t="str">
        <f t="shared" si="93"/>
        <v/>
      </c>
      <c r="BU45" s="184" t="str">
        <f t="shared" si="93"/>
        <v/>
      </c>
      <c r="BV45" s="184" t="str">
        <f t="shared" si="93"/>
        <v/>
      </c>
      <c r="BW45" s="184" t="str">
        <f t="shared" si="93"/>
        <v/>
      </c>
      <c r="BX45" s="184" t="str">
        <f t="shared" si="93"/>
        <v/>
      </c>
      <c r="BY45" s="184" t="str">
        <f t="shared" si="93"/>
        <v/>
      </c>
      <c r="BZ45" s="184" t="str">
        <f t="shared" si="93"/>
        <v/>
      </c>
      <c r="CA45" s="184" t="str">
        <f t="shared" si="93"/>
        <v/>
      </c>
      <c r="CB45" s="184" t="str">
        <f t="shared" si="94"/>
        <v/>
      </c>
      <c r="CC45" s="184" t="str">
        <f t="shared" si="94"/>
        <v/>
      </c>
      <c r="CD45" s="184" t="str">
        <f t="shared" si="94"/>
        <v/>
      </c>
      <c r="CE45" s="184" t="str">
        <f t="shared" si="94"/>
        <v/>
      </c>
      <c r="CF45" s="184" t="str">
        <f t="shared" si="94"/>
        <v/>
      </c>
      <c r="CG45" s="184" t="str">
        <f t="shared" si="94"/>
        <v/>
      </c>
      <c r="CH45" s="184" t="str">
        <f t="shared" si="94"/>
        <v/>
      </c>
      <c r="CI45" s="184" t="str">
        <f t="shared" si="94"/>
        <v/>
      </c>
      <c r="CJ45" s="184" t="str">
        <f t="shared" si="94"/>
        <v/>
      </c>
      <c r="CK45" s="184" t="str">
        <f t="shared" si="94"/>
        <v/>
      </c>
      <c r="CL45" s="184" t="str">
        <f t="shared" si="94"/>
        <v/>
      </c>
      <c r="CM45" s="184" t="str">
        <f t="shared" si="94"/>
        <v/>
      </c>
      <c r="CN45" s="184" t="str">
        <f t="shared" si="94"/>
        <v/>
      </c>
      <c r="CO45" s="184" t="str">
        <f t="shared" si="94"/>
        <v/>
      </c>
      <c r="CP45" s="184" t="str">
        <f t="shared" si="94"/>
        <v/>
      </c>
      <c r="CQ45" s="184" t="str">
        <f t="shared" si="94"/>
        <v/>
      </c>
      <c r="CR45" s="184" t="str">
        <f t="shared" si="95"/>
        <v/>
      </c>
      <c r="CS45" s="185" t="str">
        <f t="shared" si="95"/>
        <v/>
      </c>
      <c r="CT45" s="183" t="str">
        <f t="shared" si="95"/>
        <v/>
      </c>
      <c r="CU45" s="184" t="str">
        <f t="shared" si="95"/>
        <v/>
      </c>
      <c r="CV45" s="184" t="str">
        <f t="shared" si="95"/>
        <v/>
      </c>
      <c r="CW45" s="184" t="str">
        <f t="shared" si="95"/>
        <v/>
      </c>
      <c r="CX45" s="184" t="str">
        <f t="shared" si="95"/>
        <v/>
      </c>
      <c r="CY45" s="184" t="str">
        <f t="shared" si="95"/>
        <v/>
      </c>
      <c r="CZ45" s="184" t="str">
        <f t="shared" si="95"/>
        <v/>
      </c>
      <c r="DA45" s="184" t="str">
        <f t="shared" si="95"/>
        <v/>
      </c>
      <c r="DB45" s="184" t="str">
        <f t="shared" si="95"/>
        <v/>
      </c>
      <c r="DC45" s="184" t="str">
        <f t="shared" si="95"/>
        <v/>
      </c>
      <c r="DD45" s="184" t="str">
        <f t="shared" si="95"/>
        <v/>
      </c>
      <c r="DE45" s="184" t="str">
        <f t="shared" si="95"/>
        <v/>
      </c>
      <c r="DF45" s="184" t="str">
        <f t="shared" si="95"/>
        <v/>
      </c>
      <c r="DG45" s="184" t="str">
        <f t="shared" si="95"/>
        <v/>
      </c>
      <c r="DH45" s="184" t="str">
        <f t="shared" si="96"/>
        <v/>
      </c>
      <c r="DI45" s="184" t="str">
        <f t="shared" si="96"/>
        <v/>
      </c>
      <c r="DJ45" s="184" t="str">
        <f t="shared" si="96"/>
        <v/>
      </c>
      <c r="DK45" s="184" t="str">
        <f t="shared" si="96"/>
        <v/>
      </c>
      <c r="DL45" s="184" t="str">
        <f t="shared" si="96"/>
        <v/>
      </c>
      <c r="DM45" s="184" t="str">
        <f t="shared" si="96"/>
        <v/>
      </c>
      <c r="DN45" s="184" t="str">
        <f t="shared" si="96"/>
        <v/>
      </c>
      <c r="DO45" s="184" t="str">
        <f t="shared" si="96"/>
        <v/>
      </c>
      <c r="DP45" s="184" t="str">
        <f t="shared" si="96"/>
        <v/>
      </c>
      <c r="DQ45" s="184" t="str">
        <f t="shared" si="96"/>
        <v/>
      </c>
      <c r="DR45" s="184" t="str">
        <f t="shared" si="96"/>
        <v/>
      </c>
      <c r="DS45" s="184" t="str">
        <f t="shared" si="96"/>
        <v/>
      </c>
      <c r="DT45" s="184" t="str">
        <f t="shared" si="96"/>
        <v/>
      </c>
      <c r="DU45" s="184" t="str">
        <f t="shared" si="96"/>
        <v/>
      </c>
      <c r="DV45" s="184" t="str">
        <f t="shared" si="96"/>
        <v/>
      </c>
      <c r="DW45" s="185" t="str">
        <f t="shared" si="96"/>
        <v/>
      </c>
      <c r="DX45" s="183" t="str">
        <f t="shared" si="97"/>
        <v/>
      </c>
      <c r="DY45" s="184" t="str">
        <f t="shared" si="97"/>
        <v/>
      </c>
      <c r="DZ45" s="184" t="str">
        <f t="shared" si="97"/>
        <v/>
      </c>
      <c r="EA45" s="184" t="str">
        <f t="shared" si="97"/>
        <v/>
      </c>
      <c r="EB45" s="184" t="str">
        <f t="shared" si="97"/>
        <v/>
      </c>
      <c r="EC45" s="184" t="str">
        <f t="shared" si="97"/>
        <v/>
      </c>
      <c r="ED45" s="184" t="str">
        <f t="shared" si="97"/>
        <v/>
      </c>
      <c r="EE45" s="184" t="str">
        <f t="shared" si="97"/>
        <v/>
      </c>
      <c r="EF45" s="184" t="str">
        <f t="shared" si="97"/>
        <v/>
      </c>
      <c r="EG45" s="184" t="str">
        <f t="shared" si="97"/>
        <v/>
      </c>
      <c r="EH45" s="184" t="str">
        <f t="shared" si="97"/>
        <v/>
      </c>
      <c r="EI45" s="184" t="str">
        <f t="shared" si="97"/>
        <v/>
      </c>
      <c r="EJ45" s="184" t="str">
        <f t="shared" si="97"/>
        <v/>
      </c>
      <c r="EK45" s="184" t="str">
        <f t="shared" si="97"/>
        <v/>
      </c>
      <c r="EL45" s="184" t="str">
        <f t="shared" si="97"/>
        <v/>
      </c>
      <c r="EM45" s="184" t="str">
        <f t="shared" si="97"/>
        <v/>
      </c>
      <c r="EN45" s="184" t="str">
        <f t="shared" si="98"/>
        <v/>
      </c>
      <c r="EO45" s="184" t="str">
        <f t="shared" si="98"/>
        <v/>
      </c>
      <c r="EP45" s="184" t="str">
        <f t="shared" si="98"/>
        <v/>
      </c>
      <c r="EQ45" s="184" t="str">
        <f t="shared" si="98"/>
        <v/>
      </c>
      <c r="ER45" s="184" t="str">
        <f t="shared" si="98"/>
        <v/>
      </c>
      <c r="ES45" s="184" t="str">
        <f t="shared" si="98"/>
        <v/>
      </c>
      <c r="ET45" s="184" t="str">
        <f t="shared" si="98"/>
        <v/>
      </c>
      <c r="EU45" s="184" t="str">
        <f t="shared" si="98"/>
        <v/>
      </c>
      <c r="EV45" s="184" t="str">
        <f t="shared" si="98"/>
        <v/>
      </c>
      <c r="EW45" s="184" t="str">
        <f t="shared" si="98"/>
        <v/>
      </c>
      <c r="EX45" s="184" t="str">
        <f t="shared" si="98"/>
        <v/>
      </c>
      <c r="EY45" s="184" t="str">
        <f t="shared" si="98"/>
        <v/>
      </c>
      <c r="EZ45" s="184" t="str">
        <f t="shared" si="98"/>
        <v/>
      </c>
      <c r="FA45" s="184" t="str">
        <f t="shared" si="98"/>
        <v/>
      </c>
      <c r="FB45" s="185" t="str">
        <f t="shared" si="98"/>
        <v/>
      </c>
      <c r="FC45" s="183" t="str">
        <f t="shared" si="98"/>
        <v/>
      </c>
      <c r="FD45" s="184" t="str">
        <f t="shared" si="83"/>
        <v/>
      </c>
      <c r="FE45" s="184" t="str">
        <f t="shared" si="83"/>
        <v/>
      </c>
      <c r="FF45" s="184" t="str">
        <f t="shared" si="83"/>
        <v/>
      </c>
      <c r="FG45" s="184" t="str">
        <f t="shared" si="84"/>
        <v/>
      </c>
      <c r="FH45" s="184" t="str">
        <f t="shared" si="84"/>
        <v/>
      </c>
      <c r="FI45" s="184" t="str">
        <f t="shared" si="84"/>
        <v/>
      </c>
      <c r="FJ45" s="184" t="str">
        <f t="shared" si="84"/>
        <v/>
      </c>
      <c r="FK45" s="184" t="str">
        <f t="shared" si="84"/>
        <v/>
      </c>
      <c r="FL45" s="184" t="str">
        <f t="shared" si="84"/>
        <v/>
      </c>
      <c r="FM45" s="184" t="str">
        <f t="shared" si="84"/>
        <v/>
      </c>
      <c r="FN45" s="184" t="str">
        <f t="shared" si="84"/>
        <v/>
      </c>
      <c r="FO45" s="184" t="str">
        <f t="shared" si="84"/>
        <v/>
      </c>
      <c r="FP45" s="184" t="str">
        <f t="shared" si="84"/>
        <v/>
      </c>
      <c r="FQ45" s="184" t="str">
        <f t="shared" si="84"/>
        <v/>
      </c>
      <c r="FR45" s="184" t="str">
        <f t="shared" si="84"/>
        <v/>
      </c>
      <c r="FS45" s="184" t="str">
        <f t="shared" si="84"/>
        <v/>
      </c>
      <c r="FT45" s="184" t="str">
        <f t="shared" si="84"/>
        <v/>
      </c>
      <c r="FU45" s="184" t="str">
        <f t="shared" si="84"/>
        <v/>
      </c>
      <c r="FV45" s="184" t="str">
        <f t="shared" si="84"/>
        <v/>
      </c>
      <c r="FW45" s="184" t="str">
        <f t="shared" si="85"/>
        <v/>
      </c>
      <c r="FX45" s="184" t="str">
        <f t="shared" si="85"/>
        <v/>
      </c>
      <c r="FY45" s="184" t="str">
        <f t="shared" si="85"/>
        <v/>
      </c>
      <c r="FZ45" s="184" t="str">
        <f t="shared" si="85"/>
        <v/>
      </c>
      <c r="GA45" s="184" t="str">
        <f t="shared" si="85"/>
        <v/>
      </c>
      <c r="GB45" s="184" t="str">
        <f t="shared" si="85"/>
        <v/>
      </c>
      <c r="GC45" s="184" t="str">
        <f t="shared" si="85"/>
        <v/>
      </c>
      <c r="GD45" s="184" t="str">
        <f t="shared" si="85"/>
        <v/>
      </c>
      <c r="GE45" s="184" t="str">
        <f t="shared" si="85"/>
        <v/>
      </c>
      <c r="GF45" s="184" t="str">
        <f t="shared" si="85"/>
        <v/>
      </c>
      <c r="GG45" s="185" t="str">
        <f t="shared" si="85"/>
        <v/>
      </c>
      <c r="GH45" s="183" t="str">
        <f t="shared" si="85"/>
        <v/>
      </c>
      <c r="GI45" s="184">
        <f t="shared" si="85"/>
        <v>4</v>
      </c>
      <c r="GJ45" s="184">
        <f t="shared" si="85"/>
        <v>4</v>
      </c>
      <c r="GK45" s="184">
        <f t="shared" si="85"/>
        <v>4</v>
      </c>
      <c r="GL45" s="184">
        <f t="shared" si="85"/>
        <v>4</v>
      </c>
      <c r="GM45" s="184">
        <f t="shared" si="86"/>
        <v>4</v>
      </c>
      <c r="GN45" s="184" t="str">
        <f t="shared" si="86"/>
        <v/>
      </c>
      <c r="GO45" s="184" t="str">
        <f t="shared" si="86"/>
        <v/>
      </c>
      <c r="GP45" s="184" t="str">
        <f t="shared" si="86"/>
        <v/>
      </c>
      <c r="GQ45" s="184" t="str">
        <f t="shared" si="86"/>
        <v/>
      </c>
      <c r="GR45" s="184" t="str">
        <f t="shared" si="86"/>
        <v/>
      </c>
      <c r="GS45" s="184" t="str">
        <f t="shared" si="86"/>
        <v/>
      </c>
      <c r="GT45" s="184" t="str">
        <f t="shared" si="86"/>
        <v/>
      </c>
      <c r="GU45" s="184" t="str">
        <f t="shared" si="86"/>
        <v/>
      </c>
      <c r="GV45" s="184" t="str">
        <f t="shared" si="86"/>
        <v/>
      </c>
      <c r="GW45" s="184" t="str">
        <f t="shared" si="86"/>
        <v/>
      </c>
      <c r="GX45" s="184" t="str">
        <f t="shared" si="86"/>
        <v/>
      </c>
      <c r="GY45" s="184" t="str">
        <f t="shared" si="86"/>
        <v/>
      </c>
      <c r="GZ45" s="184" t="str">
        <f t="shared" si="86"/>
        <v/>
      </c>
      <c r="HA45" s="184" t="str">
        <f t="shared" si="86"/>
        <v/>
      </c>
      <c r="HB45" s="184" t="str">
        <f t="shared" si="86"/>
        <v/>
      </c>
      <c r="HC45" s="184" t="str">
        <f t="shared" si="101"/>
        <v/>
      </c>
      <c r="HD45" s="184" t="str">
        <f t="shared" si="101"/>
        <v/>
      </c>
      <c r="HE45" s="184" t="str">
        <f t="shared" si="101"/>
        <v/>
      </c>
      <c r="HF45" s="184" t="str">
        <f t="shared" si="101"/>
        <v/>
      </c>
      <c r="HG45" s="184" t="str">
        <f t="shared" si="101"/>
        <v/>
      </c>
      <c r="HH45" s="184" t="str">
        <f t="shared" si="101"/>
        <v/>
      </c>
      <c r="HI45" s="185" t="str">
        <f t="shared" si="101"/>
        <v/>
      </c>
      <c r="HJ45" s="183" t="str">
        <f t="shared" si="101"/>
        <v/>
      </c>
      <c r="HK45" s="184" t="str">
        <f t="shared" si="101"/>
        <v/>
      </c>
      <c r="HL45" s="184" t="str">
        <f t="shared" si="101"/>
        <v/>
      </c>
      <c r="HM45" s="184" t="str">
        <f t="shared" si="101"/>
        <v/>
      </c>
      <c r="HN45" s="184" t="str">
        <f t="shared" si="101"/>
        <v/>
      </c>
      <c r="HO45" s="184" t="str">
        <f t="shared" si="101"/>
        <v/>
      </c>
      <c r="HP45" s="184" t="str">
        <f t="shared" si="99"/>
        <v/>
      </c>
      <c r="HQ45" s="184" t="str">
        <f t="shared" si="99"/>
        <v/>
      </c>
      <c r="HR45" s="184" t="str">
        <f t="shared" si="99"/>
        <v/>
      </c>
      <c r="HS45" s="184" t="str">
        <f t="shared" si="99"/>
        <v/>
      </c>
      <c r="HT45" s="184" t="str">
        <f t="shared" si="99"/>
        <v/>
      </c>
      <c r="HU45" s="184" t="str">
        <f t="shared" si="99"/>
        <v/>
      </c>
      <c r="HV45" s="184" t="str">
        <f t="shared" si="99"/>
        <v/>
      </c>
      <c r="HW45" s="184" t="str">
        <f t="shared" si="99"/>
        <v/>
      </c>
      <c r="HX45" s="184" t="str">
        <f t="shared" si="99"/>
        <v/>
      </c>
      <c r="HY45" s="184" t="str">
        <f t="shared" si="99"/>
        <v/>
      </c>
      <c r="HZ45" s="184" t="str">
        <f t="shared" si="99"/>
        <v/>
      </c>
      <c r="IA45" s="184" t="str">
        <f t="shared" si="100"/>
        <v/>
      </c>
      <c r="IB45" s="184" t="str">
        <f t="shared" si="100"/>
        <v/>
      </c>
      <c r="IC45" s="184" t="str">
        <f t="shared" si="100"/>
        <v/>
      </c>
      <c r="ID45" s="184" t="str">
        <f t="shared" si="100"/>
        <v/>
      </c>
      <c r="IE45" s="184" t="str">
        <f t="shared" si="100"/>
        <v/>
      </c>
      <c r="IF45" s="184" t="str">
        <f t="shared" si="100"/>
        <v/>
      </c>
      <c r="IG45" s="184" t="str">
        <f t="shared" si="100"/>
        <v/>
      </c>
      <c r="IH45" s="184" t="str">
        <f t="shared" si="100"/>
        <v/>
      </c>
      <c r="II45" s="184" t="str">
        <f t="shared" si="100"/>
        <v/>
      </c>
      <c r="IJ45" s="184" t="str">
        <f t="shared" si="100"/>
        <v/>
      </c>
      <c r="IK45" s="184" t="str">
        <f t="shared" si="100"/>
        <v/>
      </c>
      <c r="IL45" s="184" t="str">
        <f t="shared" si="100"/>
        <v/>
      </c>
      <c r="IM45" s="184" t="str">
        <f t="shared" si="100"/>
        <v/>
      </c>
      <c r="IN45" s="193" t="str">
        <f t="shared" si="100"/>
        <v/>
      </c>
      <c r="IO45" s="183"/>
      <c r="IP45" s="184"/>
      <c r="IQ45" s="184"/>
      <c r="IR45" s="184"/>
      <c r="IS45" s="184"/>
      <c r="IT45" s="184"/>
      <c r="IU45" s="184"/>
      <c r="IV45" s="184"/>
      <c r="IW45" s="184"/>
      <c r="IX45" s="184"/>
      <c r="IY45" s="184"/>
      <c r="IZ45" s="184"/>
      <c r="JA45" s="184"/>
      <c r="JB45" s="184"/>
      <c r="JC45" s="184"/>
      <c r="JD45" s="184"/>
      <c r="JE45" s="184"/>
      <c r="JF45" s="184"/>
      <c r="JG45" s="184"/>
      <c r="JH45" s="184"/>
      <c r="JI45" s="184"/>
      <c r="JJ45" s="184"/>
      <c r="JK45" s="184"/>
      <c r="JL45" s="184"/>
      <c r="JM45" s="184"/>
      <c r="JN45" s="184"/>
      <c r="JO45" s="184"/>
      <c r="JP45" s="184"/>
      <c r="JQ45" s="184"/>
      <c r="JR45" s="184"/>
      <c r="JS45" s="184"/>
      <c r="JT45" s="184"/>
      <c r="JU45" s="184"/>
      <c r="JV45" s="184"/>
      <c r="JW45" s="184"/>
      <c r="JX45" s="184"/>
      <c r="JY45" s="184"/>
      <c r="JZ45" s="184"/>
      <c r="KA45" s="184"/>
      <c r="KB45" s="184"/>
      <c r="KC45" s="184"/>
      <c r="KD45" s="184"/>
      <c r="KE45" s="184"/>
      <c r="KF45" s="184"/>
      <c r="KG45" s="184"/>
      <c r="KH45" s="184"/>
      <c r="KI45" s="184"/>
      <c r="KJ45" s="184"/>
      <c r="KK45" s="184"/>
      <c r="KL45" s="184"/>
      <c r="KM45" s="184"/>
      <c r="KN45" s="184"/>
      <c r="KO45" s="184"/>
      <c r="KP45" s="184"/>
      <c r="KQ45" s="184"/>
      <c r="KR45" s="184"/>
      <c r="KS45" s="184"/>
      <c r="KT45" s="184"/>
      <c r="KU45" s="184"/>
      <c r="KV45" s="184"/>
      <c r="KW45" s="185"/>
    </row>
    <row r="46" spans="2:309" ht="22.5" customHeight="1" x14ac:dyDescent="0.4">
      <c r="B46" s="342"/>
      <c r="C46" s="215" t="s">
        <v>1870</v>
      </c>
      <c r="D46" s="187">
        <f>D45+3</f>
        <v>45693</v>
      </c>
      <c r="E46" s="187">
        <f t="shared" si="14"/>
        <v>45701</v>
      </c>
      <c r="F46" s="188">
        <f t="shared" si="67"/>
        <v>9</v>
      </c>
      <c r="G46" s="189">
        <v>1</v>
      </c>
      <c r="H46" s="189">
        <v>4</v>
      </c>
      <c r="I46" s="189">
        <f t="shared" si="78"/>
        <v>4</v>
      </c>
      <c r="J46" s="189">
        <v>3</v>
      </c>
      <c r="K46" s="189">
        <f t="shared" si="71"/>
        <v>3</v>
      </c>
      <c r="L46" s="211">
        <f t="shared" si="72"/>
        <v>24</v>
      </c>
      <c r="M46" s="212">
        <v>8</v>
      </c>
      <c r="N46" s="213">
        <f t="shared" si="22"/>
        <v>1</v>
      </c>
      <c r="O46" s="214">
        <f t="shared" si="16"/>
        <v>9</v>
      </c>
      <c r="P46" s="192" t="str">
        <f t="shared" si="79"/>
        <v/>
      </c>
      <c r="Q46" s="184" t="str">
        <f t="shared" si="79"/>
        <v/>
      </c>
      <c r="R46" s="184" t="str">
        <f t="shared" si="79"/>
        <v/>
      </c>
      <c r="S46" s="184" t="str">
        <f t="shared" si="79"/>
        <v/>
      </c>
      <c r="T46" s="184" t="str">
        <f t="shared" si="79"/>
        <v/>
      </c>
      <c r="U46" s="184" t="str">
        <f t="shared" si="79"/>
        <v/>
      </c>
      <c r="V46" s="184" t="str">
        <f t="shared" si="79"/>
        <v/>
      </c>
      <c r="W46" s="184" t="str">
        <f t="shared" si="79"/>
        <v/>
      </c>
      <c r="X46" s="184" t="str">
        <f t="shared" si="79"/>
        <v/>
      </c>
      <c r="Y46" s="184" t="str">
        <f t="shared" si="79"/>
        <v/>
      </c>
      <c r="Z46" s="184" t="str">
        <f t="shared" si="79"/>
        <v/>
      </c>
      <c r="AA46" s="184" t="str">
        <f t="shared" si="79"/>
        <v/>
      </c>
      <c r="AB46" s="184" t="str">
        <f t="shared" si="79"/>
        <v/>
      </c>
      <c r="AC46" s="184" t="str">
        <f t="shared" si="79"/>
        <v/>
      </c>
      <c r="AD46" s="184" t="str">
        <f t="shared" si="79"/>
        <v/>
      </c>
      <c r="AE46" s="184" t="str">
        <f t="shared" si="79"/>
        <v/>
      </c>
      <c r="AF46" s="184" t="str">
        <f t="shared" si="91"/>
        <v/>
      </c>
      <c r="AG46" s="184" t="str">
        <f t="shared" si="91"/>
        <v/>
      </c>
      <c r="AH46" s="184" t="str">
        <f t="shared" si="91"/>
        <v/>
      </c>
      <c r="AI46" s="184" t="str">
        <f t="shared" si="91"/>
        <v/>
      </c>
      <c r="AJ46" s="185" t="str">
        <f t="shared" si="91"/>
        <v/>
      </c>
      <c r="AK46" s="192" t="str">
        <f t="shared" si="91"/>
        <v/>
      </c>
      <c r="AL46" s="184" t="str">
        <f t="shared" si="91"/>
        <v/>
      </c>
      <c r="AM46" s="184" t="str">
        <f t="shared" si="91"/>
        <v/>
      </c>
      <c r="AN46" s="184" t="str">
        <f t="shared" si="91"/>
        <v/>
      </c>
      <c r="AO46" s="184" t="str">
        <f t="shared" si="91"/>
        <v/>
      </c>
      <c r="AP46" s="184" t="str">
        <f t="shared" si="91"/>
        <v/>
      </c>
      <c r="AQ46" s="184" t="str">
        <f t="shared" si="91"/>
        <v/>
      </c>
      <c r="AR46" s="184" t="str">
        <f t="shared" si="91"/>
        <v/>
      </c>
      <c r="AS46" s="184" t="str">
        <f t="shared" si="91"/>
        <v/>
      </c>
      <c r="AT46" s="184" t="str">
        <f t="shared" si="91"/>
        <v/>
      </c>
      <c r="AU46" s="184" t="str">
        <f t="shared" si="91"/>
        <v/>
      </c>
      <c r="AV46" s="184" t="str">
        <f t="shared" si="92"/>
        <v/>
      </c>
      <c r="AW46" s="184" t="str">
        <f t="shared" si="92"/>
        <v/>
      </c>
      <c r="AX46" s="184" t="str">
        <f t="shared" si="92"/>
        <v/>
      </c>
      <c r="AY46" s="184" t="str">
        <f t="shared" si="92"/>
        <v/>
      </c>
      <c r="AZ46" s="184" t="str">
        <f t="shared" si="92"/>
        <v/>
      </c>
      <c r="BA46" s="184" t="str">
        <f t="shared" si="92"/>
        <v/>
      </c>
      <c r="BB46" s="184" t="str">
        <f t="shared" si="92"/>
        <v/>
      </c>
      <c r="BC46" s="184" t="str">
        <f t="shared" si="92"/>
        <v/>
      </c>
      <c r="BD46" s="184" t="str">
        <f t="shared" si="92"/>
        <v/>
      </c>
      <c r="BE46" s="184" t="str">
        <f t="shared" si="92"/>
        <v/>
      </c>
      <c r="BF46" s="184" t="str">
        <f t="shared" si="92"/>
        <v/>
      </c>
      <c r="BG46" s="184" t="str">
        <f t="shared" si="92"/>
        <v/>
      </c>
      <c r="BH46" s="184" t="str">
        <f t="shared" si="92"/>
        <v/>
      </c>
      <c r="BI46" s="184" t="str">
        <f t="shared" si="92"/>
        <v/>
      </c>
      <c r="BJ46" s="184" t="str">
        <f t="shared" si="92"/>
        <v/>
      </c>
      <c r="BK46" s="184" t="str">
        <f t="shared" si="92"/>
        <v/>
      </c>
      <c r="BL46" s="184" t="str">
        <f t="shared" si="93"/>
        <v/>
      </c>
      <c r="BM46" s="184" t="str">
        <f t="shared" si="93"/>
        <v/>
      </c>
      <c r="BN46" s="185" t="str">
        <f t="shared" si="93"/>
        <v/>
      </c>
      <c r="BO46" s="192" t="str">
        <f t="shared" si="93"/>
        <v/>
      </c>
      <c r="BP46" s="184" t="str">
        <f t="shared" si="93"/>
        <v/>
      </c>
      <c r="BQ46" s="184" t="str">
        <f t="shared" si="93"/>
        <v/>
      </c>
      <c r="BR46" s="184" t="str">
        <f t="shared" si="93"/>
        <v/>
      </c>
      <c r="BS46" s="184" t="str">
        <f t="shared" si="93"/>
        <v/>
      </c>
      <c r="BT46" s="184" t="str">
        <f t="shared" si="93"/>
        <v/>
      </c>
      <c r="BU46" s="184" t="str">
        <f t="shared" si="93"/>
        <v/>
      </c>
      <c r="BV46" s="184" t="str">
        <f t="shared" si="93"/>
        <v/>
      </c>
      <c r="BW46" s="184" t="str">
        <f t="shared" si="93"/>
        <v/>
      </c>
      <c r="BX46" s="184" t="str">
        <f t="shared" si="93"/>
        <v/>
      </c>
      <c r="BY46" s="184" t="str">
        <f t="shared" si="93"/>
        <v/>
      </c>
      <c r="BZ46" s="184" t="str">
        <f t="shared" si="93"/>
        <v/>
      </c>
      <c r="CA46" s="184" t="str">
        <f t="shared" si="93"/>
        <v/>
      </c>
      <c r="CB46" s="184" t="str">
        <f t="shared" si="94"/>
        <v/>
      </c>
      <c r="CC46" s="184" t="str">
        <f t="shared" si="94"/>
        <v/>
      </c>
      <c r="CD46" s="184" t="str">
        <f t="shared" si="94"/>
        <v/>
      </c>
      <c r="CE46" s="184" t="str">
        <f t="shared" si="94"/>
        <v/>
      </c>
      <c r="CF46" s="184" t="str">
        <f t="shared" si="94"/>
        <v/>
      </c>
      <c r="CG46" s="184" t="str">
        <f t="shared" si="94"/>
        <v/>
      </c>
      <c r="CH46" s="184" t="str">
        <f t="shared" si="94"/>
        <v/>
      </c>
      <c r="CI46" s="184" t="str">
        <f t="shared" si="94"/>
        <v/>
      </c>
      <c r="CJ46" s="184" t="str">
        <f t="shared" si="94"/>
        <v/>
      </c>
      <c r="CK46" s="184" t="str">
        <f t="shared" si="94"/>
        <v/>
      </c>
      <c r="CL46" s="184" t="str">
        <f t="shared" si="94"/>
        <v/>
      </c>
      <c r="CM46" s="184" t="str">
        <f t="shared" si="94"/>
        <v/>
      </c>
      <c r="CN46" s="184" t="str">
        <f t="shared" si="94"/>
        <v/>
      </c>
      <c r="CO46" s="184" t="str">
        <f t="shared" si="94"/>
        <v/>
      </c>
      <c r="CP46" s="184" t="str">
        <f t="shared" si="94"/>
        <v/>
      </c>
      <c r="CQ46" s="184" t="str">
        <f t="shared" si="94"/>
        <v/>
      </c>
      <c r="CR46" s="184" t="str">
        <f t="shared" si="95"/>
        <v/>
      </c>
      <c r="CS46" s="185" t="str">
        <f t="shared" si="95"/>
        <v/>
      </c>
      <c r="CT46" s="183" t="str">
        <f t="shared" si="95"/>
        <v/>
      </c>
      <c r="CU46" s="184" t="str">
        <f t="shared" si="95"/>
        <v/>
      </c>
      <c r="CV46" s="184" t="str">
        <f t="shared" si="95"/>
        <v/>
      </c>
      <c r="CW46" s="184" t="str">
        <f t="shared" si="95"/>
        <v/>
      </c>
      <c r="CX46" s="184" t="str">
        <f t="shared" si="95"/>
        <v/>
      </c>
      <c r="CY46" s="184" t="str">
        <f t="shared" si="95"/>
        <v/>
      </c>
      <c r="CZ46" s="184" t="str">
        <f t="shared" si="95"/>
        <v/>
      </c>
      <c r="DA46" s="184" t="str">
        <f t="shared" si="95"/>
        <v/>
      </c>
      <c r="DB46" s="184" t="str">
        <f t="shared" si="95"/>
        <v/>
      </c>
      <c r="DC46" s="184" t="str">
        <f t="shared" si="95"/>
        <v/>
      </c>
      <c r="DD46" s="184" t="str">
        <f t="shared" si="95"/>
        <v/>
      </c>
      <c r="DE46" s="184" t="str">
        <f t="shared" si="95"/>
        <v/>
      </c>
      <c r="DF46" s="184" t="str">
        <f t="shared" si="95"/>
        <v/>
      </c>
      <c r="DG46" s="184" t="str">
        <f t="shared" si="95"/>
        <v/>
      </c>
      <c r="DH46" s="184" t="str">
        <f t="shared" si="96"/>
        <v/>
      </c>
      <c r="DI46" s="184" t="str">
        <f t="shared" si="96"/>
        <v/>
      </c>
      <c r="DJ46" s="184" t="str">
        <f t="shared" si="96"/>
        <v/>
      </c>
      <c r="DK46" s="184" t="str">
        <f t="shared" si="96"/>
        <v/>
      </c>
      <c r="DL46" s="184" t="str">
        <f t="shared" si="96"/>
        <v/>
      </c>
      <c r="DM46" s="184" t="str">
        <f t="shared" si="96"/>
        <v/>
      </c>
      <c r="DN46" s="184" t="str">
        <f t="shared" si="96"/>
        <v/>
      </c>
      <c r="DO46" s="184" t="str">
        <f t="shared" si="96"/>
        <v/>
      </c>
      <c r="DP46" s="184" t="str">
        <f t="shared" si="96"/>
        <v/>
      </c>
      <c r="DQ46" s="184" t="str">
        <f t="shared" si="96"/>
        <v/>
      </c>
      <c r="DR46" s="184" t="str">
        <f t="shared" si="96"/>
        <v/>
      </c>
      <c r="DS46" s="184" t="str">
        <f t="shared" si="96"/>
        <v/>
      </c>
      <c r="DT46" s="184" t="str">
        <f t="shared" si="96"/>
        <v/>
      </c>
      <c r="DU46" s="184" t="str">
        <f t="shared" si="96"/>
        <v/>
      </c>
      <c r="DV46" s="184" t="str">
        <f t="shared" si="96"/>
        <v/>
      </c>
      <c r="DW46" s="185" t="str">
        <f t="shared" si="96"/>
        <v/>
      </c>
      <c r="DX46" s="183" t="str">
        <f t="shared" si="97"/>
        <v/>
      </c>
      <c r="DY46" s="184" t="str">
        <f t="shared" si="97"/>
        <v/>
      </c>
      <c r="DZ46" s="184" t="str">
        <f t="shared" si="97"/>
        <v/>
      </c>
      <c r="EA46" s="184" t="str">
        <f t="shared" si="97"/>
        <v/>
      </c>
      <c r="EB46" s="184" t="str">
        <f t="shared" si="97"/>
        <v/>
      </c>
      <c r="EC46" s="184" t="str">
        <f t="shared" si="97"/>
        <v/>
      </c>
      <c r="ED46" s="184" t="str">
        <f t="shared" si="97"/>
        <v/>
      </c>
      <c r="EE46" s="184" t="str">
        <f t="shared" si="97"/>
        <v/>
      </c>
      <c r="EF46" s="184" t="str">
        <f t="shared" si="97"/>
        <v/>
      </c>
      <c r="EG46" s="184" t="str">
        <f t="shared" si="97"/>
        <v/>
      </c>
      <c r="EH46" s="184" t="str">
        <f t="shared" si="97"/>
        <v/>
      </c>
      <c r="EI46" s="184" t="str">
        <f t="shared" si="97"/>
        <v/>
      </c>
      <c r="EJ46" s="184" t="str">
        <f t="shared" si="97"/>
        <v/>
      </c>
      <c r="EK46" s="184" t="str">
        <f t="shared" si="97"/>
        <v/>
      </c>
      <c r="EL46" s="184" t="str">
        <f t="shared" si="97"/>
        <v/>
      </c>
      <c r="EM46" s="184" t="str">
        <f t="shared" si="97"/>
        <v/>
      </c>
      <c r="EN46" s="184" t="str">
        <f t="shared" si="98"/>
        <v/>
      </c>
      <c r="EO46" s="184" t="str">
        <f t="shared" si="98"/>
        <v/>
      </c>
      <c r="EP46" s="184" t="str">
        <f t="shared" si="98"/>
        <v/>
      </c>
      <c r="EQ46" s="184" t="str">
        <f t="shared" si="98"/>
        <v/>
      </c>
      <c r="ER46" s="184" t="str">
        <f t="shared" si="98"/>
        <v/>
      </c>
      <c r="ES46" s="184" t="str">
        <f t="shared" si="98"/>
        <v/>
      </c>
      <c r="ET46" s="184" t="str">
        <f t="shared" si="98"/>
        <v/>
      </c>
      <c r="EU46" s="184" t="str">
        <f t="shared" si="98"/>
        <v/>
      </c>
      <c r="EV46" s="184" t="str">
        <f t="shared" si="98"/>
        <v/>
      </c>
      <c r="EW46" s="184" t="str">
        <f t="shared" si="98"/>
        <v/>
      </c>
      <c r="EX46" s="184" t="str">
        <f t="shared" si="98"/>
        <v/>
      </c>
      <c r="EY46" s="184" t="str">
        <f t="shared" si="98"/>
        <v/>
      </c>
      <c r="EZ46" s="184" t="str">
        <f t="shared" si="98"/>
        <v/>
      </c>
      <c r="FA46" s="184" t="str">
        <f t="shared" si="98"/>
        <v/>
      </c>
      <c r="FB46" s="185" t="str">
        <f t="shared" si="98"/>
        <v/>
      </c>
      <c r="FC46" s="183" t="str">
        <f t="shared" si="98"/>
        <v/>
      </c>
      <c r="FD46" s="184" t="str">
        <f t="shared" si="83"/>
        <v/>
      </c>
      <c r="FE46" s="184" t="str">
        <f t="shared" si="83"/>
        <v/>
      </c>
      <c r="FF46" s="184" t="str">
        <f t="shared" si="83"/>
        <v/>
      </c>
      <c r="FG46" s="184" t="str">
        <f t="shared" si="84"/>
        <v/>
      </c>
      <c r="FH46" s="184" t="str">
        <f t="shared" si="84"/>
        <v/>
      </c>
      <c r="FI46" s="184" t="str">
        <f t="shared" si="84"/>
        <v/>
      </c>
      <c r="FJ46" s="184" t="str">
        <f t="shared" si="84"/>
        <v/>
      </c>
      <c r="FK46" s="184" t="str">
        <f t="shared" si="84"/>
        <v/>
      </c>
      <c r="FL46" s="184" t="str">
        <f t="shared" si="84"/>
        <v/>
      </c>
      <c r="FM46" s="184" t="str">
        <f t="shared" si="84"/>
        <v/>
      </c>
      <c r="FN46" s="184" t="str">
        <f t="shared" si="84"/>
        <v/>
      </c>
      <c r="FO46" s="184" t="str">
        <f t="shared" si="84"/>
        <v/>
      </c>
      <c r="FP46" s="184" t="str">
        <f t="shared" si="84"/>
        <v/>
      </c>
      <c r="FQ46" s="184" t="str">
        <f t="shared" si="84"/>
        <v/>
      </c>
      <c r="FR46" s="184" t="str">
        <f t="shared" si="84"/>
        <v/>
      </c>
      <c r="FS46" s="184" t="str">
        <f t="shared" si="84"/>
        <v/>
      </c>
      <c r="FT46" s="184" t="str">
        <f t="shared" si="84"/>
        <v/>
      </c>
      <c r="FU46" s="184" t="str">
        <f t="shared" si="84"/>
        <v/>
      </c>
      <c r="FV46" s="184" t="str">
        <f t="shared" si="84"/>
        <v/>
      </c>
      <c r="FW46" s="184" t="str">
        <f t="shared" si="85"/>
        <v/>
      </c>
      <c r="FX46" s="184" t="str">
        <f t="shared" si="85"/>
        <v/>
      </c>
      <c r="FY46" s="184" t="str">
        <f t="shared" si="85"/>
        <v/>
      </c>
      <c r="FZ46" s="184" t="str">
        <f t="shared" si="85"/>
        <v/>
      </c>
      <c r="GA46" s="184" t="str">
        <f t="shared" si="85"/>
        <v/>
      </c>
      <c r="GB46" s="184" t="str">
        <f t="shared" si="85"/>
        <v/>
      </c>
      <c r="GC46" s="184" t="str">
        <f t="shared" si="85"/>
        <v/>
      </c>
      <c r="GD46" s="184" t="str">
        <f t="shared" si="85"/>
        <v/>
      </c>
      <c r="GE46" s="184" t="str">
        <f t="shared" si="85"/>
        <v/>
      </c>
      <c r="GF46" s="184" t="str">
        <f t="shared" si="85"/>
        <v/>
      </c>
      <c r="GG46" s="185" t="str">
        <f t="shared" si="85"/>
        <v/>
      </c>
      <c r="GH46" s="183" t="str">
        <f t="shared" si="85"/>
        <v/>
      </c>
      <c r="GI46" s="184" t="str">
        <f t="shared" si="85"/>
        <v/>
      </c>
      <c r="GJ46" s="184" t="str">
        <f t="shared" si="85"/>
        <v/>
      </c>
      <c r="GK46" s="184" t="str">
        <f t="shared" si="85"/>
        <v/>
      </c>
      <c r="GL46" s="184">
        <f t="shared" si="85"/>
        <v>4</v>
      </c>
      <c r="GM46" s="184">
        <f t="shared" si="86"/>
        <v>4</v>
      </c>
      <c r="GN46" s="184">
        <f t="shared" si="86"/>
        <v>4</v>
      </c>
      <c r="GO46" s="184">
        <f t="shared" si="86"/>
        <v>4</v>
      </c>
      <c r="GP46" s="184">
        <f t="shared" si="86"/>
        <v>4</v>
      </c>
      <c r="GQ46" s="184">
        <f t="shared" si="86"/>
        <v>4</v>
      </c>
      <c r="GR46" s="184">
        <f t="shared" si="86"/>
        <v>4</v>
      </c>
      <c r="GS46" s="184">
        <f t="shared" si="86"/>
        <v>4</v>
      </c>
      <c r="GT46" s="184">
        <f t="shared" si="86"/>
        <v>4</v>
      </c>
      <c r="GU46" s="184" t="str">
        <f t="shared" si="86"/>
        <v/>
      </c>
      <c r="GV46" s="184" t="str">
        <f t="shared" si="86"/>
        <v/>
      </c>
      <c r="GW46" s="184" t="str">
        <f t="shared" si="86"/>
        <v/>
      </c>
      <c r="GX46" s="184" t="str">
        <f t="shared" si="86"/>
        <v/>
      </c>
      <c r="GY46" s="184" t="str">
        <f t="shared" si="86"/>
        <v/>
      </c>
      <c r="GZ46" s="184" t="str">
        <f t="shared" si="86"/>
        <v/>
      </c>
      <c r="HA46" s="184" t="str">
        <f t="shared" si="86"/>
        <v/>
      </c>
      <c r="HB46" s="184" t="str">
        <f t="shared" si="86"/>
        <v/>
      </c>
      <c r="HC46" s="184" t="str">
        <f t="shared" si="101"/>
        <v/>
      </c>
      <c r="HD46" s="184" t="str">
        <f t="shared" si="101"/>
        <v/>
      </c>
      <c r="HE46" s="184" t="str">
        <f t="shared" si="101"/>
        <v/>
      </c>
      <c r="HF46" s="184" t="str">
        <f t="shared" si="101"/>
        <v/>
      </c>
      <c r="HG46" s="184" t="str">
        <f t="shared" si="101"/>
        <v/>
      </c>
      <c r="HH46" s="184" t="str">
        <f t="shared" si="101"/>
        <v/>
      </c>
      <c r="HI46" s="185" t="str">
        <f t="shared" si="101"/>
        <v/>
      </c>
      <c r="HJ46" s="183" t="str">
        <f t="shared" si="101"/>
        <v/>
      </c>
      <c r="HK46" s="184" t="str">
        <f t="shared" si="101"/>
        <v/>
      </c>
      <c r="HL46" s="184" t="str">
        <f t="shared" si="101"/>
        <v/>
      </c>
      <c r="HM46" s="184" t="str">
        <f t="shared" si="101"/>
        <v/>
      </c>
      <c r="HN46" s="184" t="str">
        <f t="shared" si="101"/>
        <v/>
      </c>
      <c r="HO46" s="184" t="str">
        <f t="shared" si="101"/>
        <v/>
      </c>
      <c r="HP46" s="184" t="str">
        <f t="shared" si="99"/>
        <v/>
      </c>
      <c r="HQ46" s="184" t="str">
        <f t="shared" si="99"/>
        <v/>
      </c>
      <c r="HR46" s="184" t="str">
        <f t="shared" si="99"/>
        <v/>
      </c>
      <c r="HS46" s="184" t="str">
        <f t="shared" si="99"/>
        <v/>
      </c>
      <c r="HT46" s="184" t="str">
        <f t="shared" si="99"/>
        <v/>
      </c>
      <c r="HU46" s="184" t="str">
        <f t="shared" si="99"/>
        <v/>
      </c>
      <c r="HV46" s="184" t="str">
        <f t="shared" si="99"/>
        <v/>
      </c>
      <c r="HW46" s="184" t="str">
        <f t="shared" si="99"/>
        <v/>
      </c>
      <c r="HX46" s="184" t="str">
        <f t="shared" si="99"/>
        <v/>
      </c>
      <c r="HY46" s="184" t="str">
        <f t="shared" si="99"/>
        <v/>
      </c>
      <c r="HZ46" s="184" t="str">
        <f t="shared" si="99"/>
        <v/>
      </c>
      <c r="IA46" s="184" t="str">
        <f t="shared" si="100"/>
        <v/>
      </c>
      <c r="IB46" s="184" t="str">
        <f t="shared" si="100"/>
        <v/>
      </c>
      <c r="IC46" s="184" t="str">
        <f t="shared" si="100"/>
        <v/>
      </c>
      <c r="ID46" s="184" t="str">
        <f t="shared" si="100"/>
        <v/>
      </c>
      <c r="IE46" s="184" t="str">
        <f t="shared" si="100"/>
        <v/>
      </c>
      <c r="IF46" s="184" t="str">
        <f t="shared" si="100"/>
        <v/>
      </c>
      <c r="IG46" s="184" t="str">
        <f t="shared" si="100"/>
        <v/>
      </c>
      <c r="IH46" s="184" t="str">
        <f t="shared" si="100"/>
        <v/>
      </c>
      <c r="II46" s="184" t="str">
        <f t="shared" si="100"/>
        <v/>
      </c>
      <c r="IJ46" s="184" t="str">
        <f t="shared" si="100"/>
        <v/>
      </c>
      <c r="IK46" s="184" t="str">
        <f t="shared" si="100"/>
        <v/>
      </c>
      <c r="IL46" s="184" t="str">
        <f t="shared" si="100"/>
        <v/>
      </c>
      <c r="IM46" s="184" t="str">
        <f t="shared" si="100"/>
        <v/>
      </c>
      <c r="IN46" s="193" t="str">
        <f t="shared" si="100"/>
        <v/>
      </c>
      <c r="IO46" s="183"/>
      <c r="IP46" s="184"/>
      <c r="IQ46" s="184"/>
      <c r="IR46" s="184"/>
      <c r="IS46" s="184"/>
      <c r="IT46" s="184"/>
      <c r="IU46" s="184"/>
      <c r="IV46" s="184"/>
      <c r="IW46" s="184"/>
      <c r="IX46" s="184"/>
      <c r="IY46" s="184"/>
      <c r="IZ46" s="184"/>
      <c r="JA46" s="184"/>
      <c r="JB46" s="184"/>
      <c r="JC46" s="184"/>
      <c r="JD46" s="184"/>
      <c r="JE46" s="184"/>
      <c r="JF46" s="184"/>
      <c r="JG46" s="184"/>
      <c r="JH46" s="184"/>
      <c r="JI46" s="184"/>
      <c r="JJ46" s="184"/>
      <c r="JK46" s="184"/>
      <c r="JL46" s="184"/>
      <c r="JM46" s="184"/>
      <c r="JN46" s="184"/>
      <c r="JO46" s="184"/>
      <c r="JP46" s="184"/>
      <c r="JQ46" s="184"/>
      <c r="JR46" s="184"/>
      <c r="JS46" s="184"/>
      <c r="JT46" s="184"/>
      <c r="JU46" s="184"/>
      <c r="JV46" s="184"/>
      <c r="JW46" s="184"/>
      <c r="JX46" s="184"/>
      <c r="JY46" s="184"/>
      <c r="JZ46" s="184"/>
      <c r="KA46" s="184"/>
      <c r="KB46" s="184"/>
      <c r="KC46" s="184"/>
      <c r="KD46" s="184"/>
      <c r="KE46" s="184"/>
      <c r="KF46" s="184"/>
      <c r="KG46" s="184"/>
      <c r="KH46" s="184"/>
      <c r="KI46" s="184"/>
      <c r="KJ46" s="184"/>
      <c r="KK46" s="184"/>
      <c r="KL46" s="184"/>
      <c r="KM46" s="184"/>
      <c r="KN46" s="184"/>
      <c r="KO46" s="184"/>
      <c r="KP46" s="184"/>
      <c r="KQ46" s="184"/>
      <c r="KR46" s="184"/>
      <c r="KS46" s="184"/>
      <c r="KT46" s="184"/>
      <c r="KU46" s="184"/>
      <c r="KV46" s="184"/>
      <c r="KW46" s="185"/>
    </row>
    <row r="47" spans="2:309" ht="22.5" customHeight="1" x14ac:dyDescent="0.4">
      <c r="B47" s="342"/>
      <c r="C47" s="215" t="s">
        <v>1871</v>
      </c>
      <c r="D47" s="187">
        <f>D46+5</f>
        <v>45698</v>
      </c>
      <c r="E47" s="187">
        <f t="shared" si="14"/>
        <v>45731</v>
      </c>
      <c r="F47" s="188">
        <f t="shared" si="67"/>
        <v>34</v>
      </c>
      <c r="G47" s="189">
        <v>1</v>
      </c>
      <c r="H47" s="189">
        <v>2</v>
      </c>
      <c r="I47" s="189">
        <f t="shared" si="78"/>
        <v>2</v>
      </c>
      <c r="J47" s="189">
        <v>5</v>
      </c>
      <c r="K47" s="189">
        <f t="shared" si="71"/>
        <v>5</v>
      </c>
      <c r="L47" s="211">
        <f t="shared" si="72"/>
        <v>150</v>
      </c>
      <c r="M47" s="212">
        <v>30</v>
      </c>
      <c r="N47" s="213">
        <f t="shared" si="22"/>
        <v>4</v>
      </c>
      <c r="O47" s="214">
        <f t="shared" si="16"/>
        <v>34</v>
      </c>
      <c r="P47" s="192" t="str">
        <f t="shared" si="79"/>
        <v/>
      </c>
      <c r="Q47" s="184" t="str">
        <f t="shared" si="79"/>
        <v/>
      </c>
      <c r="R47" s="184" t="str">
        <f t="shared" si="79"/>
        <v/>
      </c>
      <c r="S47" s="184" t="str">
        <f t="shared" si="79"/>
        <v/>
      </c>
      <c r="T47" s="184" t="str">
        <f t="shared" si="79"/>
        <v/>
      </c>
      <c r="U47" s="184" t="str">
        <f t="shared" si="79"/>
        <v/>
      </c>
      <c r="V47" s="184" t="str">
        <f t="shared" si="79"/>
        <v/>
      </c>
      <c r="W47" s="184" t="str">
        <f t="shared" si="79"/>
        <v/>
      </c>
      <c r="X47" s="184" t="str">
        <f t="shared" si="79"/>
        <v/>
      </c>
      <c r="Y47" s="184" t="str">
        <f t="shared" si="79"/>
        <v/>
      </c>
      <c r="Z47" s="184" t="str">
        <f t="shared" si="79"/>
        <v/>
      </c>
      <c r="AA47" s="184" t="str">
        <f t="shared" si="79"/>
        <v/>
      </c>
      <c r="AB47" s="184" t="str">
        <f t="shared" si="79"/>
        <v/>
      </c>
      <c r="AC47" s="184" t="str">
        <f t="shared" si="79"/>
        <v/>
      </c>
      <c r="AD47" s="184" t="str">
        <f t="shared" si="79"/>
        <v/>
      </c>
      <c r="AE47" s="184" t="str">
        <f t="shared" si="79"/>
        <v/>
      </c>
      <c r="AF47" s="184" t="str">
        <f t="shared" si="91"/>
        <v/>
      </c>
      <c r="AG47" s="184" t="str">
        <f t="shared" si="91"/>
        <v/>
      </c>
      <c r="AH47" s="184" t="str">
        <f t="shared" si="91"/>
        <v/>
      </c>
      <c r="AI47" s="184" t="str">
        <f t="shared" si="91"/>
        <v/>
      </c>
      <c r="AJ47" s="185" t="str">
        <f t="shared" si="91"/>
        <v/>
      </c>
      <c r="AK47" s="192" t="str">
        <f t="shared" si="91"/>
        <v/>
      </c>
      <c r="AL47" s="184" t="str">
        <f t="shared" si="91"/>
        <v/>
      </c>
      <c r="AM47" s="184" t="str">
        <f t="shared" si="91"/>
        <v/>
      </c>
      <c r="AN47" s="184" t="str">
        <f t="shared" si="91"/>
        <v/>
      </c>
      <c r="AO47" s="184" t="str">
        <f t="shared" si="91"/>
        <v/>
      </c>
      <c r="AP47" s="184" t="str">
        <f t="shared" si="91"/>
        <v/>
      </c>
      <c r="AQ47" s="184" t="str">
        <f t="shared" si="91"/>
        <v/>
      </c>
      <c r="AR47" s="184" t="str">
        <f t="shared" si="91"/>
        <v/>
      </c>
      <c r="AS47" s="184" t="str">
        <f t="shared" si="91"/>
        <v/>
      </c>
      <c r="AT47" s="184" t="str">
        <f t="shared" si="91"/>
        <v/>
      </c>
      <c r="AU47" s="184" t="str">
        <f t="shared" si="91"/>
        <v/>
      </c>
      <c r="AV47" s="184" t="str">
        <f t="shared" si="92"/>
        <v/>
      </c>
      <c r="AW47" s="184" t="str">
        <f t="shared" si="92"/>
        <v/>
      </c>
      <c r="AX47" s="184" t="str">
        <f t="shared" si="92"/>
        <v/>
      </c>
      <c r="AY47" s="184" t="str">
        <f t="shared" si="92"/>
        <v/>
      </c>
      <c r="AZ47" s="184" t="str">
        <f t="shared" si="92"/>
        <v/>
      </c>
      <c r="BA47" s="184" t="str">
        <f t="shared" si="92"/>
        <v/>
      </c>
      <c r="BB47" s="184" t="str">
        <f t="shared" si="92"/>
        <v/>
      </c>
      <c r="BC47" s="184" t="str">
        <f t="shared" si="92"/>
        <v/>
      </c>
      <c r="BD47" s="184" t="str">
        <f t="shared" si="92"/>
        <v/>
      </c>
      <c r="BE47" s="184" t="str">
        <f t="shared" si="92"/>
        <v/>
      </c>
      <c r="BF47" s="184" t="str">
        <f t="shared" si="92"/>
        <v/>
      </c>
      <c r="BG47" s="184" t="str">
        <f t="shared" si="92"/>
        <v/>
      </c>
      <c r="BH47" s="184" t="str">
        <f t="shared" si="92"/>
        <v/>
      </c>
      <c r="BI47" s="184" t="str">
        <f t="shared" si="92"/>
        <v/>
      </c>
      <c r="BJ47" s="184" t="str">
        <f t="shared" si="92"/>
        <v/>
      </c>
      <c r="BK47" s="184" t="str">
        <f t="shared" si="92"/>
        <v/>
      </c>
      <c r="BL47" s="184" t="str">
        <f t="shared" si="93"/>
        <v/>
      </c>
      <c r="BM47" s="184" t="str">
        <f t="shared" si="93"/>
        <v/>
      </c>
      <c r="BN47" s="185" t="str">
        <f t="shared" si="93"/>
        <v/>
      </c>
      <c r="BO47" s="192" t="str">
        <f t="shared" si="93"/>
        <v/>
      </c>
      <c r="BP47" s="184" t="str">
        <f t="shared" si="93"/>
        <v/>
      </c>
      <c r="BQ47" s="184" t="str">
        <f t="shared" si="93"/>
        <v/>
      </c>
      <c r="BR47" s="184" t="str">
        <f t="shared" si="93"/>
        <v/>
      </c>
      <c r="BS47" s="184" t="str">
        <f t="shared" si="93"/>
        <v/>
      </c>
      <c r="BT47" s="184" t="str">
        <f t="shared" si="93"/>
        <v/>
      </c>
      <c r="BU47" s="184" t="str">
        <f t="shared" si="93"/>
        <v/>
      </c>
      <c r="BV47" s="184" t="str">
        <f t="shared" si="93"/>
        <v/>
      </c>
      <c r="BW47" s="184" t="str">
        <f t="shared" si="93"/>
        <v/>
      </c>
      <c r="BX47" s="184" t="str">
        <f t="shared" si="93"/>
        <v/>
      </c>
      <c r="BY47" s="184" t="str">
        <f t="shared" si="93"/>
        <v/>
      </c>
      <c r="BZ47" s="184" t="str">
        <f t="shared" si="93"/>
        <v/>
      </c>
      <c r="CA47" s="184" t="str">
        <f t="shared" si="93"/>
        <v/>
      </c>
      <c r="CB47" s="184" t="str">
        <f t="shared" si="94"/>
        <v/>
      </c>
      <c r="CC47" s="184" t="str">
        <f t="shared" si="94"/>
        <v/>
      </c>
      <c r="CD47" s="184" t="str">
        <f t="shared" si="94"/>
        <v/>
      </c>
      <c r="CE47" s="184" t="str">
        <f t="shared" si="94"/>
        <v/>
      </c>
      <c r="CF47" s="184" t="str">
        <f t="shared" si="94"/>
        <v/>
      </c>
      <c r="CG47" s="184" t="str">
        <f t="shared" si="94"/>
        <v/>
      </c>
      <c r="CH47" s="184" t="str">
        <f t="shared" si="94"/>
        <v/>
      </c>
      <c r="CI47" s="184" t="str">
        <f t="shared" si="94"/>
        <v/>
      </c>
      <c r="CJ47" s="184" t="str">
        <f t="shared" si="94"/>
        <v/>
      </c>
      <c r="CK47" s="184" t="str">
        <f t="shared" si="94"/>
        <v/>
      </c>
      <c r="CL47" s="184" t="str">
        <f t="shared" si="94"/>
        <v/>
      </c>
      <c r="CM47" s="184" t="str">
        <f t="shared" si="94"/>
        <v/>
      </c>
      <c r="CN47" s="184" t="str">
        <f t="shared" si="94"/>
        <v/>
      </c>
      <c r="CO47" s="184" t="str">
        <f t="shared" si="94"/>
        <v/>
      </c>
      <c r="CP47" s="184" t="str">
        <f t="shared" si="94"/>
        <v/>
      </c>
      <c r="CQ47" s="184" t="str">
        <f t="shared" si="94"/>
        <v/>
      </c>
      <c r="CR47" s="184" t="str">
        <f t="shared" si="95"/>
        <v/>
      </c>
      <c r="CS47" s="185" t="str">
        <f t="shared" si="95"/>
        <v/>
      </c>
      <c r="CT47" s="183" t="str">
        <f t="shared" si="95"/>
        <v/>
      </c>
      <c r="CU47" s="184" t="str">
        <f t="shared" si="95"/>
        <v/>
      </c>
      <c r="CV47" s="184" t="str">
        <f t="shared" si="95"/>
        <v/>
      </c>
      <c r="CW47" s="184" t="str">
        <f t="shared" si="95"/>
        <v/>
      </c>
      <c r="CX47" s="184" t="str">
        <f t="shared" si="95"/>
        <v/>
      </c>
      <c r="CY47" s="184" t="str">
        <f t="shared" si="95"/>
        <v/>
      </c>
      <c r="CZ47" s="184" t="str">
        <f t="shared" si="95"/>
        <v/>
      </c>
      <c r="DA47" s="184" t="str">
        <f t="shared" si="95"/>
        <v/>
      </c>
      <c r="DB47" s="184" t="str">
        <f t="shared" si="95"/>
        <v/>
      </c>
      <c r="DC47" s="184" t="str">
        <f t="shared" si="95"/>
        <v/>
      </c>
      <c r="DD47" s="184" t="str">
        <f t="shared" si="95"/>
        <v/>
      </c>
      <c r="DE47" s="184" t="str">
        <f t="shared" si="95"/>
        <v/>
      </c>
      <c r="DF47" s="184" t="str">
        <f t="shared" si="95"/>
        <v/>
      </c>
      <c r="DG47" s="184" t="str">
        <f t="shared" si="95"/>
        <v/>
      </c>
      <c r="DH47" s="184" t="str">
        <f t="shared" si="96"/>
        <v/>
      </c>
      <c r="DI47" s="184" t="str">
        <f t="shared" si="96"/>
        <v/>
      </c>
      <c r="DJ47" s="184" t="str">
        <f t="shared" si="96"/>
        <v/>
      </c>
      <c r="DK47" s="184" t="str">
        <f t="shared" si="96"/>
        <v/>
      </c>
      <c r="DL47" s="184" t="str">
        <f t="shared" si="96"/>
        <v/>
      </c>
      <c r="DM47" s="184" t="str">
        <f t="shared" si="96"/>
        <v/>
      </c>
      <c r="DN47" s="184" t="str">
        <f t="shared" si="96"/>
        <v/>
      </c>
      <c r="DO47" s="184" t="str">
        <f t="shared" si="96"/>
        <v/>
      </c>
      <c r="DP47" s="184" t="str">
        <f t="shared" si="96"/>
        <v/>
      </c>
      <c r="DQ47" s="184" t="str">
        <f t="shared" si="96"/>
        <v/>
      </c>
      <c r="DR47" s="184" t="str">
        <f t="shared" si="96"/>
        <v/>
      </c>
      <c r="DS47" s="184" t="str">
        <f t="shared" si="96"/>
        <v/>
      </c>
      <c r="DT47" s="184" t="str">
        <f t="shared" si="96"/>
        <v/>
      </c>
      <c r="DU47" s="184" t="str">
        <f t="shared" si="96"/>
        <v/>
      </c>
      <c r="DV47" s="184" t="str">
        <f t="shared" si="96"/>
        <v/>
      </c>
      <c r="DW47" s="185" t="str">
        <f t="shared" si="96"/>
        <v/>
      </c>
      <c r="DX47" s="183" t="str">
        <f t="shared" si="97"/>
        <v/>
      </c>
      <c r="DY47" s="184" t="str">
        <f t="shared" si="97"/>
        <v/>
      </c>
      <c r="DZ47" s="184" t="str">
        <f t="shared" si="97"/>
        <v/>
      </c>
      <c r="EA47" s="184" t="str">
        <f t="shared" si="97"/>
        <v/>
      </c>
      <c r="EB47" s="184" t="str">
        <f t="shared" si="97"/>
        <v/>
      </c>
      <c r="EC47" s="184" t="str">
        <f t="shared" si="97"/>
        <v/>
      </c>
      <c r="ED47" s="184" t="str">
        <f t="shared" si="97"/>
        <v/>
      </c>
      <c r="EE47" s="184" t="str">
        <f t="shared" si="97"/>
        <v/>
      </c>
      <c r="EF47" s="184" t="str">
        <f t="shared" si="97"/>
        <v/>
      </c>
      <c r="EG47" s="184" t="str">
        <f t="shared" si="97"/>
        <v/>
      </c>
      <c r="EH47" s="184" t="str">
        <f t="shared" si="97"/>
        <v/>
      </c>
      <c r="EI47" s="184" t="str">
        <f t="shared" si="97"/>
        <v/>
      </c>
      <c r="EJ47" s="184" t="str">
        <f t="shared" si="97"/>
        <v/>
      </c>
      <c r="EK47" s="184" t="str">
        <f t="shared" si="97"/>
        <v/>
      </c>
      <c r="EL47" s="184" t="str">
        <f t="shared" si="97"/>
        <v/>
      </c>
      <c r="EM47" s="184" t="str">
        <f t="shared" si="97"/>
        <v/>
      </c>
      <c r="EN47" s="184" t="str">
        <f t="shared" si="98"/>
        <v/>
      </c>
      <c r="EO47" s="184" t="str">
        <f t="shared" si="98"/>
        <v/>
      </c>
      <c r="EP47" s="184" t="str">
        <f t="shared" si="98"/>
        <v/>
      </c>
      <c r="EQ47" s="184" t="str">
        <f t="shared" si="98"/>
        <v/>
      </c>
      <c r="ER47" s="184" t="str">
        <f t="shared" si="98"/>
        <v/>
      </c>
      <c r="ES47" s="184" t="str">
        <f t="shared" si="98"/>
        <v/>
      </c>
      <c r="ET47" s="184" t="str">
        <f t="shared" si="98"/>
        <v/>
      </c>
      <c r="EU47" s="184" t="str">
        <f t="shared" si="98"/>
        <v/>
      </c>
      <c r="EV47" s="184" t="str">
        <f t="shared" si="98"/>
        <v/>
      </c>
      <c r="EW47" s="184" t="str">
        <f t="shared" si="98"/>
        <v/>
      </c>
      <c r="EX47" s="184" t="str">
        <f t="shared" si="98"/>
        <v/>
      </c>
      <c r="EY47" s="184" t="str">
        <f t="shared" si="98"/>
        <v/>
      </c>
      <c r="EZ47" s="184" t="str">
        <f t="shared" si="98"/>
        <v/>
      </c>
      <c r="FA47" s="184" t="str">
        <f t="shared" si="98"/>
        <v/>
      </c>
      <c r="FB47" s="185" t="str">
        <f t="shared" si="98"/>
        <v/>
      </c>
      <c r="FC47" s="183" t="str">
        <f t="shared" si="98"/>
        <v/>
      </c>
      <c r="FD47" s="184" t="str">
        <f t="shared" si="83"/>
        <v/>
      </c>
      <c r="FE47" s="184" t="str">
        <f t="shared" si="83"/>
        <v/>
      </c>
      <c r="FF47" s="184" t="str">
        <f t="shared" si="83"/>
        <v/>
      </c>
      <c r="FG47" s="184" t="str">
        <f t="shared" si="84"/>
        <v/>
      </c>
      <c r="FH47" s="184" t="str">
        <f t="shared" si="84"/>
        <v/>
      </c>
      <c r="FI47" s="184" t="str">
        <f t="shared" si="84"/>
        <v/>
      </c>
      <c r="FJ47" s="184" t="str">
        <f t="shared" si="84"/>
        <v/>
      </c>
      <c r="FK47" s="184" t="str">
        <f t="shared" si="84"/>
        <v/>
      </c>
      <c r="FL47" s="184" t="str">
        <f t="shared" si="84"/>
        <v/>
      </c>
      <c r="FM47" s="184" t="str">
        <f t="shared" si="84"/>
        <v/>
      </c>
      <c r="FN47" s="184" t="str">
        <f t="shared" si="84"/>
        <v/>
      </c>
      <c r="FO47" s="184" t="str">
        <f t="shared" si="84"/>
        <v/>
      </c>
      <c r="FP47" s="184" t="str">
        <f t="shared" si="84"/>
        <v/>
      </c>
      <c r="FQ47" s="184" t="str">
        <f t="shared" si="84"/>
        <v/>
      </c>
      <c r="FR47" s="184" t="str">
        <f t="shared" si="84"/>
        <v/>
      </c>
      <c r="FS47" s="184" t="str">
        <f t="shared" si="84"/>
        <v/>
      </c>
      <c r="FT47" s="184" t="str">
        <f t="shared" si="84"/>
        <v/>
      </c>
      <c r="FU47" s="184" t="str">
        <f t="shared" si="84"/>
        <v/>
      </c>
      <c r="FV47" s="184" t="str">
        <f t="shared" si="84"/>
        <v/>
      </c>
      <c r="FW47" s="184" t="str">
        <f t="shared" si="85"/>
        <v/>
      </c>
      <c r="FX47" s="184" t="str">
        <f t="shared" si="85"/>
        <v/>
      </c>
      <c r="FY47" s="184" t="str">
        <f t="shared" si="85"/>
        <v/>
      </c>
      <c r="FZ47" s="184" t="str">
        <f t="shared" si="85"/>
        <v/>
      </c>
      <c r="GA47" s="184" t="str">
        <f t="shared" si="85"/>
        <v/>
      </c>
      <c r="GB47" s="184" t="str">
        <f t="shared" si="85"/>
        <v/>
      </c>
      <c r="GC47" s="184" t="str">
        <f t="shared" si="85"/>
        <v/>
      </c>
      <c r="GD47" s="184" t="str">
        <f t="shared" si="85"/>
        <v/>
      </c>
      <c r="GE47" s="184" t="str">
        <f t="shared" si="85"/>
        <v/>
      </c>
      <c r="GF47" s="184" t="str">
        <f t="shared" si="85"/>
        <v/>
      </c>
      <c r="GG47" s="185" t="str">
        <f t="shared" si="85"/>
        <v/>
      </c>
      <c r="GH47" s="183" t="str">
        <f t="shared" si="85"/>
        <v/>
      </c>
      <c r="GI47" s="184" t="str">
        <f t="shared" si="85"/>
        <v/>
      </c>
      <c r="GJ47" s="184" t="str">
        <f t="shared" si="85"/>
        <v/>
      </c>
      <c r="GK47" s="184" t="str">
        <f t="shared" si="85"/>
        <v/>
      </c>
      <c r="GL47" s="184" t="str">
        <f t="shared" si="85"/>
        <v/>
      </c>
      <c r="GM47" s="184" t="str">
        <f t="shared" si="86"/>
        <v/>
      </c>
      <c r="GN47" s="184" t="str">
        <f t="shared" si="86"/>
        <v/>
      </c>
      <c r="GO47" s="184" t="str">
        <f t="shared" si="86"/>
        <v/>
      </c>
      <c r="GP47" s="184" t="str">
        <f t="shared" si="86"/>
        <v/>
      </c>
      <c r="GQ47" s="184">
        <f t="shared" si="86"/>
        <v>2</v>
      </c>
      <c r="GR47" s="184">
        <f t="shared" si="86"/>
        <v>2</v>
      </c>
      <c r="GS47" s="184">
        <f t="shared" si="86"/>
        <v>2</v>
      </c>
      <c r="GT47" s="184">
        <f t="shared" si="86"/>
        <v>2</v>
      </c>
      <c r="GU47" s="184">
        <f t="shared" si="86"/>
        <v>2</v>
      </c>
      <c r="GV47" s="184">
        <f t="shared" si="86"/>
        <v>2</v>
      </c>
      <c r="GW47" s="184">
        <f t="shared" si="86"/>
        <v>2</v>
      </c>
      <c r="GX47" s="184">
        <f t="shared" si="86"/>
        <v>2</v>
      </c>
      <c r="GY47" s="184">
        <f t="shared" si="86"/>
        <v>2</v>
      </c>
      <c r="GZ47" s="184">
        <f t="shared" si="86"/>
        <v>2</v>
      </c>
      <c r="HA47" s="184">
        <f t="shared" si="86"/>
        <v>2</v>
      </c>
      <c r="HB47" s="184">
        <f t="shared" si="86"/>
        <v>2</v>
      </c>
      <c r="HC47" s="184">
        <f t="shared" si="101"/>
        <v>2</v>
      </c>
      <c r="HD47" s="184">
        <f t="shared" si="101"/>
        <v>2</v>
      </c>
      <c r="HE47" s="184">
        <f t="shared" si="101"/>
        <v>2</v>
      </c>
      <c r="HF47" s="184">
        <f t="shared" si="101"/>
        <v>2</v>
      </c>
      <c r="HG47" s="184">
        <f t="shared" si="101"/>
        <v>2</v>
      </c>
      <c r="HH47" s="184">
        <f t="shared" si="101"/>
        <v>2</v>
      </c>
      <c r="HI47" s="185">
        <f t="shared" si="101"/>
        <v>2</v>
      </c>
      <c r="HJ47" s="183">
        <f t="shared" si="101"/>
        <v>2</v>
      </c>
      <c r="HK47" s="184">
        <f t="shared" si="101"/>
        <v>2</v>
      </c>
      <c r="HL47" s="184">
        <f t="shared" si="101"/>
        <v>2</v>
      </c>
      <c r="HM47" s="184">
        <f t="shared" si="101"/>
        <v>2</v>
      </c>
      <c r="HN47" s="184">
        <f t="shared" si="101"/>
        <v>2</v>
      </c>
      <c r="HO47" s="184">
        <f t="shared" si="101"/>
        <v>2</v>
      </c>
      <c r="HP47" s="184">
        <f t="shared" si="99"/>
        <v>2</v>
      </c>
      <c r="HQ47" s="184">
        <f t="shared" si="99"/>
        <v>2</v>
      </c>
      <c r="HR47" s="184">
        <f t="shared" si="99"/>
        <v>2</v>
      </c>
      <c r="HS47" s="184">
        <f t="shared" si="99"/>
        <v>2</v>
      </c>
      <c r="HT47" s="184">
        <f t="shared" si="99"/>
        <v>2</v>
      </c>
      <c r="HU47" s="184">
        <f t="shared" si="99"/>
        <v>2</v>
      </c>
      <c r="HV47" s="184">
        <f t="shared" si="99"/>
        <v>2</v>
      </c>
      <c r="HW47" s="184">
        <f t="shared" si="99"/>
        <v>2</v>
      </c>
      <c r="HX47" s="184">
        <f t="shared" si="99"/>
        <v>2</v>
      </c>
      <c r="HY47" s="184" t="str">
        <f t="shared" si="99"/>
        <v/>
      </c>
      <c r="HZ47" s="184" t="str">
        <f t="shared" si="99"/>
        <v/>
      </c>
      <c r="IA47" s="184" t="str">
        <f t="shared" si="100"/>
        <v/>
      </c>
      <c r="IB47" s="184" t="str">
        <f t="shared" si="100"/>
        <v/>
      </c>
      <c r="IC47" s="184" t="str">
        <f t="shared" si="100"/>
        <v/>
      </c>
      <c r="ID47" s="184" t="str">
        <f t="shared" si="100"/>
        <v/>
      </c>
      <c r="IE47" s="184" t="str">
        <f t="shared" si="100"/>
        <v/>
      </c>
      <c r="IF47" s="184" t="str">
        <f t="shared" si="100"/>
        <v/>
      </c>
      <c r="IG47" s="184" t="str">
        <f t="shared" si="100"/>
        <v/>
      </c>
      <c r="IH47" s="184" t="str">
        <f t="shared" si="100"/>
        <v/>
      </c>
      <c r="II47" s="184" t="str">
        <f t="shared" si="100"/>
        <v/>
      </c>
      <c r="IJ47" s="184" t="str">
        <f t="shared" si="100"/>
        <v/>
      </c>
      <c r="IK47" s="184" t="str">
        <f t="shared" si="100"/>
        <v/>
      </c>
      <c r="IL47" s="184" t="str">
        <f t="shared" si="100"/>
        <v/>
      </c>
      <c r="IM47" s="184" t="str">
        <f t="shared" si="100"/>
        <v/>
      </c>
      <c r="IN47" s="193" t="str">
        <f t="shared" si="100"/>
        <v/>
      </c>
      <c r="IO47" s="183"/>
      <c r="IP47" s="184"/>
      <c r="IQ47" s="184"/>
      <c r="IR47" s="184"/>
      <c r="IS47" s="184"/>
      <c r="IT47" s="184"/>
      <c r="IU47" s="184"/>
      <c r="IV47" s="184"/>
      <c r="IW47" s="184"/>
      <c r="IX47" s="184"/>
      <c r="IY47" s="184"/>
      <c r="IZ47" s="184"/>
      <c r="JA47" s="184"/>
      <c r="JB47" s="184"/>
      <c r="JC47" s="184"/>
      <c r="JD47" s="184"/>
      <c r="JE47" s="184"/>
      <c r="JF47" s="184"/>
      <c r="JG47" s="184"/>
      <c r="JH47" s="184"/>
      <c r="JI47" s="184"/>
      <c r="JJ47" s="184"/>
      <c r="JK47" s="184"/>
      <c r="JL47" s="184"/>
      <c r="JM47" s="184"/>
      <c r="JN47" s="184"/>
      <c r="JO47" s="184"/>
      <c r="JP47" s="184"/>
      <c r="JQ47" s="184"/>
      <c r="JR47" s="184"/>
      <c r="JS47" s="184"/>
      <c r="JT47" s="184"/>
      <c r="JU47" s="184"/>
      <c r="JV47" s="184"/>
      <c r="JW47" s="184"/>
      <c r="JX47" s="184"/>
      <c r="JY47" s="184"/>
      <c r="JZ47" s="184"/>
      <c r="KA47" s="184"/>
      <c r="KB47" s="184"/>
      <c r="KC47" s="184"/>
      <c r="KD47" s="184"/>
      <c r="KE47" s="184"/>
      <c r="KF47" s="184"/>
      <c r="KG47" s="184"/>
      <c r="KH47" s="184"/>
      <c r="KI47" s="184"/>
      <c r="KJ47" s="184"/>
      <c r="KK47" s="184"/>
      <c r="KL47" s="184"/>
      <c r="KM47" s="184"/>
      <c r="KN47" s="184"/>
      <c r="KO47" s="184"/>
      <c r="KP47" s="184"/>
      <c r="KQ47" s="184"/>
      <c r="KR47" s="184"/>
      <c r="KS47" s="184"/>
      <c r="KT47" s="184"/>
      <c r="KU47" s="184"/>
      <c r="KV47" s="184"/>
      <c r="KW47" s="185"/>
    </row>
    <row r="48" spans="2:309" ht="22.5" customHeight="1" x14ac:dyDescent="0.4">
      <c r="B48" s="342"/>
      <c r="C48" s="215" t="s">
        <v>1872</v>
      </c>
      <c r="D48" s="187">
        <f>D47+10</f>
        <v>45708</v>
      </c>
      <c r="E48" s="187">
        <f t="shared" si="14"/>
        <v>45741</v>
      </c>
      <c r="F48" s="188">
        <f t="shared" si="67"/>
        <v>34</v>
      </c>
      <c r="G48" s="189">
        <v>1</v>
      </c>
      <c r="H48" s="189">
        <v>1</v>
      </c>
      <c r="I48" s="189">
        <f t="shared" si="78"/>
        <v>1</v>
      </c>
      <c r="J48" s="189">
        <v>5</v>
      </c>
      <c r="K48" s="189">
        <f t="shared" si="71"/>
        <v>5</v>
      </c>
      <c r="L48" s="211">
        <f t="shared" si="72"/>
        <v>150</v>
      </c>
      <c r="M48" s="212">
        <v>30</v>
      </c>
      <c r="N48" s="213">
        <f t="shared" si="22"/>
        <v>4</v>
      </c>
      <c r="O48" s="214">
        <f t="shared" si="16"/>
        <v>34</v>
      </c>
      <c r="P48" s="192" t="str">
        <f t="shared" si="79"/>
        <v/>
      </c>
      <c r="Q48" s="184" t="str">
        <f t="shared" si="79"/>
        <v/>
      </c>
      <c r="R48" s="184" t="str">
        <f t="shared" si="79"/>
        <v/>
      </c>
      <c r="S48" s="184" t="str">
        <f t="shared" si="79"/>
        <v/>
      </c>
      <c r="T48" s="184" t="str">
        <f t="shared" si="79"/>
        <v/>
      </c>
      <c r="U48" s="184" t="str">
        <f t="shared" si="79"/>
        <v/>
      </c>
      <c r="V48" s="184" t="str">
        <f t="shared" si="79"/>
        <v/>
      </c>
      <c r="W48" s="184" t="str">
        <f t="shared" si="79"/>
        <v/>
      </c>
      <c r="X48" s="184" t="str">
        <f t="shared" si="79"/>
        <v/>
      </c>
      <c r="Y48" s="184" t="str">
        <f t="shared" si="79"/>
        <v/>
      </c>
      <c r="Z48" s="184" t="str">
        <f t="shared" si="79"/>
        <v/>
      </c>
      <c r="AA48" s="184" t="str">
        <f t="shared" si="79"/>
        <v/>
      </c>
      <c r="AB48" s="184" t="str">
        <f t="shared" si="79"/>
        <v/>
      </c>
      <c r="AC48" s="184" t="str">
        <f t="shared" si="79"/>
        <v/>
      </c>
      <c r="AD48" s="184" t="str">
        <f t="shared" si="79"/>
        <v/>
      </c>
      <c r="AE48" s="184" t="str">
        <f t="shared" si="79"/>
        <v/>
      </c>
      <c r="AF48" s="184" t="str">
        <f t="shared" si="91"/>
        <v/>
      </c>
      <c r="AG48" s="184" t="str">
        <f t="shared" si="91"/>
        <v/>
      </c>
      <c r="AH48" s="184" t="str">
        <f t="shared" si="91"/>
        <v/>
      </c>
      <c r="AI48" s="184" t="str">
        <f t="shared" si="91"/>
        <v/>
      </c>
      <c r="AJ48" s="185" t="str">
        <f t="shared" si="91"/>
        <v/>
      </c>
      <c r="AK48" s="192" t="str">
        <f t="shared" si="91"/>
        <v/>
      </c>
      <c r="AL48" s="184" t="str">
        <f t="shared" si="91"/>
        <v/>
      </c>
      <c r="AM48" s="184" t="str">
        <f t="shared" si="91"/>
        <v/>
      </c>
      <c r="AN48" s="184" t="str">
        <f t="shared" si="91"/>
        <v/>
      </c>
      <c r="AO48" s="184" t="str">
        <f t="shared" si="91"/>
        <v/>
      </c>
      <c r="AP48" s="184" t="str">
        <f t="shared" si="91"/>
        <v/>
      </c>
      <c r="AQ48" s="184" t="str">
        <f t="shared" si="91"/>
        <v/>
      </c>
      <c r="AR48" s="184" t="str">
        <f t="shared" si="91"/>
        <v/>
      </c>
      <c r="AS48" s="184" t="str">
        <f t="shared" si="91"/>
        <v/>
      </c>
      <c r="AT48" s="184" t="str">
        <f t="shared" si="91"/>
        <v/>
      </c>
      <c r="AU48" s="184" t="str">
        <f t="shared" si="91"/>
        <v/>
      </c>
      <c r="AV48" s="184" t="str">
        <f t="shared" si="92"/>
        <v/>
      </c>
      <c r="AW48" s="184" t="str">
        <f t="shared" si="92"/>
        <v/>
      </c>
      <c r="AX48" s="184" t="str">
        <f t="shared" si="92"/>
        <v/>
      </c>
      <c r="AY48" s="184" t="str">
        <f t="shared" si="92"/>
        <v/>
      </c>
      <c r="AZ48" s="184" t="str">
        <f t="shared" si="92"/>
        <v/>
      </c>
      <c r="BA48" s="184" t="str">
        <f t="shared" si="92"/>
        <v/>
      </c>
      <c r="BB48" s="184" t="str">
        <f t="shared" si="92"/>
        <v/>
      </c>
      <c r="BC48" s="184" t="str">
        <f t="shared" si="92"/>
        <v/>
      </c>
      <c r="BD48" s="184" t="str">
        <f t="shared" si="92"/>
        <v/>
      </c>
      <c r="BE48" s="184" t="str">
        <f t="shared" si="92"/>
        <v/>
      </c>
      <c r="BF48" s="184" t="str">
        <f t="shared" si="92"/>
        <v/>
      </c>
      <c r="BG48" s="184" t="str">
        <f t="shared" si="92"/>
        <v/>
      </c>
      <c r="BH48" s="184" t="str">
        <f t="shared" si="92"/>
        <v/>
      </c>
      <c r="BI48" s="184" t="str">
        <f t="shared" si="92"/>
        <v/>
      </c>
      <c r="BJ48" s="184" t="str">
        <f t="shared" si="92"/>
        <v/>
      </c>
      <c r="BK48" s="184" t="str">
        <f t="shared" si="92"/>
        <v/>
      </c>
      <c r="BL48" s="184" t="str">
        <f t="shared" si="93"/>
        <v/>
      </c>
      <c r="BM48" s="184" t="str">
        <f t="shared" si="93"/>
        <v/>
      </c>
      <c r="BN48" s="185" t="str">
        <f t="shared" si="93"/>
        <v/>
      </c>
      <c r="BO48" s="192" t="str">
        <f t="shared" si="93"/>
        <v/>
      </c>
      <c r="BP48" s="184" t="str">
        <f t="shared" si="93"/>
        <v/>
      </c>
      <c r="BQ48" s="184" t="str">
        <f t="shared" si="93"/>
        <v/>
      </c>
      <c r="BR48" s="184" t="str">
        <f t="shared" si="93"/>
        <v/>
      </c>
      <c r="BS48" s="184" t="str">
        <f t="shared" si="93"/>
        <v/>
      </c>
      <c r="BT48" s="184" t="str">
        <f t="shared" si="93"/>
        <v/>
      </c>
      <c r="BU48" s="184" t="str">
        <f t="shared" si="93"/>
        <v/>
      </c>
      <c r="BV48" s="184" t="str">
        <f t="shared" si="93"/>
        <v/>
      </c>
      <c r="BW48" s="184" t="str">
        <f t="shared" si="93"/>
        <v/>
      </c>
      <c r="BX48" s="184" t="str">
        <f t="shared" si="93"/>
        <v/>
      </c>
      <c r="BY48" s="184" t="str">
        <f t="shared" si="93"/>
        <v/>
      </c>
      <c r="BZ48" s="184" t="str">
        <f t="shared" si="93"/>
        <v/>
      </c>
      <c r="CA48" s="184" t="str">
        <f t="shared" si="93"/>
        <v/>
      </c>
      <c r="CB48" s="184" t="str">
        <f t="shared" si="94"/>
        <v/>
      </c>
      <c r="CC48" s="184" t="str">
        <f t="shared" si="94"/>
        <v/>
      </c>
      <c r="CD48" s="184" t="str">
        <f t="shared" si="94"/>
        <v/>
      </c>
      <c r="CE48" s="184" t="str">
        <f t="shared" si="94"/>
        <v/>
      </c>
      <c r="CF48" s="184" t="str">
        <f t="shared" si="94"/>
        <v/>
      </c>
      <c r="CG48" s="184" t="str">
        <f t="shared" si="94"/>
        <v/>
      </c>
      <c r="CH48" s="184" t="str">
        <f t="shared" si="94"/>
        <v/>
      </c>
      <c r="CI48" s="184" t="str">
        <f t="shared" si="94"/>
        <v/>
      </c>
      <c r="CJ48" s="184" t="str">
        <f t="shared" si="94"/>
        <v/>
      </c>
      <c r="CK48" s="184" t="str">
        <f t="shared" si="94"/>
        <v/>
      </c>
      <c r="CL48" s="184" t="str">
        <f t="shared" si="94"/>
        <v/>
      </c>
      <c r="CM48" s="184" t="str">
        <f t="shared" si="94"/>
        <v/>
      </c>
      <c r="CN48" s="184" t="str">
        <f t="shared" si="94"/>
        <v/>
      </c>
      <c r="CO48" s="184" t="str">
        <f t="shared" si="94"/>
        <v/>
      </c>
      <c r="CP48" s="184" t="str">
        <f t="shared" si="94"/>
        <v/>
      </c>
      <c r="CQ48" s="184" t="str">
        <f t="shared" si="94"/>
        <v/>
      </c>
      <c r="CR48" s="184" t="str">
        <f t="shared" si="95"/>
        <v/>
      </c>
      <c r="CS48" s="185" t="str">
        <f t="shared" si="95"/>
        <v/>
      </c>
      <c r="CT48" s="183" t="str">
        <f t="shared" si="95"/>
        <v/>
      </c>
      <c r="CU48" s="184" t="str">
        <f t="shared" si="95"/>
        <v/>
      </c>
      <c r="CV48" s="184" t="str">
        <f t="shared" si="95"/>
        <v/>
      </c>
      <c r="CW48" s="184" t="str">
        <f t="shared" si="95"/>
        <v/>
      </c>
      <c r="CX48" s="184" t="str">
        <f t="shared" si="95"/>
        <v/>
      </c>
      <c r="CY48" s="184" t="str">
        <f t="shared" si="95"/>
        <v/>
      </c>
      <c r="CZ48" s="184" t="str">
        <f t="shared" si="95"/>
        <v/>
      </c>
      <c r="DA48" s="184" t="str">
        <f t="shared" si="95"/>
        <v/>
      </c>
      <c r="DB48" s="184" t="str">
        <f t="shared" si="95"/>
        <v/>
      </c>
      <c r="DC48" s="184" t="str">
        <f t="shared" si="95"/>
        <v/>
      </c>
      <c r="DD48" s="184" t="str">
        <f t="shared" si="95"/>
        <v/>
      </c>
      <c r="DE48" s="184" t="str">
        <f t="shared" si="95"/>
        <v/>
      </c>
      <c r="DF48" s="184" t="str">
        <f t="shared" si="95"/>
        <v/>
      </c>
      <c r="DG48" s="184" t="str">
        <f t="shared" si="95"/>
        <v/>
      </c>
      <c r="DH48" s="184" t="str">
        <f t="shared" si="96"/>
        <v/>
      </c>
      <c r="DI48" s="184" t="str">
        <f t="shared" si="96"/>
        <v/>
      </c>
      <c r="DJ48" s="184" t="str">
        <f t="shared" si="96"/>
        <v/>
      </c>
      <c r="DK48" s="184" t="str">
        <f t="shared" si="96"/>
        <v/>
      </c>
      <c r="DL48" s="184" t="str">
        <f t="shared" si="96"/>
        <v/>
      </c>
      <c r="DM48" s="184" t="str">
        <f t="shared" si="96"/>
        <v/>
      </c>
      <c r="DN48" s="184" t="str">
        <f t="shared" si="96"/>
        <v/>
      </c>
      <c r="DO48" s="184" t="str">
        <f t="shared" si="96"/>
        <v/>
      </c>
      <c r="DP48" s="184" t="str">
        <f t="shared" si="96"/>
        <v/>
      </c>
      <c r="DQ48" s="184" t="str">
        <f t="shared" si="96"/>
        <v/>
      </c>
      <c r="DR48" s="184" t="str">
        <f t="shared" si="96"/>
        <v/>
      </c>
      <c r="DS48" s="184" t="str">
        <f t="shared" si="96"/>
        <v/>
      </c>
      <c r="DT48" s="184" t="str">
        <f t="shared" si="96"/>
        <v/>
      </c>
      <c r="DU48" s="184" t="str">
        <f t="shared" si="96"/>
        <v/>
      </c>
      <c r="DV48" s="184" t="str">
        <f t="shared" si="96"/>
        <v/>
      </c>
      <c r="DW48" s="185" t="str">
        <f t="shared" si="96"/>
        <v/>
      </c>
      <c r="DX48" s="183" t="str">
        <f t="shared" si="97"/>
        <v/>
      </c>
      <c r="DY48" s="184" t="str">
        <f t="shared" si="97"/>
        <v/>
      </c>
      <c r="DZ48" s="184" t="str">
        <f t="shared" si="97"/>
        <v/>
      </c>
      <c r="EA48" s="184" t="str">
        <f t="shared" si="97"/>
        <v/>
      </c>
      <c r="EB48" s="184" t="str">
        <f t="shared" si="97"/>
        <v/>
      </c>
      <c r="EC48" s="184" t="str">
        <f t="shared" si="97"/>
        <v/>
      </c>
      <c r="ED48" s="184" t="str">
        <f t="shared" si="97"/>
        <v/>
      </c>
      <c r="EE48" s="184" t="str">
        <f t="shared" si="97"/>
        <v/>
      </c>
      <c r="EF48" s="184" t="str">
        <f t="shared" si="97"/>
        <v/>
      </c>
      <c r="EG48" s="184" t="str">
        <f t="shared" si="97"/>
        <v/>
      </c>
      <c r="EH48" s="184" t="str">
        <f t="shared" si="97"/>
        <v/>
      </c>
      <c r="EI48" s="184" t="str">
        <f t="shared" si="97"/>
        <v/>
      </c>
      <c r="EJ48" s="184" t="str">
        <f t="shared" si="97"/>
        <v/>
      </c>
      <c r="EK48" s="184" t="str">
        <f t="shared" si="97"/>
        <v/>
      </c>
      <c r="EL48" s="184" t="str">
        <f t="shared" si="97"/>
        <v/>
      </c>
      <c r="EM48" s="184" t="str">
        <f t="shared" si="97"/>
        <v/>
      </c>
      <c r="EN48" s="184" t="str">
        <f t="shared" si="98"/>
        <v/>
      </c>
      <c r="EO48" s="184" t="str">
        <f t="shared" si="98"/>
        <v/>
      </c>
      <c r="EP48" s="184" t="str">
        <f t="shared" si="98"/>
        <v/>
      </c>
      <c r="EQ48" s="184" t="str">
        <f t="shared" si="98"/>
        <v/>
      </c>
      <c r="ER48" s="184" t="str">
        <f t="shared" si="98"/>
        <v/>
      </c>
      <c r="ES48" s="184" t="str">
        <f t="shared" si="98"/>
        <v/>
      </c>
      <c r="ET48" s="184" t="str">
        <f t="shared" si="98"/>
        <v/>
      </c>
      <c r="EU48" s="184" t="str">
        <f t="shared" si="98"/>
        <v/>
      </c>
      <c r="EV48" s="184" t="str">
        <f t="shared" si="98"/>
        <v/>
      </c>
      <c r="EW48" s="184" t="str">
        <f t="shared" si="98"/>
        <v/>
      </c>
      <c r="EX48" s="184" t="str">
        <f t="shared" si="98"/>
        <v/>
      </c>
      <c r="EY48" s="184" t="str">
        <f t="shared" si="98"/>
        <v/>
      </c>
      <c r="EZ48" s="184" t="str">
        <f t="shared" si="98"/>
        <v/>
      </c>
      <c r="FA48" s="184" t="str">
        <f t="shared" si="98"/>
        <v/>
      </c>
      <c r="FB48" s="185" t="str">
        <f t="shared" si="98"/>
        <v/>
      </c>
      <c r="FC48" s="183" t="str">
        <f t="shared" si="98"/>
        <v/>
      </c>
      <c r="FD48" s="184" t="str">
        <f t="shared" si="83"/>
        <v/>
      </c>
      <c r="FE48" s="184" t="str">
        <f t="shared" si="83"/>
        <v/>
      </c>
      <c r="FF48" s="184" t="str">
        <f t="shared" si="83"/>
        <v/>
      </c>
      <c r="FG48" s="184" t="str">
        <f t="shared" si="84"/>
        <v/>
      </c>
      <c r="FH48" s="184" t="str">
        <f t="shared" si="84"/>
        <v/>
      </c>
      <c r="FI48" s="184" t="str">
        <f t="shared" si="84"/>
        <v/>
      </c>
      <c r="FJ48" s="184" t="str">
        <f t="shared" si="84"/>
        <v/>
      </c>
      <c r="FK48" s="184" t="str">
        <f t="shared" si="84"/>
        <v/>
      </c>
      <c r="FL48" s="184" t="str">
        <f t="shared" si="84"/>
        <v/>
      </c>
      <c r="FM48" s="184" t="str">
        <f t="shared" si="84"/>
        <v/>
      </c>
      <c r="FN48" s="184" t="str">
        <f t="shared" si="84"/>
        <v/>
      </c>
      <c r="FO48" s="184" t="str">
        <f t="shared" si="84"/>
        <v/>
      </c>
      <c r="FP48" s="184" t="str">
        <f t="shared" si="84"/>
        <v/>
      </c>
      <c r="FQ48" s="184" t="str">
        <f t="shared" si="84"/>
        <v/>
      </c>
      <c r="FR48" s="184" t="str">
        <f t="shared" si="84"/>
        <v/>
      </c>
      <c r="FS48" s="184" t="str">
        <f t="shared" si="84"/>
        <v/>
      </c>
      <c r="FT48" s="184" t="str">
        <f t="shared" si="84"/>
        <v/>
      </c>
      <c r="FU48" s="184" t="str">
        <f t="shared" si="84"/>
        <v/>
      </c>
      <c r="FV48" s="184" t="str">
        <f t="shared" si="84"/>
        <v/>
      </c>
      <c r="FW48" s="184" t="str">
        <f t="shared" si="85"/>
        <v/>
      </c>
      <c r="FX48" s="184" t="str">
        <f t="shared" si="85"/>
        <v/>
      </c>
      <c r="FY48" s="184" t="str">
        <f t="shared" si="85"/>
        <v/>
      </c>
      <c r="FZ48" s="184" t="str">
        <f t="shared" si="85"/>
        <v/>
      </c>
      <c r="GA48" s="184" t="str">
        <f t="shared" si="85"/>
        <v/>
      </c>
      <c r="GB48" s="184" t="str">
        <f t="shared" si="85"/>
        <v/>
      </c>
      <c r="GC48" s="184" t="str">
        <f t="shared" si="85"/>
        <v/>
      </c>
      <c r="GD48" s="184" t="str">
        <f t="shared" si="85"/>
        <v/>
      </c>
      <c r="GE48" s="184" t="str">
        <f t="shared" si="85"/>
        <v/>
      </c>
      <c r="GF48" s="184" t="str">
        <f t="shared" si="85"/>
        <v/>
      </c>
      <c r="GG48" s="185" t="str">
        <f t="shared" si="85"/>
        <v/>
      </c>
      <c r="GH48" s="183" t="str">
        <f t="shared" si="85"/>
        <v/>
      </c>
      <c r="GI48" s="184" t="str">
        <f t="shared" si="85"/>
        <v/>
      </c>
      <c r="GJ48" s="184" t="str">
        <f t="shared" si="85"/>
        <v/>
      </c>
      <c r="GK48" s="184" t="str">
        <f t="shared" si="85"/>
        <v/>
      </c>
      <c r="GL48" s="184" t="str">
        <f t="shared" si="85"/>
        <v/>
      </c>
      <c r="GM48" s="184" t="str">
        <f t="shared" si="86"/>
        <v/>
      </c>
      <c r="GN48" s="184" t="str">
        <f t="shared" si="86"/>
        <v/>
      </c>
      <c r="GO48" s="184" t="str">
        <f t="shared" si="86"/>
        <v/>
      </c>
      <c r="GP48" s="184" t="str">
        <f t="shared" si="86"/>
        <v/>
      </c>
      <c r="GQ48" s="184" t="str">
        <f t="shared" si="86"/>
        <v/>
      </c>
      <c r="GR48" s="184" t="str">
        <f t="shared" si="86"/>
        <v/>
      </c>
      <c r="GS48" s="184" t="str">
        <f t="shared" si="86"/>
        <v/>
      </c>
      <c r="GT48" s="184" t="str">
        <f t="shared" si="86"/>
        <v/>
      </c>
      <c r="GU48" s="184" t="str">
        <f t="shared" si="86"/>
        <v/>
      </c>
      <c r="GV48" s="184" t="str">
        <f t="shared" si="86"/>
        <v/>
      </c>
      <c r="GW48" s="184" t="str">
        <f t="shared" si="86"/>
        <v/>
      </c>
      <c r="GX48" s="184" t="str">
        <f t="shared" si="86"/>
        <v/>
      </c>
      <c r="GY48" s="184" t="str">
        <f t="shared" si="86"/>
        <v/>
      </c>
      <c r="GZ48" s="184" t="str">
        <f t="shared" si="86"/>
        <v/>
      </c>
      <c r="HA48" s="184">
        <f t="shared" si="86"/>
        <v>1</v>
      </c>
      <c r="HB48" s="184">
        <f t="shared" si="86"/>
        <v>1</v>
      </c>
      <c r="HC48" s="184">
        <f t="shared" si="101"/>
        <v>1</v>
      </c>
      <c r="HD48" s="184">
        <f t="shared" si="101"/>
        <v>1</v>
      </c>
      <c r="HE48" s="184">
        <f t="shared" si="101"/>
        <v>1</v>
      </c>
      <c r="HF48" s="184">
        <f t="shared" si="101"/>
        <v>1</v>
      </c>
      <c r="HG48" s="184">
        <f t="shared" si="101"/>
        <v>1</v>
      </c>
      <c r="HH48" s="184">
        <f t="shared" si="101"/>
        <v>1</v>
      </c>
      <c r="HI48" s="185">
        <f t="shared" si="101"/>
        <v>1</v>
      </c>
      <c r="HJ48" s="183">
        <f t="shared" si="101"/>
        <v>1</v>
      </c>
      <c r="HK48" s="184">
        <f t="shared" si="101"/>
        <v>1</v>
      </c>
      <c r="HL48" s="184">
        <f t="shared" si="101"/>
        <v>1</v>
      </c>
      <c r="HM48" s="184">
        <f t="shared" si="101"/>
        <v>1</v>
      </c>
      <c r="HN48" s="184">
        <f t="shared" si="101"/>
        <v>1</v>
      </c>
      <c r="HO48" s="184">
        <f t="shared" si="101"/>
        <v>1</v>
      </c>
      <c r="HP48" s="184">
        <f t="shared" si="99"/>
        <v>1</v>
      </c>
      <c r="HQ48" s="184">
        <f t="shared" si="99"/>
        <v>1</v>
      </c>
      <c r="HR48" s="184">
        <f t="shared" si="99"/>
        <v>1</v>
      </c>
      <c r="HS48" s="184">
        <f t="shared" si="99"/>
        <v>1</v>
      </c>
      <c r="HT48" s="184">
        <f t="shared" si="99"/>
        <v>1</v>
      </c>
      <c r="HU48" s="184">
        <f t="shared" si="99"/>
        <v>1</v>
      </c>
      <c r="HV48" s="184">
        <f t="shared" si="99"/>
        <v>1</v>
      </c>
      <c r="HW48" s="184">
        <f t="shared" si="99"/>
        <v>1</v>
      </c>
      <c r="HX48" s="184">
        <f t="shared" si="99"/>
        <v>1</v>
      </c>
      <c r="HY48" s="184">
        <f t="shared" si="99"/>
        <v>1</v>
      </c>
      <c r="HZ48" s="184">
        <f t="shared" si="99"/>
        <v>1</v>
      </c>
      <c r="IA48" s="184">
        <f t="shared" si="100"/>
        <v>1</v>
      </c>
      <c r="IB48" s="184">
        <f t="shared" si="100"/>
        <v>1</v>
      </c>
      <c r="IC48" s="184">
        <f t="shared" si="100"/>
        <v>1</v>
      </c>
      <c r="ID48" s="184">
        <f t="shared" si="100"/>
        <v>1</v>
      </c>
      <c r="IE48" s="184">
        <f t="shared" si="100"/>
        <v>1</v>
      </c>
      <c r="IF48" s="184">
        <f t="shared" si="100"/>
        <v>1</v>
      </c>
      <c r="IG48" s="184">
        <f t="shared" si="100"/>
        <v>1</v>
      </c>
      <c r="IH48" s="184">
        <f t="shared" si="100"/>
        <v>1</v>
      </c>
      <c r="II48" s="184" t="str">
        <f t="shared" si="100"/>
        <v/>
      </c>
      <c r="IJ48" s="184" t="str">
        <f t="shared" si="100"/>
        <v/>
      </c>
      <c r="IK48" s="184" t="str">
        <f t="shared" si="100"/>
        <v/>
      </c>
      <c r="IL48" s="184" t="str">
        <f t="shared" si="100"/>
        <v/>
      </c>
      <c r="IM48" s="184" t="str">
        <f t="shared" si="100"/>
        <v/>
      </c>
      <c r="IN48" s="193" t="str">
        <f t="shared" si="100"/>
        <v/>
      </c>
      <c r="IO48" s="183"/>
      <c r="IP48" s="184"/>
      <c r="IQ48" s="184"/>
      <c r="IR48" s="184"/>
      <c r="IS48" s="184"/>
      <c r="IT48" s="184"/>
      <c r="IU48" s="184"/>
      <c r="IV48" s="184"/>
      <c r="IW48" s="184"/>
      <c r="IX48" s="184"/>
      <c r="IY48" s="184"/>
      <c r="IZ48" s="184"/>
      <c r="JA48" s="184"/>
      <c r="JB48" s="184"/>
      <c r="JC48" s="184"/>
      <c r="JD48" s="184"/>
      <c r="JE48" s="184"/>
      <c r="JF48" s="184"/>
      <c r="JG48" s="184"/>
      <c r="JH48" s="184"/>
      <c r="JI48" s="184"/>
      <c r="JJ48" s="184"/>
      <c r="JK48" s="184"/>
      <c r="JL48" s="184"/>
      <c r="JM48" s="184"/>
      <c r="JN48" s="184"/>
      <c r="JO48" s="184"/>
      <c r="JP48" s="184"/>
      <c r="JQ48" s="184"/>
      <c r="JR48" s="184"/>
      <c r="JS48" s="184"/>
      <c r="JT48" s="184"/>
      <c r="JU48" s="184"/>
      <c r="JV48" s="184"/>
      <c r="JW48" s="184"/>
      <c r="JX48" s="184"/>
      <c r="JY48" s="184"/>
      <c r="JZ48" s="184"/>
      <c r="KA48" s="184"/>
      <c r="KB48" s="184"/>
      <c r="KC48" s="184"/>
      <c r="KD48" s="184"/>
      <c r="KE48" s="184"/>
      <c r="KF48" s="184"/>
      <c r="KG48" s="184"/>
      <c r="KH48" s="184"/>
      <c r="KI48" s="184"/>
      <c r="KJ48" s="184"/>
      <c r="KK48" s="184"/>
      <c r="KL48" s="184"/>
      <c r="KM48" s="184"/>
      <c r="KN48" s="184"/>
      <c r="KO48" s="184"/>
      <c r="KP48" s="184"/>
      <c r="KQ48" s="184"/>
      <c r="KR48" s="184"/>
      <c r="KS48" s="184"/>
      <c r="KT48" s="184"/>
      <c r="KU48" s="184"/>
      <c r="KV48" s="184"/>
      <c r="KW48" s="185"/>
    </row>
    <row r="49" spans="2:309" ht="22.5" customHeight="1" x14ac:dyDescent="0.4">
      <c r="B49" s="342"/>
      <c r="C49" s="215" t="s">
        <v>1873</v>
      </c>
      <c r="D49" s="187">
        <f>D48+5</f>
        <v>45713</v>
      </c>
      <c r="E49" s="187">
        <f t="shared" si="14"/>
        <v>45746</v>
      </c>
      <c r="F49" s="188">
        <f t="shared" si="67"/>
        <v>34</v>
      </c>
      <c r="G49" s="189">
        <v>1</v>
      </c>
      <c r="H49" s="189">
        <v>1</v>
      </c>
      <c r="I49" s="189">
        <f t="shared" si="78"/>
        <v>1</v>
      </c>
      <c r="J49" s="189">
        <v>5</v>
      </c>
      <c r="K49" s="189">
        <f t="shared" si="71"/>
        <v>5</v>
      </c>
      <c r="L49" s="211">
        <f t="shared" si="72"/>
        <v>150</v>
      </c>
      <c r="M49" s="212">
        <v>30</v>
      </c>
      <c r="N49" s="213">
        <f t="shared" si="22"/>
        <v>4</v>
      </c>
      <c r="O49" s="214">
        <f t="shared" si="16"/>
        <v>34</v>
      </c>
      <c r="P49" s="192" t="str">
        <f t="shared" si="79"/>
        <v/>
      </c>
      <c r="Q49" s="184" t="str">
        <f t="shared" si="79"/>
        <v/>
      </c>
      <c r="R49" s="184" t="str">
        <f t="shared" si="79"/>
        <v/>
      </c>
      <c r="S49" s="184" t="str">
        <f t="shared" si="79"/>
        <v/>
      </c>
      <c r="T49" s="184" t="str">
        <f t="shared" si="79"/>
        <v/>
      </c>
      <c r="U49" s="184" t="str">
        <f t="shared" si="79"/>
        <v/>
      </c>
      <c r="V49" s="184" t="str">
        <f t="shared" si="79"/>
        <v/>
      </c>
      <c r="W49" s="184" t="str">
        <f t="shared" si="79"/>
        <v/>
      </c>
      <c r="X49" s="184" t="str">
        <f t="shared" si="79"/>
        <v/>
      </c>
      <c r="Y49" s="184" t="str">
        <f t="shared" si="79"/>
        <v/>
      </c>
      <c r="Z49" s="184" t="str">
        <f t="shared" si="79"/>
        <v/>
      </c>
      <c r="AA49" s="184" t="str">
        <f t="shared" si="79"/>
        <v/>
      </c>
      <c r="AB49" s="184" t="str">
        <f t="shared" si="79"/>
        <v/>
      </c>
      <c r="AC49" s="184" t="str">
        <f t="shared" si="79"/>
        <v/>
      </c>
      <c r="AD49" s="184" t="str">
        <f t="shared" si="79"/>
        <v/>
      </c>
      <c r="AE49" s="184" t="str">
        <f t="shared" si="79"/>
        <v/>
      </c>
      <c r="AF49" s="184" t="str">
        <f t="shared" si="91"/>
        <v/>
      </c>
      <c r="AG49" s="184" t="str">
        <f t="shared" si="91"/>
        <v/>
      </c>
      <c r="AH49" s="184" t="str">
        <f t="shared" si="91"/>
        <v/>
      </c>
      <c r="AI49" s="184" t="str">
        <f t="shared" si="91"/>
        <v/>
      </c>
      <c r="AJ49" s="185" t="str">
        <f t="shared" si="91"/>
        <v/>
      </c>
      <c r="AK49" s="192" t="str">
        <f t="shared" si="91"/>
        <v/>
      </c>
      <c r="AL49" s="184" t="str">
        <f t="shared" si="91"/>
        <v/>
      </c>
      <c r="AM49" s="184" t="str">
        <f t="shared" si="91"/>
        <v/>
      </c>
      <c r="AN49" s="184" t="str">
        <f t="shared" si="91"/>
        <v/>
      </c>
      <c r="AO49" s="184" t="str">
        <f t="shared" si="91"/>
        <v/>
      </c>
      <c r="AP49" s="184" t="str">
        <f t="shared" si="91"/>
        <v/>
      </c>
      <c r="AQ49" s="184" t="str">
        <f t="shared" si="91"/>
        <v/>
      </c>
      <c r="AR49" s="184" t="str">
        <f t="shared" si="91"/>
        <v/>
      </c>
      <c r="AS49" s="184" t="str">
        <f t="shared" si="91"/>
        <v/>
      </c>
      <c r="AT49" s="184" t="str">
        <f t="shared" si="91"/>
        <v/>
      </c>
      <c r="AU49" s="184" t="str">
        <f t="shared" si="91"/>
        <v/>
      </c>
      <c r="AV49" s="184" t="str">
        <f t="shared" si="92"/>
        <v/>
      </c>
      <c r="AW49" s="184" t="str">
        <f t="shared" si="92"/>
        <v/>
      </c>
      <c r="AX49" s="184" t="str">
        <f t="shared" si="92"/>
        <v/>
      </c>
      <c r="AY49" s="184" t="str">
        <f t="shared" si="92"/>
        <v/>
      </c>
      <c r="AZ49" s="184" t="str">
        <f t="shared" si="92"/>
        <v/>
      </c>
      <c r="BA49" s="184" t="str">
        <f t="shared" si="92"/>
        <v/>
      </c>
      <c r="BB49" s="184" t="str">
        <f t="shared" si="92"/>
        <v/>
      </c>
      <c r="BC49" s="184" t="str">
        <f t="shared" si="92"/>
        <v/>
      </c>
      <c r="BD49" s="184" t="str">
        <f t="shared" si="92"/>
        <v/>
      </c>
      <c r="BE49" s="184" t="str">
        <f t="shared" si="92"/>
        <v/>
      </c>
      <c r="BF49" s="184" t="str">
        <f t="shared" si="92"/>
        <v/>
      </c>
      <c r="BG49" s="184" t="str">
        <f t="shared" si="92"/>
        <v/>
      </c>
      <c r="BH49" s="184" t="str">
        <f t="shared" si="92"/>
        <v/>
      </c>
      <c r="BI49" s="184" t="str">
        <f t="shared" si="92"/>
        <v/>
      </c>
      <c r="BJ49" s="184" t="str">
        <f t="shared" si="92"/>
        <v/>
      </c>
      <c r="BK49" s="184" t="str">
        <f t="shared" si="92"/>
        <v/>
      </c>
      <c r="BL49" s="184" t="str">
        <f t="shared" si="93"/>
        <v/>
      </c>
      <c r="BM49" s="184" t="str">
        <f t="shared" si="93"/>
        <v/>
      </c>
      <c r="BN49" s="185" t="str">
        <f t="shared" si="93"/>
        <v/>
      </c>
      <c r="BO49" s="192" t="str">
        <f t="shared" si="93"/>
        <v/>
      </c>
      <c r="BP49" s="184" t="str">
        <f t="shared" si="93"/>
        <v/>
      </c>
      <c r="BQ49" s="184" t="str">
        <f t="shared" si="93"/>
        <v/>
      </c>
      <c r="BR49" s="184" t="str">
        <f t="shared" si="93"/>
        <v/>
      </c>
      <c r="BS49" s="184" t="str">
        <f t="shared" si="93"/>
        <v/>
      </c>
      <c r="BT49" s="184" t="str">
        <f t="shared" si="93"/>
        <v/>
      </c>
      <c r="BU49" s="184" t="str">
        <f t="shared" si="93"/>
        <v/>
      </c>
      <c r="BV49" s="184" t="str">
        <f t="shared" si="93"/>
        <v/>
      </c>
      <c r="BW49" s="184" t="str">
        <f t="shared" si="93"/>
        <v/>
      </c>
      <c r="BX49" s="184" t="str">
        <f t="shared" si="93"/>
        <v/>
      </c>
      <c r="BY49" s="184" t="str">
        <f t="shared" si="93"/>
        <v/>
      </c>
      <c r="BZ49" s="184" t="str">
        <f t="shared" si="93"/>
        <v/>
      </c>
      <c r="CA49" s="184" t="str">
        <f t="shared" si="93"/>
        <v/>
      </c>
      <c r="CB49" s="184" t="str">
        <f t="shared" si="94"/>
        <v/>
      </c>
      <c r="CC49" s="184" t="str">
        <f t="shared" si="94"/>
        <v/>
      </c>
      <c r="CD49" s="184" t="str">
        <f t="shared" si="94"/>
        <v/>
      </c>
      <c r="CE49" s="184" t="str">
        <f t="shared" si="94"/>
        <v/>
      </c>
      <c r="CF49" s="184" t="str">
        <f t="shared" si="94"/>
        <v/>
      </c>
      <c r="CG49" s="184" t="str">
        <f t="shared" si="94"/>
        <v/>
      </c>
      <c r="CH49" s="184" t="str">
        <f t="shared" si="94"/>
        <v/>
      </c>
      <c r="CI49" s="184" t="str">
        <f t="shared" si="94"/>
        <v/>
      </c>
      <c r="CJ49" s="184" t="str">
        <f t="shared" si="94"/>
        <v/>
      </c>
      <c r="CK49" s="184" t="str">
        <f t="shared" si="94"/>
        <v/>
      </c>
      <c r="CL49" s="184" t="str">
        <f t="shared" si="94"/>
        <v/>
      </c>
      <c r="CM49" s="184" t="str">
        <f t="shared" si="94"/>
        <v/>
      </c>
      <c r="CN49" s="184" t="str">
        <f t="shared" si="94"/>
        <v/>
      </c>
      <c r="CO49" s="184" t="str">
        <f t="shared" si="94"/>
        <v/>
      </c>
      <c r="CP49" s="184" t="str">
        <f t="shared" si="94"/>
        <v/>
      </c>
      <c r="CQ49" s="184" t="str">
        <f t="shared" si="94"/>
        <v/>
      </c>
      <c r="CR49" s="184" t="str">
        <f t="shared" si="95"/>
        <v/>
      </c>
      <c r="CS49" s="185" t="str">
        <f t="shared" si="95"/>
        <v/>
      </c>
      <c r="CT49" s="183" t="str">
        <f t="shared" si="95"/>
        <v/>
      </c>
      <c r="CU49" s="184" t="str">
        <f t="shared" si="95"/>
        <v/>
      </c>
      <c r="CV49" s="184" t="str">
        <f t="shared" si="95"/>
        <v/>
      </c>
      <c r="CW49" s="184" t="str">
        <f t="shared" si="95"/>
        <v/>
      </c>
      <c r="CX49" s="184" t="str">
        <f t="shared" si="95"/>
        <v/>
      </c>
      <c r="CY49" s="184" t="str">
        <f t="shared" si="95"/>
        <v/>
      </c>
      <c r="CZ49" s="184" t="str">
        <f t="shared" si="95"/>
        <v/>
      </c>
      <c r="DA49" s="184" t="str">
        <f t="shared" si="95"/>
        <v/>
      </c>
      <c r="DB49" s="184" t="str">
        <f t="shared" si="95"/>
        <v/>
      </c>
      <c r="DC49" s="184" t="str">
        <f t="shared" si="95"/>
        <v/>
      </c>
      <c r="DD49" s="184" t="str">
        <f t="shared" si="95"/>
        <v/>
      </c>
      <c r="DE49" s="184" t="str">
        <f t="shared" si="95"/>
        <v/>
      </c>
      <c r="DF49" s="184" t="str">
        <f t="shared" si="95"/>
        <v/>
      </c>
      <c r="DG49" s="184" t="str">
        <f t="shared" si="95"/>
        <v/>
      </c>
      <c r="DH49" s="184" t="str">
        <f t="shared" si="96"/>
        <v/>
      </c>
      <c r="DI49" s="184" t="str">
        <f t="shared" si="96"/>
        <v/>
      </c>
      <c r="DJ49" s="184" t="str">
        <f t="shared" si="96"/>
        <v/>
      </c>
      <c r="DK49" s="184" t="str">
        <f t="shared" si="96"/>
        <v/>
      </c>
      <c r="DL49" s="184" t="str">
        <f t="shared" si="96"/>
        <v/>
      </c>
      <c r="DM49" s="184" t="str">
        <f t="shared" si="96"/>
        <v/>
      </c>
      <c r="DN49" s="184" t="str">
        <f t="shared" si="96"/>
        <v/>
      </c>
      <c r="DO49" s="184" t="str">
        <f t="shared" si="96"/>
        <v/>
      </c>
      <c r="DP49" s="184" t="str">
        <f t="shared" si="96"/>
        <v/>
      </c>
      <c r="DQ49" s="184" t="str">
        <f t="shared" si="96"/>
        <v/>
      </c>
      <c r="DR49" s="184" t="str">
        <f t="shared" si="96"/>
        <v/>
      </c>
      <c r="DS49" s="184" t="str">
        <f t="shared" si="96"/>
        <v/>
      </c>
      <c r="DT49" s="184" t="str">
        <f t="shared" si="96"/>
        <v/>
      </c>
      <c r="DU49" s="184" t="str">
        <f t="shared" si="96"/>
        <v/>
      </c>
      <c r="DV49" s="184" t="str">
        <f t="shared" si="96"/>
        <v/>
      </c>
      <c r="DW49" s="185" t="str">
        <f t="shared" si="96"/>
        <v/>
      </c>
      <c r="DX49" s="183" t="str">
        <f t="shared" si="97"/>
        <v/>
      </c>
      <c r="DY49" s="184" t="str">
        <f t="shared" si="97"/>
        <v/>
      </c>
      <c r="DZ49" s="184" t="str">
        <f t="shared" si="97"/>
        <v/>
      </c>
      <c r="EA49" s="184" t="str">
        <f t="shared" si="97"/>
        <v/>
      </c>
      <c r="EB49" s="184" t="str">
        <f t="shared" si="97"/>
        <v/>
      </c>
      <c r="EC49" s="184" t="str">
        <f t="shared" si="97"/>
        <v/>
      </c>
      <c r="ED49" s="184" t="str">
        <f t="shared" si="97"/>
        <v/>
      </c>
      <c r="EE49" s="184" t="str">
        <f t="shared" si="97"/>
        <v/>
      </c>
      <c r="EF49" s="184" t="str">
        <f t="shared" si="97"/>
        <v/>
      </c>
      <c r="EG49" s="184" t="str">
        <f t="shared" si="97"/>
        <v/>
      </c>
      <c r="EH49" s="184" t="str">
        <f t="shared" si="97"/>
        <v/>
      </c>
      <c r="EI49" s="184" t="str">
        <f t="shared" si="97"/>
        <v/>
      </c>
      <c r="EJ49" s="184" t="str">
        <f t="shared" si="97"/>
        <v/>
      </c>
      <c r="EK49" s="184" t="str">
        <f t="shared" si="97"/>
        <v/>
      </c>
      <c r="EL49" s="184" t="str">
        <f t="shared" si="97"/>
        <v/>
      </c>
      <c r="EM49" s="184" t="str">
        <f t="shared" si="97"/>
        <v/>
      </c>
      <c r="EN49" s="184" t="str">
        <f t="shared" si="98"/>
        <v/>
      </c>
      <c r="EO49" s="184" t="str">
        <f t="shared" si="98"/>
        <v/>
      </c>
      <c r="EP49" s="184" t="str">
        <f t="shared" si="98"/>
        <v/>
      </c>
      <c r="EQ49" s="184" t="str">
        <f t="shared" si="98"/>
        <v/>
      </c>
      <c r="ER49" s="184" t="str">
        <f t="shared" si="98"/>
        <v/>
      </c>
      <c r="ES49" s="184" t="str">
        <f t="shared" si="98"/>
        <v/>
      </c>
      <c r="ET49" s="184" t="str">
        <f t="shared" si="98"/>
        <v/>
      </c>
      <c r="EU49" s="184" t="str">
        <f t="shared" si="98"/>
        <v/>
      </c>
      <c r="EV49" s="184" t="str">
        <f t="shared" si="98"/>
        <v/>
      </c>
      <c r="EW49" s="184" t="str">
        <f t="shared" si="98"/>
        <v/>
      </c>
      <c r="EX49" s="184" t="str">
        <f t="shared" si="98"/>
        <v/>
      </c>
      <c r="EY49" s="184" t="str">
        <f t="shared" si="98"/>
        <v/>
      </c>
      <c r="EZ49" s="184" t="str">
        <f t="shared" si="98"/>
        <v/>
      </c>
      <c r="FA49" s="184" t="str">
        <f t="shared" si="98"/>
        <v/>
      </c>
      <c r="FB49" s="185" t="str">
        <f t="shared" si="98"/>
        <v/>
      </c>
      <c r="FC49" s="183" t="str">
        <f t="shared" si="98"/>
        <v/>
      </c>
      <c r="FD49" s="184" t="str">
        <f t="shared" si="83"/>
        <v/>
      </c>
      <c r="FE49" s="184" t="str">
        <f t="shared" si="83"/>
        <v/>
      </c>
      <c r="FF49" s="184" t="str">
        <f t="shared" si="83"/>
        <v/>
      </c>
      <c r="FG49" s="184" t="str">
        <f t="shared" si="84"/>
        <v/>
      </c>
      <c r="FH49" s="184" t="str">
        <f t="shared" si="84"/>
        <v/>
      </c>
      <c r="FI49" s="184" t="str">
        <f t="shared" si="84"/>
        <v/>
      </c>
      <c r="FJ49" s="184" t="str">
        <f t="shared" si="84"/>
        <v/>
      </c>
      <c r="FK49" s="184" t="str">
        <f t="shared" si="84"/>
        <v/>
      </c>
      <c r="FL49" s="184" t="str">
        <f t="shared" si="84"/>
        <v/>
      </c>
      <c r="FM49" s="184" t="str">
        <f t="shared" si="84"/>
        <v/>
      </c>
      <c r="FN49" s="184" t="str">
        <f t="shared" si="84"/>
        <v/>
      </c>
      <c r="FO49" s="184" t="str">
        <f t="shared" si="84"/>
        <v/>
      </c>
      <c r="FP49" s="184" t="str">
        <f t="shared" si="84"/>
        <v/>
      </c>
      <c r="FQ49" s="184" t="str">
        <f t="shared" si="84"/>
        <v/>
      </c>
      <c r="FR49" s="184" t="str">
        <f t="shared" si="84"/>
        <v/>
      </c>
      <c r="FS49" s="184" t="str">
        <f t="shared" si="84"/>
        <v/>
      </c>
      <c r="FT49" s="184" t="str">
        <f t="shared" si="84"/>
        <v/>
      </c>
      <c r="FU49" s="184" t="str">
        <f t="shared" si="84"/>
        <v/>
      </c>
      <c r="FV49" s="184" t="str">
        <f t="shared" si="84"/>
        <v/>
      </c>
      <c r="FW49" s="184" t="str">
        <f t="shared" si="85"/>
        <v/>
      </c>
      <c r="FX49" s="184" t="str">
        <f t="shared" si="85"/>
        <v/>
      </c>
      <c r="FY49" s="184" t="str">
        <f t="shared" si="85"/>
        <v/>
      </c>
      <c r="FZ49" s="184" t="str">
        <f t="shared" si="85"/>
        <v/>
      </c>
      <c r="GA49" s="184" t="str">
        <f t="shared" si="85"/>
        <v/>
      </c>
      <c r="GB49" s="184" t="str">
        <f t="shared" si="85"/>
        <v/>
      </c>
      <c r="GC49" s="184" t="str">
        <f t="shared" si="85"/>
        <v/>
      </c>
      <c r="GD49" s="184" t="str">
        <f t="shared" si="85"/>
        <v/>
      </c>
      <c r="GE49" s="184" t="str">
        <f t="shared" si="85"/>
        <v/>
      </c>
      <c r="GF49" s="184" t="str">
        <f t="shared" si="85"/>
        <v/>
      </c>
      <c r="GG49" s="185" t="str">
        <f t="shared" si="85"/>
        <v/>
      </c>
      <c r="GH49" s="183" t="str">
        <f t="shared" si="85"/>
        <v/>
      </c>
      <c r="GI49" s="184" t="str">
        <f t="shared" si="85"/>
        <v/>
      </c>
      <c r="GJ49" s="184" t="str">
        <f t="shared" si="85"/>
        <v/>
      </c>
      <c r="GK49" s="184" t="str">
        <f t="shared" si="85"/>
        <v/>
      </c>
      <c r="GL49" s="184" t="str">
        <f t="shared" si="85"/>
        <v/>
      </c>
      <c r="GM49" s="184" t="str">
        <f t="shared" si="86"/>
        <v/>
      </c>
      <c r="GN49" s="184" t="str">
        <f t="shared" si="86"/>
        <v/>
      </c>
      <c r="GO49" s="184" t="str">
        <f t="shared" si="86"/>
        <v/>
      </c>
      <c r="GP49" s="184" t="str">
        <f t="shared" si="86"/>
        <v/>
      </c>
      <c r="GQ49" s="184" t="str">
        <f t="shared" si="86"/>
        <v/>
      </c>
      <c r="GR49" s="184" t="str">
        <f t="shared" si="86"/>
        <v/>
      </c>
      <c r="GS49" s="184" t="str">
        <f t="shared" si="86"/>
        <v/>
      </c>
      <c r="GT49" s="184" t="str">
        <f t="shared" si="86"/>
        <v/>
      </c>
      <c r="GU49" s="184" t="str">
        <f t="shared" si="86"/>
        <v/>
      </c>
      <c r="GV49" s="184" t="str">
        <f t="shared" si="86"/>
        <v/>
      </c>
      <c r="GW49" s="184" t="str">
        <f t="shared" si="86"/>
        <v/>
      </c>
      <c r="GX49" s="184" t="str">
        <f t="shared" si="86"/>
        <v/>
      </c>
      <c r="GY49" s="184" t="str">
        <f t="shared" si="86"/>
        <v/>
      </c>
      <c r="GZ49" s="184" t="str">
        <f t="shared" si="86"/>
        <v/>
      </c>
      <c r="HA49" s="184" t="str">
        <f t="shared" si="86"/>
        <v/>
      </c>
      <c r="HB49" s="184" t="str">
        <f t="shared" si="86"/>
        <v/>
      </c>
      <c r="HC49" s="184" t="str">
        <f t="shared" si="101"/>
        <v/>
      </c>
      <c r="HD49" s="184" t="str">
        <f t="shared" si="101"/>
        <v/>
      </c>
      <c r="HE49" s="184" t="str">
        <f t="shared" si="101"/>
        <v/>
      </c>
      <c r="HF49" s="184">
        <f t="shared" si="101"/>
        <v>1</v>
      </c>
      <c r="HG49" s="184">
        <f t="shared" si="101"/>
        <v>1</v>
      </c>
      <c r="HH49" s="184">
        <f t="shared" si="101"/>
        <v>1</v>
      </c>
      <c r="HI49" s="185">
        <f t="shared" si="101"/>
        <v>1</v>
      </c>
      <c r="HJ49" s="183">
        <f t="shared" si="101"/>
        <v>1</v>
      </c>
      <c r="HK49" s="184">
        <f t="shared" si="101"/>
        <v>1</v>
      </c>
      <c r="HL49" s="184">
        <f t="shared" si="101"/>
        <v>1</v>
      </c>
      <c r="HM49" s="184">
        <f t="shared" si="101"/>
        <v>1</v>
      </c>
      <c r="HN49" s="184">
        <f t="shared" si="101"/>
        <v>1</v>
      </c>
      <c r="HO49" s="184">
        <f t="shared" si="101"/>
        <v>1</v>
      </c>
      <c r="HP49" s="184">
        <f t="shared" si="99"/>
        <v>1</v>
      </c>
      <c r="HQ49" s="184">
        <f t="shared" si="99"/>
        <v>1</v>
      </c>
      <c r="HR49" s="184">
        <f t="shared" si="99"/>
        <v>1</v>
      </c>
      <c r="HS49" s="184">
        <f t="shared" si="99"/>
        <v>1</v>
      </c>
      <c r="HT49" s="184">
        <f t="shared" si="99"/>
        <v>1</v>
      </c>
      <c r="HU49" s="184">
        <f t="shared" si="99"/>
        <v>1</v>
      </c>
      <c r="HV49" s="184">
        <f t="shared" si="99"/>
        <v>1</v>
      </c>
      <c r="HW49" s="184">
        <f t="shared" si="99"/>
        <v>1</v>
      </c>
      <c r="HX49" s="184">
        <f t="shared" si="99"/>
        <v>1</v>
      </c>
      <c r="HY49" s="184">
        <f t="shared" si="99"/>
        <v>1</v>
      </c>
      <c r="HZ49" s="184">
        <f t="shared" si="99"/>
        <v>1</v>
      </c>
      <c r="IA49" s="184">
        <f t="shared" si="100"/>
        <v>1</v>
      </c>
      <c r="IB49" s="184">
        <f t="shared" si="100"/>
        <v>1</v>
      </c>
      <c r="IC49" s="184">
        <f t="shared" si="100"/>
        <v>1</v>
      </c>
      <c r="ID49" s="184">
        <f t="shared" si="100"/>
        <v>1</v>
      </c>
      <c r="IE49" s="184">
        <f t="shared" si="100"/>
        <v>1</v>
      </c>
      <c r="IF49" s="184">
        <f t="shared" si="100"/>
        <v>1</v>
      </c>
      <c r="IG49" s="184">
        <f t="shared" si="100"/>
        <v>1</v>
      </c>
      <c r="IH49" s="184">
        <f t="shared" si="100"/>
        <v>1</v>
      </c>
      <c r="II49" s="184">
        <f t="shared" si="100"/>
        <v>1</v>
      </c>
      <c r="IJ49" s="184">
        <f t="shared" si="100"/>
        <v>1</v>
      </c>
      <c r="IK49" s="184">
        <f t="shared" si="100"/>
        <v>1</v>
      </c>
      <c r="IL49" s="184">
        <f t="shared" si="100"/>
        <v>1</v>
      </c>
      <c r="IM49" s="184">
        <f t="shared" si="100"/>
        <v>1</v>
      </c>
      <c r="IN49" s="193" t="str">
        <f t="shared" si="100"/>
        <v/>
      </c>
      <c r="IO49" s="183" t="str">
        <f t="shared" si="100"/>
        <v/>
      </c>
      <c r="IP49" s="184" t="str">
        <f t="shared" si="100"/>
        <v/>
      </c>
      <c r="IQ49" s="184" t="str">
        <f t="shared" ref="IQ49:KW57" si="102">IF(AND(IQ$3&gt;=$D49,IQ$3&lt;=$E49),$I49,"")</f>
        <v/>
      </c>
      <c r="IR49" s="184" t="str">
        <f t="shared" si="102"/>
        <v/>
      </c>
      <c r="IS49" s="184" t="str">
        <f t="shared" si="102"/>
        <v/>
      </c>
      <c r="IT49" s="184" t="str">
        <f t="shared" si="102"/>
        <v/>
      </c>
      <c r="IU49" s="184" t="str">
        <f t="shared" si="102"/>
        <v/>
      </c>
      <c r="IV49" s="184" t="str">
        <f t="shared" si="102"/>
        <v/>
      </c>
      <c r="IW49" s="184" t="str">
        <f t="shared" si="102"/>
        <v/>
      </c>
      <c r="IX49" s="184" t="str">
        <f t="shared" si="102"/>
        <v/>
      </c>
      <c r="IY49" s="184" t="str">
        <f t="shared" si="102"/>
        <v/>
      </c>
      <c r="IZ49" s="184" t="str">
        <f t="shared" si="102"/>
        <v/>
      </c>
      <c r="JA49" s="184" t="str">
        <f t="shared" si="102"/>
        <v/>
      </c>
      <c r="JB49" s="184" t="str">
        <f t="shared" si="102"/>
        <v/>
      </c>
      <c r="JC49" s="184" t="str">
        <f t="shared" si="102"/>
        <v/>
      </c>
      <c r="JD49" s="184" t="str">
        <f t="shared" si="102"/>
        <v/>
      </c>
      <c r="JE49" s="184" t="str">
        <f t="shared" si="102"/>
        <v/>
      </c>
      <c r="JF49" s="184" t="str">
        <f t="shared" si="102"/>
        <v/>
      </c>
      <c r="JG49" s="184" t="str">
        <f t="shared" si="102"/>
        <v/>
      </c>
      <c r="JH49" s="184" t="str">
        <f t="shared" si="102"/>
        <v/>
      </c>
      <c r="JI49" s="184" t="str">
        <f t="shared" si="102"/>
        <v/>
      </c>
      <c r="JJ49" s="184" t="str">
        <f t="shared" si="102"/>
        <v/>
      </c>
      <c r="JK49" s="184" t="str">
        <f t="shared" si="102"/>
        <v/>
      </c>
      <c r="JL49" s="184" t="str">
        <f t="shared" si="102"/>
        <v/>
      </c>
      <c r="JM49" s="184" t="str">
        <f t="shared" si="102"/>
        <v/>
      </c>
      <c r="JN49" s="184" t="str">
        <f t="shared" si="102"/>
        <v/>
      </c>
      <c r="JO49" s="184" t="str">
        <f t="shared" si="102"/>
        <v/>
      </c>
      <c r="JP49" s="184" t="str">
        <f t="shared" si="102"/>
        <v/>
      </c>
      <c r="JQ49" s="184" t="str">
        <f t="shared" si="90"/>
        <v/>
      </c>
      <c r="JR49" s="184" t="str">
        <f t="shared" si="90"/>
        <v/>
      </c>
      <c r="JS49" s="184" t="str">
        <f t="shared" si="90"/>
        <v/>
      </c>
      <c r="JT49" s="184" t="str">
        <f t="shared" si="90"/>
        <v/>
      </c>
      <c r="JU49" s="184" t="str">
        <f t="shared" si="90"/>
        <v/>
      </c>
      <c r="JV49" s="184" t="str">
        <f t="shared" si="90"/>
        <v/>
      </c>
      <c r="JW49" s="184" t="str">
        <f t="shared" si="90"/>
        <v/>
      </c>
      <c r="JX49" s="184" t="str">
        <f t="shared" si="90"/>
        <v/>
      </c>
      <c r="JY49" s="184" t="str">
        <f t="shared" si="90"/>
        <v/>
      </c>
      <c r="JZ49" s="184" t="str">
        <f t="shared" si="90"/>
        <v/>
      </c>
      <c r="KA49" s="184" t="str">
        <f t="shared" si="90"/>
        <v/>
      </c>
      <c r="KB49" s="184" t="str">
        <f t="shared" si="90"/>
        <v/>
      </c>
      <c r="KC49" s="184" t="str">
        <f t="shared" si="90"/>
        <v/>
      </c>
      <c r="KD49" s="184" t="str">
        <f t="shared" si="90"/>
        <v/>
      </c>
      <c r="KE49" s="184" t="str">
        <f t="shared" si="90"/>
        <v/>
      </c>
      <c r="KF49" s="184" t="str">
        <f t="shared" si="90"/>
        <v/>
      </c>
      <c r="KG49" s="184" t="str">
        <f t="shared" si="90"/>
        <v/>
      </c>
      <c r="KH49" s="184" t="str">
        <f t="shared" si="90"/>
        <v/>
      </c>
      <c r="KI49" s="184" t="str">
        <f t="shared" si="90"/>
        <v/>
      </c>
      <c r="KJ49" s="184" t="str">
        <f t="shared" si="90"/>
        <v/>
      </c>
      <c r="KK49" s="184" t="str">
        <f t="shared" si="90"/>
        <v/>
      </c>
      <c r="KL49" s="184" t="str">
        <f t="shared" si="90"/>
        <v/>
      </c>
      <c r="KM49" s="184" t="str">
        <f t="shared" si="90"/>
        <v/>
      </c>
      <c r="KN49" s="184" t="str">
        <f t="shared" si="90"/>
        <v/>
      </c>
      <c r="KO49" s="184" t="str">
        <f t="shared" si="90"/>
        <v/>
      </c>
      <c r="KP49" s="184" t="str">
        <f t="shared" si="90"/>
        <v/>
      </c>
      <c r="KQ49" s="184" t="str">
        <f t="shared" si="90"/>
        <v/>
      </c>
      <c r="KR49" s="184" t="str">
        <f t="shared" si="90"/>
        <v/>
      </c>
      <c r="KS49" s="184" t="str">
        <f t="shared" si="90"/>
        <v/>
      </c>
      <c r="KT49" s="184" t="str">
        <f t="shared" si="90"/>
        <v/>
      </c>
      <c r="KU49" s="184" t="str">
        <f t="shared" si="90"/>
        <v/>
      </c>
      <c r="KV49" s="184" t="str">
        <f t="shared" si="90"/>
        <v/>
      </c>
      <c r="KW49" s="185" t="str">
        <f t="shared" si="90"/>
        <v/>
      </c>
    </row>
    <row r="50" spans="2:309" ht="22.5" customHeight="1" x14ac:dyDescent="0.4">
      <c r="B50" s="341" t="s">
        <v>1874</v>
      </c>
      <c r="C50" s="201" t="s">
        <v>1852</v>
      </c>
      <c r="D50" s="202">
        <v>45558</v>
      </c>
      <c r="E50" s="202">
        <v>45573</v>
      </c>
      <c r="F50" s="203">
        <f t="shared" ref="F50" si="103">IF(E50="","",E50-D50+1)</f>
        <v>16</v>
      </c>
      <c r="G50" s="204"/>
      <c r="H50" s="204"/>
      <c r="I50" s="204"/>
      <c r="J50" s="204"/>
      <c r="K50" s="204"/>
      <c r="L50" s="189"/>
      <c r="M50" s="189"/>
      <c r="N50" s="190">
        <f t="shared" si="22"/>
        <v>0</v>
      </c>
      <c r="O50" s="191"/>
      <c r="P50" s="216" t="str">
        <f t="shared" si="79"/>
        <v/>
      </c>
      <c r="Q50" s="217" t="str">
        <f t="shared" si="79"/>
        <v/>
      </c>
      <c r="R50" s="217" t="str">
        <f t="shared" si="79"/>
        <v/>
      </c>
      <c r="S50" s="217" t="str">
        <f t="shared" si="79"/>
        <v/>
      </c>
      <c r="T50" s="217" t="str">
        <f t="shared" si="79"/>
        <v/>
      </c>
      <c r="U50" s="217" t="str">
        <f t="shared" si="79"/>
        <v/>
      </c>
      <c r="V50" s="217" t="str">
        <f t="shared" si="79"/>
        <v/>
      </c>
      <c r="W50" s="217" t="str">
        <f t="shared" si="79"/>
        <v/>
      </c>
      <c r="X50" s="217" t="str">
        <f t="shared" si="79"/>
        <v/>
      </c>
      <c r="Y50" s="217" t="str">
        <f t="shared" si="79"/>
        <v/>
      </c>
      <c r="Z50" s="217" t="str">
        <f t="shared" si="79"/>
        <v/>
      </c>
      <c r="AA50" s="217" t="str">
        <f t="shared" si="79"/>
        <v/>
      </c>
      <c r="AB50" s="217" t="str">
        <f t="shared" si="79"/>
        <v/>
      </c>
      <c r="AC50" s="217" t="str">
        <f t="shared" si="79"/>
        <v/>
      </c>
      <c r="AD50" s="217" t="str">
        <f t="shared" si="79"/>
        <v/>
      </c>
      <c r="AE50" s="217" t="str">
        <f t="shared" si="79"/>
        <v/>
      </c>
      <c r="AF50" s="217" t="str">
        <f t="shared" si="91"/>
        <v/>
      </c>
      <c r="AG50" s="217" t="str">
        <f t="shared" si="91"/>
        <v/>
      </c>
      <c r="AH50" s="217" t="str">
        <f t="shared" si="91"/>
        <v/>
      </c>
      <c r="AI50" s="217" t="str">
        <f t="shared" si="91"/>
        <v/>
      </c>
      <c r="AJ50" s="218" t="str">
        <f t="shared" si="91"/>
        <v/>
      </c>
      <c r="AK50" s="216" t="str">
        <f t="shared" si="91"/>
        <v/>
      </c>
      <c r="AL50" s="217" t="str">
        <f t="shared" si="91"/>
        <v/>
      </c>
      <c r="AM50" s="217" t="str">
        <f t="shared" si="91"/>
        <v/>
      </c>
      <c r="AN50" s="217" t="str">
        <f t="shared" si="91"/>
        <v/>
      </c>
      <c r="AO50" s="217" t="str">
        <f t="shared" si="91"/>
        <v/>
      </c>
      <c r="AP50" s="217" t="str">
        <f t="shared" si="91"/>
        <v/>
      </c>
      <c r="AQ50" s="217" t="str">
        <f t="shared" si="91"/>
        <v/>
      </c>
      <c r="AR50" s="217" t="str">
        <f t="shared" si="91"/>
        <v/>
      </c>
      <c r="AS50" s="217" t="str">
        <f t="shared" si="91"/>
        <v/>
      </c>
      <c r="AT50" s="217" t="str">
        <f t="shared" si="91"/>
        <v/>
      </c>
      <c r="AU50" s="217" t="str">
        <f t="shared" si="91"/>
        <v/>
      </c>
      <c r="AV50" s="217" t="str">
        <f t="shared" si="92"/>
        <v/>
      </c>
      <c r="AW50" s="217" t="str">
        <f t="shared" si="92"/>
        <v/>
      </c>
      <c r="AX50" s="217" t="str">
        <f t="shared" si="92"/>
        <v/>
      </c>
      <c r="AY50" s="217" t="str">
        <f t="shared" si="92"/>
        <v/>
      </c>
      <c r="AZ50" s="217" t="str">
        <f t="shared" si="92"/>
        <v/>
      </c>
      <c r="BA50" s="217" t="str">
        <f t="shared" si="92"/>
        <v/>
      </c>
      <c r="BB50" s="217" t="str">
        <f t="shared" si="92"/>
        <v/>
      </c>
      <c r="BC50" s="217" t="str">
        <f t="shared" si="92"/>
        <v/>
      </c>
      <c r="BD50" s="217" t="str">
        <f t="shared" si="92"/>
        <v/>
      </c>
      <c r="BE50" s="217" t="str">
        <f t="shared" si="92"/>
        <v/>
      </c>
      <c r="BF50" s="217" t="str">
        <f t="shared" si="92"/>
        <v/>
      </c>
      <c r="BG50" s="217">
        <f t="shared" si="92"/>
        <v>0</v>
      </c>
      <c r="BH50" s="217">
        <f t="shared" si="92"/>
        <v>0</v>
      </c>
      <c r="BI50" s="217">
        <f t="shared" si="92"/>
        <v>0</v>
      </c>
      <c r="BJ50" s="217">
        <f t="shared" si="92"/>
        <v>0</v>
      </c>
      <c r="BK50" s="217">
        <f t="shared" si="92"/>
        <v>0</v>
      </c>
      <c r="BL50" s="217">
        <f t="shared" si="93"/>
        <v>0</v>
      </c>
      <c r="BM50" s="217">
        <f t="shared" si="93"/>
        <v>0</v>
      </c>
      <c r="BN50" s="218">
        <f t="shared" si="93"/>
        <v>0</v>
      </c>
      <c r="BO50" s="216">
        <f t="shared" si="93"/>
        <v>0</v>
      </c>
      <c r="BP50" s="217">
        <f t="shared" si="93"/>
        <v>0</v>
      </c>
      <c r="BQ50" s="217">
        <f t="shared" si="93"/>
        <v>0</v>
      </c>
      <c r="BR50" s="217">
        <f t="shared" si="93"/>
        <v>0</v>
      </c>
      <c r="BS50" s="217">
        <f t="shared" si="93"/>
        <v>0</v>
      </c>
      <c r="BT50" s="217">
        <f t="shared" si="93"/>
        <v>0</v>
      </c>
      <c r="BU50" s="217">
        <f t="shared" si="93"/>
        <v>0</v>
      </c>
      <c r="BV50" s="217">
        <f t="shared" si="93"/>
        <v>0</v>
      </c>
      <c r="BW50" s="217" t="str">
        <f t="shared" si="93"/>
        <v/>
      </c>
      <c r="BX50" s="217" t="str">
        <f t="shared" si="93"/>
        <v/>
      </c>
      <c r="BY50" s="217" t="str">
        <f t="shared" si="93"/>
        <v/>
      </c>
      <c r="BZ50" s="217" t="str">
        <f t="shared" si="93"/>
        <v/>
      </c>
      <c r="CA50" s="217" t="str">
        <f t="shared" si="93"/>
        <v/>
      </c>
      <c r="CB50" s="217" t="str">
        <f t="shared" si="94"/>
        <v/>
      </c>
      <c r="CC50" s="217" t="str">
        <f t="shared" si="94"/>
        <v/>
      </c>
      <c r="CD50" s="217" t="str">
        <f t="shared" si="94"/>
        <v/>
      </c>
      <c r="CE50" s="217" t="str">
        <f t="shared" si="94"/>
        <v/>
      </c>
      <c r="CF50" s="217" t="str">
        <f t="shared" si="94"/>
        <v/>
      </c>
      <c r="CG50" s="217" t="str">
        <f t="shared" si="94"/>
        <v/>
      </c>
      <c r="CH50" s="217" t="str">
        <f t="shared" si="94"/>
        <v/>
      </c>
      <c r="CI50" s="217" t="str">
        <f t="shared" si="94"/>
        <v/>
      </c>
      <c r="CJ50" s="217" t="str">
        <f t="shared" si="94"/>
        <v/>
      </c>
      <c r="CK50" s="217" t="str">
        <f t="shared" si="94"/>
        <v/>
      </c>
      <c r="CL50" s="217" t="str">
        <f t="shared" si="94"/>
        <v/>
      </c>
      <c r="CM50" s="217" t="str">
        <f t="shared" si="94"/>
        <v/>
      </c>
      <c r="CN50" s="217" t="str">
        <f t="shared" si="94"/>
        <v/>
      </c>
      <c r="CO50" s="217" t="str">
        <f t="shared" si="94"/>
        <v/>
      </c>
      <c r="CP50" s="217" t="str">
        <f t="shared" si="94"/>
        <v/>
      </c>
      <c r="CQ50" s="217" t="str">
        <f t="shared" si="94"/>
        <v/>
      </c>
      <c r="CR50" s="217" t="str">
        <f t="shared" si="95"/>
        <v/>
      </c>
      <c r="CS50" s="218" t="str">
        <f t="shared" si="95"/>
        <v/>
      </c>
      <c r="CT50" s="219" t="str">
        <f t="shared" si="95"/>
        <v/>
      </c>
      <c r="CU50" s="217" t="str">
        <f t="shared" si="95"/>
        <v/>
      </c>
      <c r="CV50" s="217" t="str">
        <f t="shared" si="95"/>
        <v/>
      </c>
      <c r="CW50" s="217" t="str">
        <f t="shared" si="95"/>
        <v/>
      </c>
      <c r="CX50" s="217" t="str">
        <f t="shared" si="95"/>
        <v/>
      </c>
      <c r="CY50" s="217" t="str">
        <f t="shared" si="95"/>
        <v/>
      </c>
      <c r="CZ50" s="217" t="str">
        <f t="shared" si="95"/>
        <v/>
      </c>
      <c r="DA50" s="217" t="str">
        <f t="shared" si="95"/>
        <v/>
      </c>
      <c r="DB50" s="217" t="str">
        <f t="shared" si="95"/>
        <v/>
      </c>
      <c r="DC50" s="217" t="str">
        <f t="shared" si="95"/>
        <v/>
      </c>
      <c r="DD50" s="217" t="str">
        <f t="shared" si="95"/>
        <v/>
      </c>
      <c r="DE50" s="217" t="str">
        <f t="shared" si="95"/>
        <v/>
      </c>
      <c r="DF50" s="217" t="str">
        <f t="shared" si="95"/>
        <v/>
      </c>
      <c r="DG50" s="217" t="str">
        <f t="shared" si="95"/>
        <v/>
      </c>
      <c r="DH50" s="217" t="str">
        <f t="shared" si="96"/>
        <v/>
      </c>
      <c r="DI50" s="217" t="str">
        <f t="shared" si="96"/>
        <v/>
      </c>
      <c r="DJ50" s="217" t="str">
        <f t="shared" si="96"/>
        <v/>
      </c>
      <c r="DK50" s="217" t="str">
        <f t="shared" si="96"/>
        <v/>
      </c>
      <c r="DL50" s="217" t="str">
        <f t="shared" si="96"/>
        <v/>
      </c>
      <c r="DM50" s="217" t="str">
        <f t="shared" si="96"/>
        <v/>
      </c>
      <c r="DN50" s="217" t="str">
        <f t="shared" si="96"/>
        <v/>
      </c>
      <c r="DO50" s="217" t="str">
        <f t="shared" si="96"/>
        <v/>
      </c>
      <c r="DP50" s="217" t="str">
        <f t="shared" si="96"/>
        <v/>
      </c>
      <c r="DQ50" s="217" t="str">
        <f t="shared" si="96"/>
        <v/>
      </c>
      <c r="DR50" s="217" t="str">
        <f t="shared" si="96"/>
        <v/>
      </c>
      <c r="DS50" s="217" t="str">
        <f t="shared" si="96"/>
        <v/>
      </c>
      <c r="DT50" s="217" t="str">
        <f t="shared" si="96"/>
        <v/>
      </c>
      <c r="DU50" s="217" t="str">
        <f t="shared" si="96"/>
        <v/>
      </c>
      <c r="DV50" s="217" t="str">
        <f t="shared" si="96"/>
        <v/>
      </c>
      <c r="DW50" s="218" t="str">
        <f t="shared" si="96"/>
        <v/>
      </c>
      <c r="DX50" s="219" t="str">
        <f t="shared" si="97"/>
        <v/>
      </c>
      <c r="DY50" s="217" t="str">
        <f t="shared" si="97"/>
        <v/>
      </c>
      <c r="DZ50" s="217" t="str">
        <f t="shared" si="97"/>
        <v/>
      </c>
      <c r="EA50" s="217" t="str">
        <f t="shared" si="97"/>
        <v/>
      </c>
      <c r="EB50" s="217" t="str">
        <f t="shared" si="97"/>
        <v/>
      </c>
      <c r="EC50" s="217" t="str">
        <f t="shared" si="97"/>
        <v/>
      </c>
      <c r="ED50" s="217" t="str">
        <f t="shared" si="97"/>
        <v/>
      </c>
      <c r="EE50" s="217" t="str">
        <f t="shared" si="97"/>
        <v/>
      </c>
      <c r="EF50" s="217" t="str">
        <f t="shared" si="97"/>
        <v/>
      </c>
      <c r="EG50" s="217" t="str">
        <f t="shared" si="97"/>
        <v/>
      </c>
      <c r="EH50" s="217" t="str">
        <f t="shared" si="97"/>
        <v/>
      </c>
      <c r="EI50" s="217" t="str">
        <f t="shared" si="97"/>
        <v/>
      </c>
      <c r="EJ50" s="217" t="str">
        <f t="shared" si="97"/>
        <v/>
      </c>
      <c r="EK50" s="217" t="str">
        <f t="shared" si="97"/>
        <v/>
      </c>
      <c r="EL50" s="217" t="str">
        <f t="shared" si="97"/>
        <v/>
      </c>
      <c r="EM50" s="217" t="str">
        <f t="shared" si="97"/>
        <v/>
      </c>
      <c r="EN50" s="217" t="str">
        <f t="shared" si="98"/>
        <v/>
      </c>
      <c r="EO50" s="217" t="str">
        <f t="shared" si="98"/>
        <v/>
      </c>
      <c r="EP50" s="217" t="str">
        <f t="shared" si="98"/>
        <v/>
      </c>
      <c r="EQ50" s="217" t="str">
        <f t="shared" si="98"/>
        <v/>
      </c>
      <c r="ER50" s="217" t="str">
        <f t="shared" si="98"/>
        <v/>
      </c>
      <c r="ES50" s="217" t="str">
        <f t="shared" si="98"/>
        <v/>
      </c>
      <c r="ET50" s="217" t="str">
        <f t="shared" si="98"/>
        <v/>
      </c>
      <c r="EU50" s="217" t="str">
        <f t="shared" si="98"/>
        <v/>
      </c>
      <c r="EV50" s="217" t="str">
        <f t="shared" si="98"/>
        <v/>
      </c>
      <c r="EW50" s="217" t="str">
        <f t="shared" si="98"/>
        <v/>
      </c>
      <c r="EX50" s="217" t="str">
        <f t="shared" si="98"/>
        <v/>
      </c>
      <c r="EY50" s="217" t="str">
        <f t="shared" si="98"/>
        <v/>
      </c>
      <c r="EZ50" s="217" t="str">
        <f t="shared" si="98"/>
        <v/>
      </c>
      <c r="FA50" s="217" t="str">
        <f t="shared" si="98"/>
        <v/>
      </c>
      <c r="FB50" s="218" t="str">
        <f t="shared" si="98"/>
        <v/>
      </c>
      <c r="FC50" s="219" t="str">
        <f t="shared" si="98"/>
        <v/>
      </c>
      <c r="FD50" s="217" t="str">
        <f t="shared" si="83"/>
        <v/>
      </c>
      <c r="FE50" s="217" t="str">
        <f t="shared" si="83"/>
        <v/>
      </c>
      <c r="FF50" s="217" t="str">
        <f t="shared" si="83"/>
        <v/>
      </c>
      <c r="FG50" s="217" t="str">
        <f t="shared" si="84"/>
        <v/>
      </c>
      <c r="FH50" s="217" t="str">
        <f t="shared" si="84"/>
        <v/>
      </c>
      <c r="FI50" s="217" t="str">
        <f t="shared" si="84"/>
        <v/>
      </c>
      <c r="FJ50" s="217" t="str">
        <f t="shared" si="84"/>
        <v/>
      </c>
      <c r="FK50" s="217" t="str">
        <f t="shared" si="84"/>
        <v/>
      </c>
      <c r="FL50" s="217" t="str">
        <f t="shared" si="84"/>
        <v/>
      </c>
      <c r="FM50" s="217" t="str">
        <f t="shared" si="84"/>
        <v/>
      </c>
      <c r="FN50" s="217" t="str">
        <f t="shared" si="84"/>
        <v/>
      </c>
      <c r="FO50" s="217" t="str">
        <f t="shared" si="84"/>
        <v/>
      </c>
      <c r="FP50" s="217" t="str">
        <f t="shared" si="84"/>
        <v/>
      </c>
      <c r="FQ50" s="217" t="str">
        <f t="shared" si="84"/>
        <v/>
      </c>
      <c r="FR50" s="217" t="str">
        <f t="shared" si="84"/>
        <v/>
      </c>
      <c r="FS50" s="217" t="str">
        <f t="shared" si="84"/>
        <v/>
      </c>
      <c r="FT50" s="217" t="str">
        <f t="shared" si="84"/>
        <v/>
      </c>
      <c r="FU50" s="217" t="str">
        <f t="shared" si="84"/>
        <v/>
      </c>
      <c r="FV50" s="217" t="str">
        <f t="shared" si="84"/>
        <v/>
      </c>
      <c r="FW50" s="217" t="str">
        <f t="shared" si="85"/>
        <v/>
      </c>
      <c r="FX50" s="217" t="str">
        <f t="shared" si="85"/>
        <v/>
      </c>
      <c r="FY50" s="217" t="str">
        <f t="shared" si="85"/>
        <v/>
      </c>
      <c r="FZ50" s="217" t="str">
        <f t="shared" si="85"/>
        <v/>
      </c>
      <c r="GA50" s="217" t="str">
        <f t="shared" si="85"/>
        <v/>
      </c>
      <c r="GB50" s="217" t="str">
        <f t="shared" si="85"/>
        <v/>
      </c>
      <c r="GC50" s="217" t="str">
        <f t="shared" si="85"/>
        <v/>
      </c>
      <c r="GD50" s="217" t="str">
        <f t="shared" si="85"/>
        <v/>
      </c>
      <c r="GE50" s="217" t="str">
        <f t="shared" si="85"/>
        <v/>
      </c>
      <c r="GF50" s="217" t="str">
        <f t="shared" si="85"/>
        <v/>
      </c>
      <c r="GG50" s="218" t="str">
        <f t="shared" si="85"/>
        <v/>
      </c>
      <c r="GH50" s="219" t="str">
        <f t="shared" si="85"/>
        <v/>
      </c>
      <c r="GI50" s="217" t="str">
        <f t="shared" si="85"/>
        <v/>
      </c>
      <c r="GJ50" s="217" t="str">
        <f t="shared" si="85"/>
        <v/>
      </c>
      <c r="GK50" s="217" t="str">
        <f t="shared" si="85"/>
        <v/>
      </c>
      <c r="GL50" s="217" t="str">
        <f t="shared" si="85"/>
        <v/>
      </c>
      <c r="GM50" s="217" t="str">
        <f t="shared" si="86"/>
        <v/>
      </c>
      <c r="GN50" s="217" t="str">
        <f t="shared" si="86"/>
        <v/>
      </c>
      <c r="GO50" s="217" t="str">
        <f t="shared" si="86"/>
        <v/>
      </c>
      <c r="GP50" s="217" t="str">
        <f t="shared" si="86"/>
        <v/>
      </c>
      <c r="GQ50" s="217" t="str">
        <f t="shared" si="86"/>
        <v/>
      </c>
      <c r="GR50" s="217" t="str">
        <f t="shared" si="86"/>
        <v/>
      </c>
      <c r="GS50" s="217" t="str">
        <f t="shared" si="86"/>
        <v/>
      </c>
      <c r="GT50" s="217" t="str">
        <f t="shared" si="86"/>
        <v/>
      </c>
      <c r="GU50" s="217" t="str">
        <f t="shared" si="86"/>
        <v/>
      </c>
      <c r="GV50" s="217" t="str">
        <f t="shared" si="86"/>
        <v/>
      </c>
      <c r="GW50" s="217" t="str">
        <f t="shared" si="86"/>
        <v/>
      </c>
      <c r="GX50" s="217" t="str">
        <f t="shared" si="86"/>
        <v/>
      </c>
      <c r="GY50" s="217" t="str">
        <f t="shared" si="86"/>
        <v/>
      </c>
      <c r="GZ50" s="217" t="str">
        <f t="shared" si="86"/>
        <v/>
      </c>
      <c r="HA50" s="217" t="str">
        <f t="shared" si="86"/>
        <v/>
      </c>
      <c r="HB50" s="217" t="str">
        <f t="shared" si="86"/>
        <v/>
      </c>
      <c r="HC50" s="217" t="str">
        <f t="shared" si="101"/>
        <v/>
      </c>
      <c r="HD50" s="217" t="str">
        <f t="shared" si="101"/>
        <v/>
      </c>
      <c r="HE50" s="217" t="str">
        <f t="shared" si="101"/>
        <v/>
      </c>
      <c r="HF50" s="217" t="str">
        <f t="shared" si="101"/>
        <v/>
      </c>
      <c r="HG50" s="217" t="str">
        <f t="shared" si="101"/>
        <v/>
      </c>
      <c r="HH50" s="217" t="str">
        <f t="shared" si="101"/>
        <v/>
      </c>
      <c r="HI50" s="218" t="str">
        <f t="shared" si="101"/>
        <v/>
      </c>
      <c r="HJ50" s="219" t="str">
        <f t="shared" si="101"/>
        <v/>
      </c>
      <c r="HK50" s="217" t="str">
        <f t="shared" si="101"/>
        <v/>
      </c>
      <c r="HL50" s="217" t="str">
        <f t="shared" si="101"/>
        <v/>
      </c>
      <c r="HM50" s="217" t="str">
        <f t="shared" si="101"/>
        <v/>
      </c>
      <c r="HN50" s="217" t="str">
        <f t="shared" si="101"/>
        <v/>
      </c>
      <c r="HO50" s="217" t="str">
        <f t="shared" si="101"/>
        <v/>
      </c>
      <c r="HP50" s="217" t="str">
        <f t="shared" si="101"/>
        <v/>
      </c>
      <c r="HQ50" s="217" t="str">
        <f t="shared" si="101"/>
        <v/>
      </c>
      <c r="HR50" s="217" t="str">
        <f t="shared" si="101"/>
        <v/>
      </c>
      <c r="HS50" s="217" t="str">
        <f t="shared" si="99"/>
        <v/>
      </c>
      <c r="HT50" s="217" t="str">
        <f t="shared" si="99"/>
        <v/>
      </c>
      <c r="HU50" s="217" t="str">
        <f t="shared" si="99"/>
        <v/>
      </c>
      <c r="HV50" s="217" t="str">
        <f t="shared" si="99"/>
        <v/>
      </c>
      <c r="HW50" s="217" t="str">
        <f t="shared" si="99"/>
        <v/>
      </c>
      <c r="HX50" s="217" t="str">
        <f t="shared" si="99"/>
        <v/>
      </c>
      <c r="HY50" s="217" t="str">
        <f t="shared" si="99"/>
        <v/>
      </c>
      <c r="HZ50" s="217" t="str">
        <f t="shared" si="99"/>
        <v/>
      </c>
      <c r="IA50" s="217" t="str">
        <f t="shared" si="100"/>
        <v/>
      </c>
      <c r="IB50" s="217" t="str">
        <f t="shared" si="100"/>
        <v/>
      </c>
      <c r="IC50" s="217" t="str">
        <f t="shared" si="100"/>
        <v/>
      </c>
      <c r="ID50" s="217" t="str">
        <f t="shared" si="100"/>
        <v/>
      </c>
      <c r="IE50" s="217" t="str">
        <f t="shared" si="100"/>
        <v/>
      </c>
      <c r="IF50" s="217" t="str">
        <f t="shared" si="100"/>
        <v/>
      </c>
      <c r="IG50" s="217" t="str">
        <f t="shared" si="100"/>
        <v/>
      </c>
      <c r="IH50" s="217" t="str">
        <f t="shared" si="100"/>
        <v/>
      </c>
      <c r="II50" s="217" t="str">
        <f t="shared" si="100"/>
        <v/>
      </c>
      <c r="IJ50" s="217" t="str">
        <f t="shared" si="100"/>
        <v/>
      </c>
      <c r="IK50" s="217" t="str">
        <f t="shared" si="100"/>
        <v/>
      </c>
      <c r="IL50" s="217" t="str">
        <f t="shared" si="100"/>
        <v/>
      </c>
      <c r="IM50" s="217" t="str">
        <f t="shared" si="100"/>
        <v/>
      </c>
      <c r="IN50" s="220" t="str">
        <f t="shared" si="100"/>
        <v/>
      </c>
      <c r="IO50" s="183" t="str">
        <f t="shared" si="100"/>
        <v/>
      </c>
      <c r="IP50" s="184" t="str">
        <f t="shared" si="100"/>
        <v/>
      </c>
      <c r="IQ50" s="184" t="str">
        <f t="shared" si="102"/>
        <v/>
      </c>
      <c r="IR50" s="184" t="str">
        <f t="shared" si="102"/>
        <v/>
      </c>
      <c r="IS50" s="184" t="str">
        <f t="shared" si="102"/>
        <v/>
      </c>
      <c r="IT50" s="184" t="str">
        <f t="shared" si="102"/>
        <v/>
      </c>
      <c r="IU50" s="184" t="str">
        <f t="shared" si="102"/>
        <v/>
      </c>
      <c r="IV50" s="184" t="str">
        <f t="shared" si="102"/>
        <v/>
      </c>
      <c r="IW50" s="184" t="str">
        <f t="shared" si="102"/>
        <v/>
      </c>
      <c r="IX50" s="184" t="str">
        <f t="shared" si="102"/>
        <v/>
      </c>
      <c r="IY50" s="184" t="str">
        <f t="shared" si="102"/>
        <v/>
      </c>
      <c r="IZ50" s="184" t="str">
        <f t="shared" si="102"/>
        <v/>
      </c>
      <c r="JA50" s="184" t="str">
        <f t="shared" si="102"/>
        <v/>
      </c>
      <c r="JB50" s="184" t="str">
        <f t="shared" si="102"/>
        <v/>
      </c>
      <c r="JC50" s="184" t="str">
        <f t="shared" si="102"/>
        <v/>
      </c>
      <c r="JD50" s="184" t="str">
        <f t="shared" si="102"/>
        <v/>
      </c>
      <c r="JE50" s="184" t="str">
        <f t="shared" si="102"/>
        <v/>
      </c>
      <c r="JF50" s="184" t="str">
        <f t="shared" si="102"/>
        <v/>
      </c>
      <c r="JG50" s="184" t="str">
        <f t="shared" si="102"/>
        <v/>
      </c>
      <c r="JH50" s="184" t="str">
        <f t="shared" si="102"/>
        <v/>
      </c>
      <c r="JI50" s="184" t="str">
        <f t="shared" si="102"/>
        <v/>
      </c>
      <c r="JJ50" s="184" t="str">
        <f t="shared" si="102"/>
        <v/>
      </c>
      <c r="JK50" s="184" t="str">
        <f t="shared" si="102"/>
        <v/>
      </c>
      <c r="JL50" s="184" t="str">
        <f t="shared" si="102"/>
        <v/>
      </c>
      <c r="JM50" s="184" t="str">
        <f t="shared" si="102"/>
        <v/>
      </c>
      <c r="JN50" s="184" t="str">
        <f t="shared" si="102"/>
        <v/>
      </c>
      <c r="JO50" s="184" t="str">
        <f t="shared" si="102"/>
        <v/>
      </c>
      <c r="JP50" s="184" t="str">
        <f t="shared" si="102"/>
        <v/>
      </c>
      <c r="JQ50" s="184" t="str">
        <f t="shared" si="90"/>
        <v/>
      </c>
      <c r="JR50" s="184" t="str">
        <f t="shared" si="90"/>
        <v/>
      </c>
      <c r="JS50" s="184" t="str">
        <f t="shared" si="90"/>
        <v/>
      </c>
      <c r="JT50" s="184" t="str">
        <f t="shared" si="90"/>
        <v/>
      </c>
      <c r="JU50" s="184" t="str">
        <f t="shared" si="90"/>
        <v/>
      </c>
      <c r="JV50" s="184" t="str">
        <f t="shared" si="90"/>
        <v/>
      </c>
      <c r="JW50" s="184" t="str">
        <f t="shared" si="90"/>
        <v/>
      </c>
      <c r="JX50" s="184" t="str">
        <f t="shared" si="90"/>
        <v/>
      </c>
      <c r="JY50" s="184" t="str">
        <f t="shared" si="90"/>
        <v/>
      </c>
      <c r="JZ50" s="184" t="str">
        <f t="shared" si="90"/>
        <v/>
      </c>
      <c r="KA50" s="184" t="str">
        <f t="shared" si="90"/>
        <v/>
      </c>
      <c r="KB50" s="184" t="str">
        <f t="shared" si="90"/>
        <v/>
      </c>
      <c r="KC50" s="184" t="str">
        <f t="shared" si="90"/>
        <v/>
      </c>
      <c r="KD50" s="184" t="str">
        <f t="shared" si="90"/>
        <v/>
      </c>
      <c r="KE50" s="184" t="str">
        <f t="shared" si="90"/>
        <v/>
      </c>
      <c r="KF50" s="184" t="str">
        <f t="shared" si="90"/>
        <v/>
      </c>
      <c r="KG50" s="184" t="str">
        <f t="shared" si="90"/>
        <v/>
      </c>
      <c r="KH50" s="184" t="str">
        <f t="shared" si="90"/>
        <v/>
      </c>
      <c r="KI50" s="184" t="str">
        <f t="shared" si="90"/>
        <v/>
      </c>
      <c r="KJ50" s="184" t="str">
        <f t="shared" si="90"/>
        <v/>
      </c>
      <c r="KK50" s="184" t="str">
        <f t="shared" si="90"/>
        <v/>
      </c>
      <c r="KL50" s="184" t="str">
        <f t="shared" si="90"/>
        <v/>
      </c>
      <c r="KM50" s="184" t="str">
        <f t="shared" si="90"/>
        <v/>
      </c>
      <c r="KN50" s="184" t="str">
        <f t="shared" si="90"/>
        <v/>
      </c>
      <c r="KO50" s="184" t="str">
        <f t="shared" si="90"/>
        <v/>
      </c>
      <c r="KP50" s="184" t="str">
        <f t="shared" si="90"/>
        <v/>
      </c>
      <c r="KQ50" s="184" t="str">
        <f t="shared" si="90"/>
        <v/>
      </c>
      <c r="KR50" s="184" t="str">
        <f t="shared" si="90"/>
        <v/>
      </c>
      <c r="KS50" s="184" t="str">
        <f t="shared" si="90"/>
        <v/>
      </c>
      <c r="KT50" s="184" t="str">
        <f t="shared" si="90"/>
        <v/>
      </c>
      <c r="KU50" s="184" t="str">
        <f t="shared" si="90"/>
        <v/>
      </c>
      <c r="KV50" s="184" t="str">
        <f t="shared" si="90"/>
        <v/>
      </c>
      <c r="KW50" s="185" t="str">
        <f t="shared" si="90"/>
        <v/>
      </c>
    </row>
    <row r="51" spans="2:309" ht="22.5" customHeight="1" x14ac:dyDescent="0.4">
      <c r="B51" s="342"/>
      <c r="C51" s="186" t="s">
        <v>1853</v>
      </c>
      <c r="D51" s="187">
        <v>45524</v>
      </c>
      <c r="E51" s="187">
        <f t="shared" si="14"/>
        <v>45525</v>
      </c>
      <c r="F51" s="188">
        <f>M51+N51</f>
        <v>2</v>
      </c>
      <c r="G51" s="189">
        <v>1</v>
      </c>
      <c r="H51" s="189">
        <v>4</v>
      </c>
      <c r="I51" s="189">
        <f t="shared" ref="I51:I55" si="104">H51*G51</f>
        <v>4</v>
      </c>
      <c r="J51" s="189">
        <v>1</v>
      </c>
      <c r="K51" s="189">
        <v>1</v>
      </c>
      <c r="L51" s="189">
        <v>1</v>
      </c>
      <c r="M51" s="188">
        <v>2</v>
      </c>
      <c r="N51" s="190">
        <f t="shared" si="22"/>
        <v>0</v>
      </c>
      <c r="O51" s="191">
        <f t="shared" si="16"/>
        <v>2</v>
      </c>
      <c r="P51" s="192" t="str">
        <f t="shared" si="79"/>
        <v/>
      </c>
      <c r="Q51" s="184" t="str">
        <f t="shared" si="79"/>
        <v/>
      </c>
      <c r="R51" s="184" t="str">
        <f t="shared" si="79"/>
        <v/>
      </c>
      <c r="S51" s="184" t="str">
        <f t="shared" si="79"/>
        <v/>
      </c>
      <c r="T51" s="184" t="str">
        <f t="shared" si="79"/>
        <v/>
      </c>
      <c r="U51" s="184" t="str">
        <f t="shared" si="79"/>
        <v/>
      </c>
      <c r="V51" s="184" t="str">
        <f t="shared" si="79"/>
        <v/>
      </c>
      <c r="W51" s="184" t="str">
        <f t="shared" si="79"/>
        <v/>
      </c>
      <c r="X51" s="184" t="str">
        <f t="shared" si="79"/>
        <v/>
      </c>
      <c r="Y51" s="184">
        <f t="shared" si="79"/>
        <v>4</v>
      </c>
      <c r="Z51" s="184">
        <f t="shared" si="79"/>
        <v>4</v>
      </c>
      <c r="AA51" s="184" t="str">
        <f t="shared" si="79"/>
        <v/>
      </c>
      <c r="AB51" s="184" t="str">
        <f t="shared" si="79"/>
        <v/>
      </c>
      <c r="AC51" s="184" t="str">
        <f t="shared" si="79"/>
        <v/>
      </c>
      <c r="AD51" s="184" t="str">
        <f t="shared" si="79"/>
        <v/>
      </c>
      <c r="AE51" s="184" t="str">
        <f t="shared" ref="AE51" si="105">IF(AND(AE$3&gt;=$D51,AE$3&lt;=$E51),$I51,"")</f>
        <v/>
      </c>
      <c r="AF51" s="184" t="str">
        <f t="shared" si="91"/>
        <v/>
      </c>
      <c r="AG51" s="184" t="str">
        <f t="shared" si="91"/>
        <v/>
      </c>
      <c r="AH51" s="184" t="str">
        <f t="shared" si="91"/>
        <v/>
      </c>
      <c r="AI51" s="184" t="str">
        <f t="shared" si="91"/>
        <v/>
      </c>
      <c r="AJ51" s="185" t="str">
        <f t="shared" si="91"/>
        <v/>
      </c>
      <c r="AK51" s="192" t="str">
        <f t="shared" si="91"/>
        <v/>
      </c>
      <c r="AL51" s="184" t="str">
        <f t="shared" si="91"/>
        <v/>
      </c>
      <c r="AM51" s="184" t="str">
        <f t="shared" si="91"/>
        <v/>
      </c>
      <c r="AN51" s="184" t="str">
        <f t="shared" si="91"/>
        <v/>
      </c>
      <c r="AO51" s="184" t="str">
        <f t="shared" si="91"/>
        <v/>
      </c>
      <c r="AP51" s="184" t="str">
        <f t="shared" si="91"/>
        <v/>
      </c>
      <c r="AQ51" s="184" t="str">
        <f t="shared" si="91"/>
        <v/>
      </c>
      <c r="AR51" s="184" t="str">
        <f t="shared" si="91"/>
        <v/>
      </c>
      <c r="AS51" s="184" t="str">
        <f t="shared" si="91"/>
        <v/>
      </c>
      <c r="AT51" s="184" t="str">
        <f t="shared" si="91"/>
        <v/>
      </c>
      <c r="AU51" s="184" t="str">
        <f t="shared" si="91"/>
        <v/>
      </c>
      <c r="AV51" s="184" t="str">
        <f t="shared" si="92"/>
        <v/>
      </c>
      <c r="AW51" s="184" t="str">
        <f t="shared" si="92"/>
        <v/>
      </c>
      <c r="AX51" s="184" t="str">
        <f t="shared" si="92"/>
        <v/>
      </c>
      <c r="AY51" s="184" t="str">
        <f t="shared" si="92"/>
        <v/>
      </c>
      <c r="AZ51" s="184" t="str">
        <f t="shared" si="92"/>
        <v/>
      </c>
      <c r="BA51" s="184" t="str">
        <f t="shared" si="92"/>
        <v/>
      </c>
      <c r="BB51" s="184" t="str">
        <f t="shared" si="92"/>
        <v/>
      </c>
      <c r="BC51" s="184" t="str">
        <f t="shared" si="92"/>
        <v/>
      </c>
      <c r="BD51" s="184" t="str">
        <f t="shared" si="92"/>
        <v/>
      </c>
      <c r="BE51" s="184" t="str">
        <f t="shared" si="92"/>
        <v/>
      </c>
      <c r="BF51" s="184" t="str">
        <f t="shared" si="92"/>
        <v/>
      </c>
      <c r="BG51" s="184" t="str">
        <f t="shared" si="92"/>
        <v/>
      </c>
      <c r="BH51" s="184" t="str">
        <f t="shared" si="92"/>
        <v/>
      </c>
      <c r="BI51" s="184" t="str">
        <f t="shared" si="92"/>
        <v/>
      </c>
      <c r="BJ51" s="184" t="str">
        <f t="shared" si="92"/>
        <v/>
      </c>
      <c r="BK51" s="184" t="str">
        <f t="shared" si="92"/>
        <v/>
      </c>
      <c r="BL51" s="184" t="str">
        <f t="shared" si="93"/>
        <v/>
      </c>
      <c r="BM51" s="184" t="str">
        <f t="shared" si="93"/>
        <v/>
      </c>
      <c r="BN51" s="185" t="str">
        <f t="shared" si="93"/>
        <v/>
      </c>
      <c r="BO51" s="192" t="str">
        <f t="shared" si="93"/>
        <v/>
      </c>
      <c r="BP51" s="184" t="str">
        <f t="shared" si="93"/>
        <v/>
      </c>
      <c r="BQ51" s="184" t="str">
        <f t="shared" si="93"/>
        <v/>
      </c>
      <c r="BR51" s="184" t="str">
        <f t="shared" si="93"/>
        <v/>
      </c>
      <c r="BS51" s="184" t="str">
        <f t="shared" si="93"/>
        <v/>
      </c>
      <c r="BT51" s="184" t="str">
        <f t="shared" si="93"/>
        <v/>
      </c>
      <c r="BU51" s="184" t="str">
        <f t="shared" si="93"/>
        <v/>
      </c>
      <c r="BV51" s="184" t="str">
        <f t="shared" si="93"/>
        <v/>
      </c>
      <c r="BW51" s="184" t="str">
        <f t="shared" si="93"/>
        <v/>
      </c>
      <c r="BX51" s="184" t="str">
        <f t="shared" si="93"/>
        <v/>
      </c>
      <c r="BY51" s="184" t="str">
        <f t="shared" si="93"/>
        <v/>
      </c>
      <c r="BZ51" s="184" t="str">
        <f t="shared" si="93"/>
        <v/>
      </c>
      <c r="CA51" s="184" t="str">
        <f t="shared" si="93"/>
        <v/>
      </c>
      <c r="CB51" s="184" t="str">
        <f t="shared" si="94"/>
        <v/>
      </c>
      <c r="CC51" s="184" t="str">
        <f t="shared" si="94"/>
        <v/>
      </c>
      <c r="CD51" s="184" t="str">
        <f t="shared" si="94"/>
        <v/>
      </c>
      <c r="CE51" s="184" t="str">
        <f t="shared" si="94"/>
        <v/>
      </c>
      <c r="CF51" s="184" t="str">
        <f t="shared" si="94"/>
        <v/>
      </c>
      <c r="CG51" s="184" t="str">
        <f t="shared" si="94"/>
        <v/>
      </c>
      <c r="CH51" s="184" t="str">
        <f t="shared" si="94"/>
        <v/>
      </c>
      <c r="CI51" s="184" t="str">
        <f t="shared" si="94"/>
        <v/>
      </c>
      <c r="CJ51" s="184" t="str">
        <f t="shared" si="94"/>
        <v/>
      </c>
      <c r="CK51" s="184" t="str">
        <f t="shared" si="94"/>
        <v/>
      </c>
      <c r="CL51" s="184" t="str">
        <f t="shared" si="94"/>
        <v/>
      </c>
      <c r="CM51" s="184" t="str">
        <f t="shared" si="94"/>
        <v/>
      </c>
      <c r="CN51" s="184" t="str">
        <f t="shared" si="94"/>
        <v/>
      </c>
      <c r="CO51" s="184" t="str">
        <f t="shared" si="94"/>
        <v/>
      </c>
      <c r="CP51" s="184" t="str">
        <f t="shared" si="94"/>
        <v/>
      </c>
      <c r="CQ51" s="184" t="str">
        <f t="shared" si="94"/>
        <v/>
      </c>
      <c r="CR51" s="184" t="str">
        <f t="shared" si="95"/>
        <v/>
      </c>
      <c r="CS51" s="185" t="str">
        <f t="shared" si="95"/>
        <v/>
      </c>
      <c r="CT51" s="183" t="str">
        <f t="shared" si="95"/>
        <v/>
      </c>
      <c r="CU51" s="184" t="str">
        <f t="shared" si="95"/>
        <v/>
      </c>
      <c r="CV51" s="184" t="str">
        <f t="shared" si="95"/>
        <v/>
      </c>
      <c r="CW51" s="184" t="str">
        <f t="shared" si="95"/>
        <v/>
      </c>
      <c r="CX51" s="184" t="str">
        <f t="shared" si="95"/>
        <v/>
      </c>
      <c r="CY51" s="184" t="str">
        <f t="shared" si="95"/>
        <v/>
      </c>
      <c r="CZ51" s="184" t="str">
        <f t="shared" si="95"/>
        <v/>
      </c>
      <c r="DA51" s="184" t="str">
        <f t="shared" si="95"/>
        <v/>
      </c>
      <c r="DB51" s="184" t="str">
        <f t="shared" si="95"/>
        <v/>
      </c>
      <c r="DC51" s="184" t="str">
        <f t="shared" si="95"/>
        <v/>
      </c>
      <c r="DD51" s="184" t="str">
        <f t="shared" si="95"/>
        <v/>
      </c>
      <c r="DE51" s="184" t="str">
        <f t="shared" si="95"/>
        <v/>
      </c>
      <c r="DF51" s="184" t="str">
        <f t="shared" si="95"/>
        <v/>
      </c>
      <c r="DG51" s="184" t="str">
        <f t="shared" si="95"/>
        <v/>
      </c>
      <c r="DH51" s="184" t="str">
        <f t="shared" si="96"/>
        <v/>
      </c>
      <c r="DI51" s="184" t="str">
        <f t="shared" si="96"/>
        <v/>
      </c>
      <c r="DJ51" s="184" t="str">
        <f t="shared" si="96"/>
        <v/>
      </c>
      <c r="DK51" s="184" t="str">
        <f t="shared" si="96"/>
        <v/>
      </c>
      <c r="DL51" s="184" t="str">
        <f t="shared" si="96"/>
        <v/>
      </c>
      <c r="DM51" s="184" t="str">
        <f t="shared" si="96"/>
        <v/>
      </c>
      <c r="DN51" s="184" t="str">
        <f t="shared" si="96"/>
        <v/>
      </c>
      <c r="DO51" s="184" t="str">
        <f t="shared" si="96"/>
        <v/>
      </c>
      <c r="DP51" s="184" t="str">
        <f t="shared" si="96"/>
        <v/>
      </c>
      <c r="DQ51" s="184" t="str">
        <f t="shared" si="96"/>
        <v/>
      </c>
      <c r="DR51" s="184" t="str">
        <f t="shared" si="96"/>
        <v/>
      </c>
      <c r="DS51" s="184" t="str">
        <f t="shared" si="96"/>
        <v/>
      </c>
      <c r="DT51" s="184" t="str">
        <f t="shared" si="96"/>
        <v/>
      </c>
      <c r="DU51" s="184" t="str">
        <f t="shared" si="96"/>
        <v/>
      </c>
      <c r="DV51" s="184" t="str">
        <f t="shared" si="96"/>
        <v/>
      </c>
      <c r="DW51" s="185" t="str">
        <f t="shared" si="96"/>
        <v/>
      </c>
      <c r="DX51" s="183" t="str">
        <f t="shared" si="97"/>
        <v/>
      </c>
      <c r="DY51" s="184" t="str">
        <f t="shared" si="97"/>
        <v/>
      </c>
      <c r="DZ51" s="184" t="str">
        <f t="shared" si="97"/>
        <v/>
      </c>
      <c r="EA51" s="184" t="str">
        <f t="shared" si="97"/>
        <v/>
      </c>
      <c r="EB51" s="184" t="str">
        <f t="shared" si="97"/>
        <v/>
      </c>
      <c r="EC51" s="184" t="str">
        <f t="shared" si="97"/>
        <v/>
      </c>
      <c r="ED51" s="184" t="str">
        <f t="shared" si="97"/>
        <v/>
      </c>
      <c r="EE51" s="184" t="str">
        <f t="shared" si="97"/>
        <v/>
      </c>
      <c r="EF51" s="184" t="str">
        <f t="shared" si="97"/>
        <v/>
      </c>
      <c r="EG51" s="184" t="str">
        <f t="shared" si="97"/>
        <v/>
      </c>
      <c r="EH51" s="184" t="str">
        <f t="shared" si="97"/>
        <v/>
      </c>
      <c r="EI51" s="184" t="str">
        <f t="shared" si="97"/>
        <v/>
      </c>
      <c r="EJ51" s="184" t="str">
        <f t="shared" si="97"/>
        <v/>
      </c>
      <c r="EK51" s="184" t="str">
        <f t="shared" si="97"/>
        <v/>
      </c>
      <c r="EL51" s="184" t="str">
        <f t="shared" si="97"/>
        <v/>
      </c>
      <c r="EM51" s="184" t="str">
        <f t="shared" si="97"/>
        <v/>
      </c>
      <c r="EN51" s="184" t="str">
        <f t="shared" si="98"/>
        <v/>
      </c>
      <c r="EO51" s="184" t="str">
        <f t="shared" si="98"/>
        <v/>
      </c>
      <c r="EP51" s="184" t="str">
        <f t="shared" si="98"/>
        <v/>
      </c>
      <c r="EQ51" s="184" t="str">
        <f t="shared" si="98"/>
        <v/>
      </c>
      <c r="ER51" s="184" t="str">
        <f t="shared" si="98"/>
        <v/>
      </c>
      <c r="ES51" s="184" t="str">
        <f t="shared" si="98"/>
        <v/>
      </c>
      <c r="ET51" s="184" t="str">
        <f t="shared" si="98"/>
        <v/>
      </c>
      <c r="EU51" s="184" t="str">
        <f t="shared" si="98"/>
        <v/>
      </c>
      <c r="EV51" s="184" t="str">
        <f t="shared" si="98"/>
        <v/>
      </c>
      <c r="EW51" s="184" t="str">
        <f t="shared" si="98"/>
        <v/>
      </c>
      <c r="EX51" s="184" t="str">
        <f t="shared" si="98"/>
        <v/>
      </c>
      <c r="EY51" s="184" t="str">
        <f t="shared" si="98"/>
        <v/>
      </c>
      <c r="EZ51" s="184" t="str">
        <f t="shared" si="98"/>
        <v/>
      </c>
      <c r="FA51" s="184" t="str">
        <f t="shared" si="98"/>
        <v/>
      </c>
      <c r="FB51" s="185" t="str">
        <f t="shared" si="98"/>
        <v/>
      </c>
      <c r="FC51" s="183" t="str">
        <f t="shared" si="98"/>
        <v/>
      </c>
      <c r="FD51" s="184" t="str">
        <f t="shared" si="83"/>
        <v/>
      </c>
      <c r="FE51" s="184" t="str">
        <f t="shared" si="83"/>
        <v/>
      </c>
      <c r="FF51" s="184" t="str">
        <f t="shared" si="83"/>
        <v/>
      </c>
      <c r="FG51" s="184" t="str">
        <f t="shared" si="84"/>
        <v/>
      </c>
      <c r="FH51" s="184" t="str">
        <f t="shared" si="84"/>
        <v/>
      </c>
      <c r="FI51" s="184" t="str">
        <f t="shared" si="84"/>
        <v/>
      </c>
      <c r="FJ51" s="184" t="str">
        <f t="shared" si="84"/>
        <v/>
      </c>
      <c r="FK51" s="184" t="str">
        <f t="shared" si="84"/>
        <v/>
      </c>
      <c r="FL51" s="184" t="str">
        <f t="shared" si="84"/>
        <v/>
      </c>
      <c r="FM51" s="184" t="str">
        <f t="shared" si="84"/>
        <v/>
      </c>
      <c r="FN51" s="184" t="str">
        <f t="shared" si="84"/>
        <v/>
      </c>
      <c r="FO51" s="184" t="str">
        <f t="shared" si="84"/>
        <v/>
      </c>
      <c r="FP51" s="184" t="str">
        <f t="shared" si="84"/>
        <v/>
      </c>
      <c r="FQ51" s="184" t="str">
        <f t="shared" si="84"/>
        <v/>
      </c>
      <c r="FR51" s="184" t="str">
        <f t="shared" si="84"/>
        <v/>
      </c>
      <c r="FS51" s="184" t="str">
        <f t="shared" si="84"/>
        <v/>
      </c>
      <c r="FT51" s="184" t="str">
        <f t="shared" si="84"/>
        <v/>
      </c>
      <c r="FU51" s="184" t="str">
        <f t="shared" si="84"/>
        <v/>
      </c>
      <c r="FV51" s="184" t="str">
        <f t="shared" si="84"/>
        <v/>
      </c>
      <c r="FW51" s="184" t="str">
        <f t="shared" si="85"/>
        <v/>
      </c>
      <c r="FX51" s="184" t="str">
        <f t="shared" si="85"/>
        <v/>
      </c>
      <c r="FY51" s="184" t="str">
        <f t="shared" si="85"/>
        <v/>
      </c>
      <c r="FZ51" s="184" t="str">
        <f t="shared" si="85"/>
        <v/>
      </c>
      <c r="GA51" s="184" t="str">
        <f t="shared" si="85"/>
        <v/>
      </c>
      <c r="GB51" s="184" t="str">
        <f t="shared" si="85"/>
        <v/>
      </c>
      <c r="GC51" s="184" t="str">
        <f t="shared" si="85"/>
        <v/>
      </c>
      <c r="GD51" s="184" t="str">
        <f t="shared" si="85"/>
        <v/>
      </c>
      <c r="GE51" s="184" t="str">
        <f t="shared" si="85"/>
        <v/>
      </c>
      <c r="GF51" s="184" t="str">
        <f t="shared" si="85"/>
        <v/>
      </c>
      <c r="GG51" s="185" t="str">
        <f t="shared" si="85"/>
        <v/>
      </c>
      <c r="GH51" s="183" t="str">
        <f t="shared" si="85"/>
        <v/>
      </c>
      <c r="GI51" s="184" t="str">
        <f t="shared" si="85"/>
        <v/>
      </c>
      <c r="GJ51" s="184" t="str">
        <f t="shared" si="85"/>
        <v/>
      </c>
      <c r="GK51" s="184" t="str">
        <f t="shared" si="85"/>
        <v/>
      </c>
      <c r="GL51" s="184" t="str">
        <f t="shared" si="85"/>
        <v/>
      </c>
      <c r="GM51" s="184" t="str">
        <f t="shared" si="86"/>
        <v/>
      </c>
      <c r="GN51" s="184" t="str">
        <f t="shared" si="86"/>
        <v/>
      </c>
      <c r="GO51" s="184" t="str">
        <f t="shared" si="86"/>
        <v/>
      </c>
      <c r="GP51" s="184" t="str">
        <f t="shared" si="86"/>
        <v/>
      </c>
      <c r="GQ51" s="184" t="str">
        <f t="shared" si="86"/>
        <v/>
      </c>
      <c r="GR51" s="184" t="str">
        <f t="shared" si="86"/>
        <v/>
      </c>
      <c r="GS51" s="184" t="str">
        <f t="shared" si="86"/>
        <v/>
      </c>
      <c r="GT51" s="184" t="str">
        <f t="shared" si="86"/>
        <v/>
      </c>
      <c r="GU51" s="184" t="str">
        <f t="shared" si="86"/>
        <v/>
      </c>
      <c r="GV51" s="184" t="str">
        <f t="shared" si="86"/>
        <v/>
      </c>
      <c r="GW51" s="184" t="str">
        <f t="shared" si="86"/>
        <v/>
      </c>
      <c r="GX51" s="184" t="str">
        <f t="shared" si="86"/>
        <v/>
      </c>
      <c r="GY51" s="184" t="str">
        <f t="shared" si="86"/>
        <v/>
      </c>
      <c r="GZ51" s="184" t="str">
        <f t="shared" si="86"/>
        <v/>
      </c>
      <c r="HA51" s="184" t="str">
        <f t="shared" si="86"/>
        <v/>
      </c>
      <c r="HB51" s="184" t="str">
        <f t="shared" si="86"/>
        <v/>
      </c>
      <c r="HC51" s="184" t="str">
        <f t="shared" si="101"/>
        <v/>
      </c>
      <c r="HD51" s="184" t="str">
        <f t="shared" si="101"/>
        <v/>
      </c>
      <c r="HE51" s="184" t="str">
        <f t="shared" si="101"/>
        <v/>
      </c>
      <c r="HF51" s="184" t="str">
        <f t="shared" si="101"/>
        <v/>
      </c>
      <c r="HG51" s="184" t="str">
        <f t="shared" si="101"/>
        <v/>
      </c>
      <c r="HH51" s="184" t="str">
        <f t="shared" si="101"/>
        <v/>
      </c>
      <c r="HI51" s="185" t="str">
        <f t="shared" si="101"/>
        <v/>
      </c>
      <c r="HJ51" s="183" t="str">
        <f t="shared" si="101"/>
        <v/>
      </c>
      <c r="HK51" s="184" t="str">
        <f t="shared" si="101"/>
        <v/>
      </c>
      <c r="HL51" s="184" t="str">
        <f t="shared" si="101"/>
        <v/>
      </c>
      <c r="HM51" s="184" t="str">
        <f t="shared" si="101"/>
        <v/>
      </c>
      <c r="HN51" s="184" t="str">
        <f t="shared" si="101"/>
        <v/>
      </c>
      <c r="HO51" s="184" t="str">
        <f t="shared" si="101"/>
        <v/>
      </c>
      <c r="HP51" s="184" t="str">
        <f t="shared" si="101"/>
        <v/>
      </c>
      <c r="HQ51" s="184" t="str">
        <f t="shared" si="101"/>
        <v/>
      </c>
      <c r="HR51" s="184" t="str">
        <f t="shared" si="101"/>
        <v/>
      </c>
      <c r="HS51" s="184" t="str">
        <f t="shared" si="99"/>
        <v/>
      </c>
      <c r="HT51" s="184" t="str">
        <f t="shared" si="99"/>
        <v/>
      </c>
      <c r="HU51" s="184" t="str">
        <f t="shared" si="99"/>
        <v/>
      </c>
      <c r="HV51" s="184" t="str">
        <f t="shared" si="99"/>
        <v/>
      </c>
      <c r="HW51" s="184" t="str">
        <f t="shared" si="99"/>
        <v/>
      </c>
      <c r="HX51" s="184" t="str">
        <f t="shared" si="99"/>
        <v/>
      </c>
      <c r="HY51" s="184" t="str">
        <f t="shared" si="99"/>
        <v/>
      </c>
      <c r="HZ51" s="184" t="str">
        <f t="shared" si="99"/>
        <v/>
      </c>
      <c r="IA51" s="184" t="str">
        <f t="shared" si="100"/>
        <v/>
      </c>
      <c r="IB51" s="184" t="str">
        <f t="shared" si="100"/>
        <v/>
      </c>
      <c r="IC51" s="184" t="str">
        <f t="shared" si="100"/>
        <v/>
      </c>
      <c r="ID51" s="184" t="str">
        <f t="shared" si="100"/>
        <v/>
      </c>
      <c r="IE51" s="184" t="str">
        <f t="shared" si="100"/>
        <v/>
      </c>
      <c r="IF51" s="184" t="str">
        <f t="shared" si="100"/>
        <v/>
      </c>
      <c r="IG51" s="184" t="str">
        <f t="shared" si="100"/>
        <v/>
      </c>
      <c r="IH51" s="184" t="str">
        <f t="shared" si="100"/>
        <v/>
      </c>
      <c r="II51" s="184" t="str">
        <f t="shared" si="100"/>
        <v/>
      </c>
      <c r="IJ51" s="184" t="str">
        <f t="shared" si="100"/>
        <v/>
      </c>
      <c r="IK51" s="184" t="str">
        <f t="shared" si="100"/>
        <v/>
      </c>
      <c r="IL51" s="184" t="str">
        <f t="shared" si="100"/>
        <v/>
      </c>
      <c r="IM51" s="184" t="str">
        <f t="shared" si="100"/>
        <v/>
      </c>
      <c r="IN51" s="193" t="str">
        <f t="shared" si="100"/>
        <v/>
      </c>
      <c r="IO51" s="183" t="str">
        <f t="shared" si="100"/>
        <v/>
      </c>
      <c r="IP51" s="184" t="str">
        <f t="shared" si="100"/>
        <v/>
      </c>
      <c r="IQ51" s="184" t="str">
        <f t="shared" si="102"/>
        <v/>
      </c>
      <c r="IR51" s="184" t="str">
        <f t="shared" si="102"/>
        <v/>
      </c>
      <c r="IS51" s="184" t="str">
        <f t="shared" si="102"/>
        <v/>
      </c>
      <c r="IT51" s="184" t="str">
        <f t="shared" si="102"/>
        <v/>
      </c>
      <c r="IU51" s="184" t="str">
        <f t="shared" si="102"/>
        <v/>
      </c>
      <c r="IV51" s="184" t="str">
        <f t="shared" si="102"/>
        <v/>
      </c>
      <c r="IW51" s="184" t="str">
        <f t="shared" si="102"/>
        <v/>
      </c>
      <c r="IX51" s="184" t="str">
        <f t="shared" si="102"/>
        <v/>
      </c>
      <c r="IY51" s="184" t="str">
        <f t="shared" si="102"/>
        <v/>
      </c>
      <c r="IZ51" s="184" t="str">
        <f t="shared" si="102"/>
        <v/>
      </c>
      <c r="JA51" s="184" t="str">
        <f t="shared" si="102"/>
        <v/>
      </c>
      <c r="JB51" s="184" t="str">
        <f t="shared" si="102"/>
        <v/>
      </c>
      <c r="JC51" s="184" t="str">
        <f t="shared" si="102"/>
        <v/>
      </c>
      <c r="JD51" s="184" t="str">
        <f t="shared" si="102"/>
        <v/>
      </c>
      <c r="JE51" s="184" t="str">
        <f t="shared" si="102"/>
        <v/>
      </c>
      <c r="JF51" s="184" t="str">
        <f t="shared" si="102"/>
        <v/>
      </c>
      <c r="JG51" s="184" t="str">
        <f t="shared" si="102"/>
        <v/>
      </c>
      <c r="JH51" s="184" t="str">
        <f t="shared" si="102"/>
        <v/>
      </c>
      <c r="JI51" s="184" t="str">
        <f t="shared" si="102"/>
        <v/>
      </c>
      <c r="JJ51" s="184" t="str">
        <f t="shared" si="102"/>
        <v/>
      </c>
      <c r="JK51" s="184" t="str">
        <f t="shared" si="102"/>
        <v/>
      </c>
      <c r="JL51" s="184" t="str">
        <f t="shared" si="102"/>
        <v/>
      </c>
      <c r="JM51" s="184" t="str">
        <f t="shared" si="102"/>
        <v/>
      </c>
      <c r="JN51" s="184" t="str">
        <f t="shared" si="102"/>
        <v/>
      </c>
      <c r="JO51" s="184" t="str">
        <f t="shared" si="102"/>
        <v/>
      </c>
      <c r="JP51" s="184" t="str">
        <f t="shared" si="102"/>
        <v/>
      </c>
      <c r="JQ51" s="184" t="str">
        <f t="shared" si="90"/>
        <v/>
      </c>
      <c r="JR51" s="184" t="str">
        <f t="shared" si="90"/>
        <v/>
      </c>
      <c r="JS51" s="184" t="str">
        <f t="shared" si="90"/>
        <v/>
      </c>
      <c r="JT51" s="184" t="str">
        <f t="shared" si="90"/>
        <v/>
      </c>
      <c r="JU51" s="184" t="str">
        <f t="shared" si="90"/>
        <v/>
      </c>
      <c r="JV51" s="184" t="str">
        <f t="shared" si="90"/>
        <v/>
      </c>
      <c r="JW51" s="184" t="str">
        <f t="shared" si="90"/>
        <v/>
      </c>
      <c r="JX51" s="184" t="str">
        <f t="shared" si="90"/>
        <v/>
      </c>
      <c r="JY51" s="184" t="str">
        <f t="shared" si="90"/>
        <v/>
      </c>
      <c r="JZ51" s="184" t="str">
        <f t="shared" si="90"/>
        <v/>
      </c>
      <c r="KA51" s="184" t="str">
        <f t="shared" si="90"/>
        <v/>
      </c>
      <c r="KB51" s="184" t="str">
        <f t="shared" si="90"/>
        <v/>
      </c>
      <c r="KC51" s="184" t="str">
        <f t="shared" si="90"/>
        <v/>
      </c>
      <c r="KD51" s="184" t="str">
        <f t="shared" si="90"/>
        <v/>
      </c>
      <c r="KE51" s="184" t="str">
        <f t="shared" si="90"/>
        <v/>
      </c>
      <c r="KF51" s="184" t="str">
        <f t="shared" si="90"/>
        <v/>
      </c>
      <c r="KG51" s="184" t="str">
        <f t="shared" si="90"/>
        <v/>
      </c>
      <c r="KH51" s="184" t="str">
        <f t="shared" si="90"/>
        <v/>
      </c>
      <c r="KI51" s="184" t="str">
        <f t="shared" si="90"/>
        <v/>
      </c>
      <c r="KJ51" s="184" t="str">
        <f t="shared" si="90"/>
        <v/>
      </c>
      <c r="KK51" s="184" t="str">
        <f t="shared" si="90"/>
        <v/>
      </c>
      <c r="KL51" s="184" t="str">
        <f t="shared" si="90"/>
        <v/>
      </c>
      <c r="KM51" s="184" t="str">
        <f t="shared" si="90"/>
        <v/>
      </c>
      <c r="KN51" s="184" t="str">
        <f t="shared" si="90"/>
        <v/>
      </c>
      <c r="KO51" s="184" t="str">
        <f t="shared" si="90"/>
        <v/>
      </c>
      <c r="KP51" s="184" t="str">
        <f t="shared" si="90"/>
        <v/>
      </c>
      <c r="KQ51" s="184" t="str">
        <f t="shared" si="90"/>
        <v/>
      </c>
      <c r="KR51" s="184" t="str">
        <f t="shared" si="90"/>
        <v/>
      </c>
      <c r="KS51" s="184" t="str">
        <f t="shared" si="90"/>
        <v/>
      </c>
      <c r="KT51" s="184" t="str">
        <f t="shared" si="90"/>
        <v/>
      </c>
      <c r="KU51" s="184" t="str">
        <f t="shared" si="90"/>
        <v/>
      </c>
      <c r="KV51" s="184" t="str">
        <f t="shared" si="90"/>
        <v/>
      </c>
      <c r="KW51" s="185" t="str">
        <f t="shared" si="90"/>
        <v/>
      </c>
    </row>
    <row r="52" spans="2:309" ht="22.5" customHeight="1" x14ac:dyDescent="0.4">
      <c r="B52" s="342"/>
      <c r="C52" s="186" t="s">
        <v>1854</v>
      </c>
      <c r="D52" s="187">
        <v>45575</v>
      </c>
      <c r="E52" s="187">
        <f t="shared" si="14"/>
        <v>45582</v>
      </c>
      <c r="F52" s="188">
        <f t="shared" ref="F52:F69" si="106">M52+N52</f>
        <v>8</v>
      </c>
      <c r="G52" s="189">
        <v>1</v>
      </c>
      <c r="H52" s="189">
        <v>4</v>
      </c>
      <c r="I52" s="189">
        <f t="shared" si="104"/>
        <v>4</v>
      </c>
      <c r="J52" s="189">
        <v>50</v>
      </c>
      <c r="K52" s="189">
        <f>J52*G52</f>
        <v>50</v>
      </c>
      <c r="L52" s="189">
        <f>K52*M52</f>
        <v>350</v>
      </c>
      <c r="M52" s="188">
        <v>7</v>
      </c>
      <c r="N52" s="190">
        <f t="shared" si="22"/>
        <v>1</v>
      </c>
      <c r="O52" s="191">
        <f t="shared" si="16"/>
        <v>8</v>
      </c>
      <c r="P52" s="192" t="str">
        <f t="shared" ref="P52:AE71" si="107">IF(AND(P$3&gt;=$D52,P$3&lt;=$E52),$I52,"")</f>
        <v/>
      </c>
      <c r="Q52" s="184" t="str">
        <f t="shared" si="107"/>
        <v/>
      </c>
      <c r="R52" s="184" t="str">
        <f t="shared" si="107"/>
        <v/>
      </c>
      <c r="S52" s="184" t="str">
        <f t="shared" si="107"/>
        <v/>
      </c>
      <c r="T52" s="184" t="str">
        <f t="shared" si="107"/>
        <v/>
      </c>
      <c r="U52" s="184" t="str">
        <f t="shared" si="107"/>
        <v/>
      </c>
      <c r="V52" s="184" t="str">
        <f t="shared" si="107"/>
        <v/>
      </c>
      <c r="W52" s="184" t="str">
        <f t="shared" si="107"/>
        <v/>
      </c>
      <c r="X52" s="184" t="str">
        <f t="shared" si="107"/>
        <v/>
      </c>
      <c r="Y52" s="184" t="str">
        <f t="shared" si="107"/>
        <v/>
      </c>
      <c r="Z52" s="184" t="str">
        <f t="shared" si="107"/>
        <v/>
      </c>
      <c r="AA52" s="184" t="str">
        <f t="shared" si="107"/>
        <v/>
      </c>
      <c r="AB52" s="184" t="str">
        <f t="shared" si="107"/>
        <v/>
      </c>
      <c r="AC52" s="184" t="str">
        <f t="shared" si="107"/>
        <v/>
      </c>
      <c r="AD52" s="184" t="str">
        <f t="shared" si="107"/>
        <v/>
      </c>
      <c r="AE52" s="184" t="str">
        <f t="shared" si="107"/>
        <v/>
      </c>
      <c r="AF52" s="184" t="str">
        <f t="shared" si="91"/>
        <v/>
      </c>
      <c r="AG52" s="184" t="str">
        <f t="shared" si="91"/>
        <v/>
      </c>
      <c r="AH52" s="184" t="str">
        <f t="shared" si="91"/>
        <v/>
      </c>
      <c r="AI52" s="184" t="str">
        <f t="shared" si="91"/>
        <v/>
      </c>
      <c r="AJ52" s="185" t="str">
        <f t="shared" si="91"/>
        <v/>
      </c>
      <c r="AK52" s="192" t="str">
        <f t="shared" si="91"/>
        <v/>
      </c>
      <c r="AL52" s="184" t="str">
        <f t="shared" si="91"/>
        <v/>
      </c>
      <c r="AM52" s="184" t="str">
        <f t="shared" si="91"/>
        <v/>
      </c>
      <c r="AN52" s="184" t="str">
        <f t="shared" si="91"/>
        <v/>
      </c>
      <c r="AO52" s="184" t="str">
        <f t="shared" si="91"/>
        <v/>
      </c>
      <c r="AP52" s="184" t="str">
        <f t="shared" si="91"/>
        <v/>
      </c>
      <c r="AQ52" s="184" t="str">
        <f t="shared" si="91"/>
        <v/>
      </c>
      <c r="AR52" s="184" t="str">
        <f t="shared" si="91"/>
        <v/>
      </c>
      <c r="AS52" s="184" t="str">
        <f t="shared" si="91"/>
        <v/>
      </c>
      <c r="AT52" s="184" t="str">
        <f t="shared" si="91"/>
        <v/>
      </c>
      <c r="AU52" s="184" t="str">
        <f t="shared" si="91"/>
        <v/>
      </c>
      <c r="AV52" s="184" t="str">
        <f t="shared" si="92"/>
        <v/>
      </c>
      <c r="AW52" s="184" t="str">
        <f t="shared" si="92"/>
        <v/>
      </c>
      <c r="AX52" s="184" t="str">
        <f t="shared" si="92"/>
        <v/>
      </c>
      <c r="AY52" s="184" t="str">
        <f t="shared" si="92"/>
        <v/>
      </c>
      <c r="AZ52" s="184" t="str">
        <f t="shared" si="92"/>
        <v/>
      </c>
      <c r="BA52" s="184" t="str">
        <f t="shared" si="92"/>
        <v/>
      </c>
      <c r="BB52" s="184" t="str">
        <f t="shared" si="92"/>
        <v/>
      </c>
      <c r="BC52" s="184" t="str">
        <f t="shared" si="92"/>
        <v/>
      </c>
      <c r="BD52" s="184" t="str">
        <f t="shared" si="92"/>
        <v/>
      </c>
      <c r="BE52" s="184" t="str">
        <f t="shared" si="92"/>
        <v/>
      </c>
      <c r="BF52" s="184" t="str">
        <f t="shared" si="92"/>
        <v/>
      </c>
      <c r="BG52" s="184" t="str">
        <f t="shared" si="92"/>
        <v/>
      </c>
      <c r="BH52" s="184" t="str">
        <f t="shared" si="92"/>
        <v/>
      </c>
      <c r="BI52" s="184" t="str">
        <f t="shared" si="92"/>
        <v/>
      </c>
      <c r="BJ52" s="184" t="str">
        <f t="shared" si="92"/>
        <v/>
      </c>
      <c r="BK52" s="184" t="str">
        <f t="shared" si="92"/>
        <v/>
      </c>
      <c r="BL52" s="184" t="str">
        <f t="shared" si="93"/>
        <v/>
      </c>
      <c r="BM52" s="184" t="str">
        <f t="shared" si="93"/>
        <v/>
      </c>
      <c r="BN52" s="185" t="str">
        <f t="shared" si="93"/>
        <v/>
      </c>
      <c r="BO52" s="192" t="str">
        <f t="shared" si="93"/>
        <v/>
      </c>
      <c r="BP52" s="184" t="str">
        <f t="shared" si="93"/>
        <v/>
      </c>
      <c r="BQ52" s="184" t="str">
        <f t="shared" si="93"/>
        <v/>
      </c>
      <c r="BR52" s="184" t="str">
        <f t="shared" si="93"/>
        <v/>
      </c>
      <c r="BS52" s="184" t="str">
        <f t="shared" si="93"/>
        <v/>
      </c>
      <c r="BT52" s="184" t="str">
        <f t="shared" si="93"/>
        <v/>
      </c>
      <c r="BU52" s="184" t="str">
        <f t="shared" si="93"/>
        <v/>
      </c>
      <c r="BV52" s="184" t="str">
        <f t="shared" si="93"/>
        <v/>
      </c>
      <c r="BW52" s="184" t="str">
        <f t="shared" si="93"/>
        <v/>
      </c>
      <c r="BX52" s="184">
        <f t="shared" si="93"/>
        <v>4</v>
      </c>
      <c r="BY52" s="184">
        <f t="shared" si="93"/>
        <v>4</v>
      </c>
      <c r="BZ52" s="184">
        <f t="shared" si="93"/>
        <v>4</v>
      </c>
      <c r="CA52" s="184">
        <f t="shared" si="93"/>
        <v>4</v>
      </c>
      <c r="CB52" s="184">
        <f t="shared" si="94"/>
        <v>4</v>
      </c>
      <c r="CC52" s="184">
        <f t="shared" si="94"/>
        <v>4</v>
      </c>
      <c r="CD52" s="184">
        <f t="shared" si="94"/>
        <v>4</v>
      </c>
      <c r="CE52" s="184">
        <f t="shared" si="94"/>
        <v>4</v>
      </c>
      <c r="CF52" s="184" t="str">
        <f t="shared" si="94"/>
        <v/>
      </c>
      <c r="CG52" s="184" t="str">
        <f t="shared" si="94"/>
        <v/>
      </c>
      <c r="CH52" s="184" t="str">
        <f t="shared" si="94"/>
        <v/>
      </c>
      <c r="CI52" s="184" t="str">
        <f t="shared" si="94"/>
        <v/>
      </c>
      <c r="CJ52" s="184" t="str">
        <f t="shared" si="94"/>
        <v/>
      </c>
      <c r="CK52" s="184" t="str">
        <f t="shared" si="94"/>
        <v/>
      </c>
      <c r="CL52" s="184" t="str">
        <f t="shared" si="94"/>
        <v/>
      </c>
      <c r="CM52" s="184" t="str">
        <f t="shared" si="94"/>
        <v/>
      </c>
      <c r="CN52" s="184" t="str">
        <f t="shared" si="94"/>
        <v/>
      </c>
      <c r="CO52" s="184" t="str">
        <f t="shared" si="94"/>
        <v/>
      </c>
      <c r="CP52" s="184" t="str">
        <f t="shared" si="94"/>
        <v/>
      </c>
      <c r="CQ52" s="184" t="str">
        <f t="shared" si="94"/>
        <v/>
      </c>
      <c r="CR52" s="184" t="str">
        <f t="shared" si="95"/>
        <v/>
      </c>
      <c r="CS52" s="185" t="str">
        <f t="shared" si="95"/>
        <v/>
      </c>
      <c r="CT52" s="183" t="str">
        <f t="shared" si="95"/>
        <v/>
      </c>
      <c r="CU52" s="184" t="str">
        <f t="shared" si="95"/>
        <v/>
      </c>
      <c r="CV52" s="184" t="str">
        <f t="shared" si="95"/>
        <v/>
      </c>
      <c r="CW52" s="184" t="str">
        <f t="shared" si="95"/>
        <v/>
      </c>
      <c r="CX52" s="184" t="str">
        <f t="shared" si="95"/>
        <v/>
      </c>
      <c r="CY52" s="184" t="str">
        <f t="shared" si="95"/>
        <v/>
      </c>
      <c r="CZ52" s="184" t="str">
        <f t="shared" si="95"/>
        <v/>
      </c>
      <c r="DA52" s="184" t="str">
        <f t="shared" si="95"/>
        <v/>
      </c>
      <c r="DB52" s="184" t="str">
        <f t="shared" si="95"/>
        <v/>
      </c>
      <c r="DC52" s="184" t="str">
        <f t="shared" si="95"/>
        <v/>
      </c>
      <c r="DD52" s="184" t="str">
        <f t="shared" si="95"/>
        <v/>
      </c>
      <c r="DE52" s="184" t="str">
        <f t="shared" si="95"/>
        <v/>
      </c>
      <c r="DF52" s="184" t="str">
        <f t="shared" si="95"/>
        <v/>
      </c>
      <c r="DG52" s="184" t="str">
        <f t="shared" si="95"/>
        <v/>
      </c>
      <c r="DH52" s="184" t="str">
        <f t="shared" si="96"/>
        <v/>
      </c>
      <c r="DI52" s="184" t="str">
        <f t="shared" si="96"/>
        <v/>
      </c>
      <c r="DJ52" s="184" t="str">
        <f t="shared" si="96"/>
        <v/>
      </c>
      <c r="DK52" s="184" t="str">
        <f t="shared" si="96"/>
        <v/>
      </c>
      <c r="DL52" s="184" t="str">
        <f t="shared" si="96"/>
        <v/>
      </c>
      <c r="DM52" s="184" t="str">
        <f t="shared" si="96"/>
        <v/>
      </c>
      <c r="DN52" s="184" t="str">
        <f t="shared" si="96"/>
        <v/>
      </c>
      <c r="DO52" s="184" t="str">
        <f t="shared" si="96"/>
        <v/>
      </c>
      <c r="DP52" s="184" t="str">
        <f t="shared" si="96"/>
        <v/>
      </c>
      <c r="DQ52" s="184" t="str">
        <f t="shared" si="96"/>
        <v/>
      </c>
      <c r="DR52" s="184" t="str">
        <f t="shared" si="96"/>
        <v/>
      </c>
      <c r="DS52" s="184" t="str">
        <f t="shared" si="96"/>
        <v/>
      </c>
      <c r="DT52" s="184" t="str">
        <f t="shared" si="96"/>
        <v/>
      </c>
      <c r="DU52" s="184" t="str">
        <f t="shared" si="96"/>
        <v/>
      </c>
      <c r="DV52" s="184" t="str">
        <f t="shared" si="96"/>
        <v/>
      </c>
      <c r="DW52" s="185" t="str">
        <f t="shared" si="96"/>
        <v/>
      </c>
      <c r="DX52" s="183" t="str">
        <f t="shared" si="97"/>
        <v/>
      </c>
      <c r="DY52" s="184" t="str">
        <f t="shared" si="97"/>
        <v/>
      </c>
      <c r="DZ52" s="184" t="str">
        <f t="shared" si="97"/>
        <v/>
      </c>
      <c r="EA52" s="184" t="str">
        <f t="shared" si="97"/>
        <v/>
      </c>
      <c r="EB52" s="184" t="str">
        <f t="shared" si="97"/>
        <v/>
      </c>
      <c r="EC52" s="184" t="str">
        <f t="shared" si="97"/>
        <v/>
      </c>
      <c r="ED52" s="184" t="str">
        <f t="shared" si="97"/>
        <v/>
      </c>
      <c r="EE52" s="184" t="str">
        <f t="shared" si="97"/>
        <v/>
      </c>
      <c r="EF52" s="184" t="str">
        <f t="shared" si="97"/>
        <v/>
      </c>
      <c r="EG52" s="184" t="str">
        <f t="shared" si="97"/>
        <v/>
      </c>
      <c r="EH52" s="184" t="str">
        <f t="shared" si="97"/>
        <v/>
      </c>
      <c r="EI52" s="184" t="str">
        <f t="shared" si="97"/>
        <v/>
      </c>
      <c r="EJ52" s="184" t="str">
        <f t="shared" si="97"/>
        <v/>
      </c>
      <c r="EK52" s="184" t="str">
        <f t="shared" si="97"/>
        <v/>
      </c>
      <c r="EL52" s="184" t="str">
        <f t="shared" si="97"/>
        <v/>
      </c>
      <c r="EM52" s="184" t="str">
        <f t="shared" si="97"/>
        <v/>
      </c>
      <c r="EN52" s="184" t="str">
        <f t="shared" si="98"/>
        <v/>
      </c>
      <c r="EO52" s="184" t="str">
        <f t="shared" si="98"/>
        <v/>
      </c>
      <c r="EP52" s="184" t="str">
        <f t="shared" si="98"/>
        <v/>
      </c>
      <c r="EQ52" s="184" t="str">
        <f t="shared" si="98"/>
        <v/>
      </c>
      <c r="ER52" s="184" t="str">
        <f t="shared" si="98"/>
        <v/>
      </c>
      <c r="ES52" s="184" t="str">
        <f t="shared" si="98"/>
        <v/>
      </c>
      <c r="ET52" s="184" t="str">
        <f t="shared" si="98"/>
        <v/>
      </c>
      <c r="EU52" s="184" t="str">
        <f t="shared" si="98"/>
        <v/>
      </c>
      <c r="EV52" s="184" t="str">
        <f t="shared" si="98"/>
        <v/>
      </c>
      <c r="EW52" s="184" t="str">
        <f t="shared" si="98"/>
        <v/>
      </c>
      <c r="EX52" s="184" t="str">
        <f t="shared" si="98"/>
        <v/>
      </c>
      <c r="EY52" s="184" t="str">
        <f t="shared" si="98"/>
        <v/>
      </c>
      <c r="EZ52" s="184" t="str">
        <f t="shared" si="98"/>
        <v/>
      </c>
      <c r="FA52" s="184" t="str">
        <f t="shared" si="98"/>
        <v/>
      </c>
      <c r="FB52" s="185" t="str">
        <f t="shared" si="98"/>
        <v/>
      </c>
      <c r="FC52" s="183" t="str">
        <f t="shared" si="98"/>
        <v/>
      </c>
      <c r="FD52" s="184" t="str">
        <f t="shared" si="83"/>
        <v/>
      </c>
      <c r="FE52" s="184" t="str">
        <f t="shared" si="83"/>
        <v/>
      </c>
      <c r="FF52" s="184" t="str">
        <f t="shared" si="83"/>
        <v/>
      </c>
      <c r="FG52" s="184" t="str">
        <f t="shared" si="84"/>
        <v/>
      </c>
      <c r="FH52" s="184" t="str">
        <f t="shared" si="84"/>
        <v/>
      </c>
      <c r="FI52" s="184" t="str">
        <f t="shared" si="84"/>
        <v/>
      </c>
      <c r="FJ52" s="184" t="str">
        <f t="shared" si="84"/>
        <v/>
      </c>
      <c r="FK52" s="184" t="str">
        <f t="shared" si="84"/>
        <v/>
      </c>
      <c r="FL52" s="184" t="str">
        <f t="shared" si="84"/>
        <v/>
      </c>
      <c r="FM52" s="184" t="str">
        <f t="shared" si="84"/>
        <v/>
      </c>
      <c r="FN52" s="184" t="str">
        <f t="shared" si="84"/>
        <v/>
      </c>
      <c r="FO52" s="184" t="str">
        <f t="shared" si="84"/>
        <v/>
      </c>
      <c r="FP52" s="184" t="str">
        <f t="shared" si="84"/>
        <v/>
      </c>
      <c r="FQ52" s="184" t="str">
        <f t="shared" si="84"/>
        <v/>
      </c>
      <c r="FR52" s="184" t="str">
        <f t="shared" si="84"/>
        <v/>
      </c>
      <c r="FS52" s="184" t="str">
        <f t="shared" si="84"/>
        <v/>
      </c>
      <c r="FT52" s="184" t="str">
        <f t="shared" si="84"/>
        <v/>
      </c>
      <c r="FU52" s="184" t="str">
        <f t="shared" si="84"/>
        <v/>
      </c>
      <c r="FV52" s="184" t="str">
        <f t="shared" si="84"/>
        <v/>
      </c>
      <c r="FW52" s="184" t="str">
        <f t="shared" si="85"/>
        <v/>
      </c>
      <c r="FX52" s="184" t="str">
        <f t="shared" si="85"/>
        <v/>
      </c>
      <c r="FY52" s="184" t="str">
        <f t="shared" si="85"/>
        <v/>
      </c>
      <c r="FZ52" s="184" t="str">
        <f t="shared" si="85"/>
        <v/>
      </c>
      <c r="GA52" s="184" t="str">
        <f t="shared" si="85"/>
        <v/>
      </c>
      <c r="GB52" s="184" t="str">
        <f t="shared" si="85"/>
        <v/>
      </c>
      <c r="GC52" s="184" t="str">
        <f t="shared" si="85"/>
        <v/>
      </c>
      <c r="GD52" s="184" t="str">
        <f t="shared" si="85"/>
        <v/>
      </c>
      <c r="GE52" s="184" t="str">
        <f t="shared" si="85"/>
        <v/>
      </c>
      <c r="GF52" s="184" t="str">
        <f t="shared" si="85"/>
        <v/>
      </c>
      <c r="GG52" s="185" t="str">
        <f t="shared" si="85"/>
        <v/>
      </c>
      <c r="GH52" s="183" t="str">
        <f t="shared" si="85"/>
        <v/>
      </c>
      <c r="GI52" s="184" t="str">
        <f t="shared" si="85"/>
        <v/>
      </c>
      <c r="GJ52" s="184" t="str">
        <f t="shared" si="85"/>
        <v/>
      </c>
      <c r="GK52" s="184" t="str">
        <f t="shared" si="85"/>
        <v/>
      </c>
      <c r="GL52" s="184" t="str">
        <f t="shared" si="85"/>
        <v/>
      </c>
      <c r="GM52" s="184" t="str">
        <f t="shared" si="86"/>
        <v/>
      </c>
      <c r="GN52" s="184" t="str">
        <f t="shared" si="86"/>
        <v/>
      </c>
      <c r="GO52" s="184" t="str">
        <f t="shared" si="86"/>
        <v/>
      </c>
      <c r="GP52" s="184" t="str">
        <f t="shared" si="86"/>
        <v/>
      </c>
      <c r="GQ52" s="184" t="str">
        <f t="shared" si="86"/>
        <v/>
      </c>
      <c r="GR52" s="184" t="str">
        <f t="shared" si="86"/>
        <v/>
      </c>
      <c r="GS52" s="184" t="str">
        <f t="shared" si="86"/>
        <v/>
      </c>
      <c r="GT52" s="184" t="str">
        <f t="shared" si="86"/>
        <v/>
      </c>
      <c r="GU52" s="184" t="str">
        <f t="shared" si="86"/>
        <v/>
      </c>
      <c r="GV52" s="184" t="str">
        <f t="shared" si="86"/>
        <v/>
      </c>
      <c r="GW52" s="184" t="str">
        <f t="shared" si="86"/>
        <v/>
      </c>
      <c r="GX52" s="184" t="str">
        <f t="shared" si="86"/>
        <v/>
      </c>
      <c r="GY52" s="184" t="str">
        <f t="shared" si="86"/>
        <v/>
      </c>
      <c r="GZ52" s="184" t="str">
        <f t="shared" si="86"/>
        <v/>
      </c>
      <c r="HA52" s="184" t="str">
        <f t="shared" si="86"/>
        <v/>
      </c>
      <c r="HB52" s="184" t="str">
        <f t="shared" si="86"/>
        <v/>
      </c>
      <c r="HC52" s="184" t="str">
        <f t="shared" si="101"/>
        <v/>
      </c>
      <c r="HD52" s="184" t="str">
        <f t="shared" si="101"/>
        <v/>
      </c>
      <c r="HE52" s="184" t="str">
        <f t="shared" si="101"/>
        <v/>
      </c>
      <c r="HF52" s="184" t="str">
        <f t="shared" si="101"/>
        <v/>
      </c>
      <c r="HG52" s="184" t="str">
        <f t="shared" si="101"/>
        <v/>
      </c>
      <c r="HH52" s="184" t="str">
        <f t="shared" si="101"/>
        <v/>
      </c>
      <c r="HI52" s="185" t="str">
        <f t="shared" si="101"/>
        <v/>
      </c>
      <c r="HJ52" s="183" t="str">
        <f t="shared" si="101"/>
        <v/>
      </c>
      <c r="HK52" s="184" t="str">
        <f t="shared" si="101"/>
        <v/>
      </c>
      <c r="HL52" s="184" t="str">
        <f t="shared" si="101"/>
        <v/>
      </c>
      <c r="HM52" s="184" t="str">
        <f t="shared" si="101"/>
        <v/>
      </c>
      <c r="HN52" s="184" t="str">
        <f t="shared" si="101"/>
        <v/>
      </c>
      <c r="HO52" s="184" t="str">
        <f t="shared" si="101"/>
        <v/>
      </c>
      <c r="HP52" s="184" t="str">
        <f t="shared" si="101"/>
        <v/>
      </c>
      <c r="HQ52" s="184" t="str">
        <f t="shared" si="101"/>
        <v/>
      </c>
      <c r="HR52" s="184" t="str">
        <f t="shared" si="101"/>
        <v/>
      </c>
      <c r="HS52" s="184" t="str">
        <f t="shared" si="99"/>
        <v/>
      </c>
      <c r="HT52" s="184" t="str">
        <f t="shared" si="99"/>
        <v/>
      </c>
      <c r="HU52" s="184" t="str">
        <f t="shared" si="99"/>
        <v/>
      </c>
      <c r="HV52" s="184" t="str">
        <f t="shared" si="99"/>
        <v/>
      </c>
      <c r="HW52" s="184" t="str">
        <f t="shared" si="99"/>
        <v/>
      </c>
      <c r="HX52" s="184" t="str">
        <f t="shared" si="99"/>
        <v/>
      </c>
      <c r="HY52" s="184" t="str">
        <f t="shared" si="99"/>
        <v/>
      </c>
      <c r="HZ52" s="184" t="str">
        <f t="shared" si="99"/>
        <v/>
      </c>
      <c r="IA52" s="184" t="str">
        <f t="shared" si="100"/>
        <v/>
      </c>
      <c r="IB52" s="184" t="str">
        <f t="shared" si="100"/>
        <v/>
      </c>
      <c r="IC52" s="184" t="str">
        <f t="shared" si="100"/>
        <v/>
      </c>
      <c r="ID52" s="184" t="str">
        <f t="shared" si="100"/>
        <v/>
      </c>
      <c r="IE52" s="184" t="str">
        <f t="shared" si="100"/>
        <v/>
      </c>
      <c r="IF52" s="184" t="str">
        <f t="shared" si="100"/>
        <v/>
      </c>
      <c r="IG52" s="184" t="str">
        <f t="shared" si="100"/>
        <v/>
      </c>
      <c r="IH52" s="184" t="str">
        <f t="shared" si="100"/>
        <v/>
      </c>
      <c r="II52" s="184" t="str">
        <f t="shared" si="100"/>
        <v/>
      </c>
      <c r="IJ52" s="184" t="str">
        <f t="shared" si="100"/>
        <v/>
      </c>
      <c r="IK52" s="184" t="str">
        <f t="shared" si="100"/>
        <v/>
      </c>
      <c r="IL52" s="184" t="str">
        <f t="shared" si="100"/>
        <v/>
      </c>
      <c r="IM52" s="184" t="str">
        <f t="shared" si="100"/>
        <v/>
      </c>
      <c r="IN52" s="193" t="str">
        <f t="shared" si="100"/>
        <v/>
      </c>
      <c r="IO52" s="183" t="str">
        <f t="shared" si="100"/>
        <v/>
      </c>
      <c r="IP52" s="184" t="str">
        <f t="shared" si="100"/>
        <v/>
      </c>
      <c r="IQ52" s="184" t="str">
        <f t="shared" si="102"/>
        <v/>
      </c>
      <c r="IR52" s="184" t="str">
        <f t="shared" si="102"/>
        <v/>
      </c>
      <c r="IS52" s="184" t="str">
        <f t="shared" si="102"/>
        <v/>
      </c>
      <c r="IT52" s="184" t="str">
        <f t="shared" si="102"/>
        <v/>
      </c>
      <c r="IU52" s="184" t="str">
        <f t="shared" si="102"/>
        <v/>
      </c>
      <c r="IV52" s="184" t="str">
        <f t="shared" si="102"/>
        <v/>
      </c>
      <c r="IW52" s="184" t="str">
        <f t="shared" si="102"/>
        <v/>
      </c>
      <c r="IX52" s="184" t="str">
        <f t="shared" si="102"/>
        <v/>
      </c>
      <c r="IY52" s="184" t="str">
        <f t="shared" si="102"/>
        <v/>
      </c>
      <c r="IZ52" s="184" t="str">
        <f t="shared" si="102"/>
        <v/>
      </c>
      <c r="JA52" s="184" t="str">
        <f t="shared" si="102"/>
        <v/>
      </c>
      <c r="JB52" s="184" t="str">
        <f t="shared" si="102"/>
        <v/>
      </c>
      <c r="JC52" s="184" t="str">
        <f t="shared" si="102"/>
        <v/>
      </c>
      <c r="JD52" s="184" t="str">
        <f t="shared" si="102"/>
        <v/>
      </c>
      <c r="JE52" s="184" t="str">
        <f t="shared" si="102"/>
        <v/>
      </c>
      <c r="JF52" s="184" t="str">
        <f t="shared" si="102"/>
        <v/>
      </c>
      <c r="JG52" s="184" t="str">
        <f t="shared" si="102"/>
        <v/>
      </c>
      <c r="JH52" s="184" t="str">
        <f t="shared" si="102"/>
        <v/>
      </c>
      <c r="JI52" s="184" t="str">
        <f t="shared" si="102"/>
        <v/>
      </c>
      <c r="JJ52" s="184" t="str">
        <f t="shared" si="102"/>
        <v/>
      </c>
      <c r="JK52" s="184" t="str">
        <f t="shared" si="102"/>
        <v/>
      </c>
      <c r="JL52" s="184" t="str">
        <f t="shared" si="102"/>
        <v/>
      </c>
      <c r="JM52" s="184" t="str">
        <f t="shared" si="102"/>
        <v/>
      </c>
      <c r="JN52" s="184" t="str">
        <f t="shared" si="102"/>
        <v/>
      </c>
      <c r="JO52" s="184" t="str">
        <f t="shared" si="102"/>
        <v/>
      </c>
      <c r="JP52" s="184" t="str">
        <f t="shared" si="102"/>
        <v/>
      </c>
      <c r="JQ52" s="184" t="str">
        <f t="shared" si="90"/>
        <v/>
      </c>
      <c r="JR52" s="184" t="str">
        <f t="shared" si="90"/>
        <v/>
      </c>
      <c r="JS52" s="184" t="str">
        <f t="shared" si="90"/>
        <v/>
      </c>
      <c r="JT52" s="184" t="str">
        <f t="shared" si="90"/>
        <v/>
      </c>
      <c r="JU52" s="184" t="str">
        <f t="shared" si="90"/>
        <v/>
      </c>
      <c r="JV52" s="184" t="str">
        <f t="shared" si="90"/>
        <v/>
      </c>
      <c r="JW52" s="184" t="str">
        <f t="shared" si="90"/>
        <v/>
      </c>
      <c r="JX52" s="184" t="str">
        <f t="shared" si="90"/>
        <v/>
      </c>
      <c r="JY52" s="184" t="str">
        <f t="shared" si="90"/>
        <v/>
      </c>
      <c r="JZ52" s="184" t="str">
        <f t="shared" si="90"/>
        <v/>
      </c>
      <c r="KA52" s="184" t="str">
        <f t="shared" si="90"/>
        <v/>
      </c>
      <c r="KB52" s="184" t="str">
        <f t="shared" si="90"/>
        <v/>
      </c>
      <c r="KC52" s="184" t="str">
        <f t="shared" si="90"/>
        <v/>
      </c>
      <c r="KD52" s="184" t="str">
        <f t="shared" si="90"/>
        <v/>
      </c>
      <c r="KE52" s="184" t="str">
        <f t="shared" si="90"/>
        <v/>
      </c>
      <c r="KF52" s="184" t="str">
        <f t="shared" si="90"/>
        <v/>
      </c>
      <c r="KG52" s="184" t="str">
        <f t="shared" si="90"/>
        <v/>
      </c>
      <c r="KH52" s="184" t="str">
        <f t="shared" si="90"/>
        <v/>
      </c>
      <c r="KI52" s="184" t="str">
        <f t="shared" si="90"/>
        <v/>
      </c>
      <c r="KJ52" s="184" t="str">
        <f t="shared" si="90"/>
        <v/>
      </c>
      <c r="KK52" s="184" t="str">
        <f t="shared" si="90"/>
        <v/>
      </c>
      <c r="KL52" s="184" t="str">
        <f t="shared" si="90"/>
        <v/>
      </c>
      <c r="KM52" s="184" t="str">
        <f t="shared" si="90"/>
        <v/>
      </c>
      <c r="KN52" s="184" t="str">
        <f t="shared" si="90"/>
        <v/>
      </c>
      <c r="KO52" s="184" t="str">
        <f t="shared" si="90"/>
        <v/>
      </c>
      <c r="KP52" s="184" t="str">
        <f t="shared" si="90"/>
        <v/>
      </c>
      <c r="KQ52" s="184" t="str">
        <f t="shared" si="90"/>
        <v/>
      </c>
      <c r="KR52" s="184" t="str">
        <f t="shared" si="90"/>
        <v/>
      </c>
      <c r="KS52" s="184" t="str">
        <f t="shared" si="90"/>
        <v/>
      </c>
      <c r="KT52" s="184" t="str">
        <f t="shared" si="90"/>
        <v/>
      </c>
      <c r="KU52" s="184" t="str">
        <f t="shared" si="90"/>
        <v/>
      </c>
      <c r="KV52" s="184" t="str">
        <f t="shared" si="90"/>
        <v/>
      </c>
      <c r="KW52" s="185" t="str">
        <f t="shared" si="90"/>
        <v/>
      </c>
    </row>
    <row r="53" spans="2:309" ht="22.5" customHeight="1" x14ac:dyDescent="0.4">
      <c r="B53" s="342"/>
      <c r="C53" s="186" t="s">
        <v>1855</v>
      </c>
      <c r="D53" s="187">
        <v>45524</v>
      </c>
      <c r="E53" s="187">
        <f t="shared" si="14"/>
        <v>45531</v>
      </c>
      <c r="F53" s="188">
        <f t="shared" si="106"/>
        <v>8</v>
      </c>
      <c r="G53" s="189">
        <v>1</v>
      </c>
      <c r="H53" s="189">
        <v>4</v>
      </c>
      <c r="I53" s="189">
        <f t="shared" si="104"/>
        <v>4</v>
      </c>
      <c r="J53" s="189">
        <v>50</v>
      </c>
      <c r="K53" s="189">
        <f t="shared" ref="K53:K69" si="108">J53*G53</f>
        <v>50</v>
      </c>
      <c r="L53" s="189">
        <f t="shared" ref="L53:L69" si="109">K53*M53</f>
        <v>350</v>
      </c>
      <c r="M53" s="188">
        <v>7</v>
      </c>
      <c r="N53" s="190">
        <f t="shared" si="22"/>
        <v>1</v>
      </c>
      <c r="O53" s="191">
        <f t="shared" si="16"/>
        <v>8</v>
      </c>
      <c r="P53" s="192" t="str">
        <f t="shared" si="107"/>
        <v/>
      </c>
      <c r="Q53" s="184" t="str">
        <f t="shared" si="107"/>
        <v/>
      </c>
      <c r="R53" s="184" t="str">
        <f t="shared" si="107"/>
        <v/>
      </c>
      <c r="S53" s="184" t="str">
        <f t="shared" si="107"/>
        <v/>
      </c>
      <c r="T53" s="184" t="str">
        <f t="shared" si="107"/>
        <v/>
      </c>
      <c r="U53" s="184" t="str">
        <f t="shared" si="107"/>
        <v/>
      </c>
      <c r="V53" s="184" t="str">
        <f t="shared" si="107"/>
        <v/>
      </c>
      <c r="W53" s="184" t="str">
        <f t="shared" si="107"/>
        <v/>
      </c>
      <c r="X53" s="184" t="str">
        <f t="shared" si="107"/>
        <v/>
      </c>
      <c r="Y53" s="184">
        <f t="shared" si="107"/>
        <v>4</v>
      </c>
      <c r="Z53" s="184">
        <f t="shared" si="107"/>
        <v>4</v>
      </c>
      <c r="AA53" s="184">
        <f t="shared" si="107"/>
        <v>4</v>
      </c>
      <c r="AB53" s="184">
        <f t="shared" si="107"/>
        <v>4</v>
      </c>
      <c r="AC53" s="184">
        <f t="shared" si="107"/>
        <v>4</v>
      </c>
      <c r="AD53" s="184">
        <f t="shared" si="107"/>
        <v>4</v>
      </c>
      <c r="AE53" s="184">
        <f t="shared" si="107"/>
        <v>4</v>
      </c>
      <c r="AF53" s="184">
        <f t="shared" si="91"/>
        <v>4</v>
      </c>
      <c r="AG53" s="184" t="str">
        <f t="shared" si="91"/>
        <v/>
      </c>
      <c r="AH53" s="184" t="str">
        <f t="shared" si="91"/>
        <v/>
      </c>
      <c r="AI53" s="184" t="str">
        <f t="shared" si="91"/>
        <v/>
      </c>
      <c r="AJ53" s="185" t="str">
        <f t="shared" si="91"/>
        <v/>
      </c>
      <c r="AK53" s="192" t="str">
        <f t="shared" si="91"/>
        <v/>
      </c>
      <c r="AL53" s="184" t="str">
        <f t="shared" si="91"/>
        <v/>
      </c>
      <c r="AM53" s="184" t="str">
        <f t="shared" si="91"/>
        <v/>
      </c>
      <c r="AN53" s="184" t="str">
        <f t="shared" si="91"/>
        <v/>
      </c>
      <c r="AO53" s="184" t="str">
        <f t="shared" si="91"/>
        <v/>
      </c>
      <c r="AP53" s="184" t="str">
        <f t="shared" si="91"/>
        <v/>
      </c>
      <c r="AQ53" s="184" t="str">
        <f t="shared" si="91"/>
        <v/>
      </c>
      <c r="AR53" s="184" t="str">
        <f t="shared" si="91"/>
        <v/>
      </c>
      <c r="AS53" s="184" t="str">
        <f t="shared" si="91"/>
        <v/>
      </c>
      <c r="AT53" s="184" t="str">
        <f t="shared" si="91"/>
        <v/>
      </c>
      <c r="AU53" s="184" t="str">
        <f t="shared" si="91"/>
        <v/>
      </c>
      <c r="AV53" s="184" t="str">
        <f t="shared" si="92"/>
        <v/>
      </c>
      <c r="AW53" s="184" t="str">
        <f t="shared" si="92"/>
        <v/>
      </c>
      <c r="AX53" s="184" t="str">
        <f t="shared" si="92"/>
        <v/>
      </c>
      <c r="AY53" s="184" t="str">
        <f t="shared" si="92"/>
        <v/>
      </c>
      <c r="AZ53" s="184" t="str">
        <f t="shared" si="92"/>
        <v/>
      </c>
      <c r="BA53" s="184" t="str">
        <f t="shared" si="92"/>
        <v/>
      </c>
      <c r="BB53" s="184" t="str">
        <f t="shared" si="92"/>
        <v/>
      </c>
      <c r="BC53" s="184" t="str">
        <f t="shared" si="92"/>
        <v/>
      </c>
      <c r="BD53" s="184" t="str">
        <f t="shared" si="92"/>
        <v/>
      </c>
      <c r="BE53" s="184" t="str">
        <f t="shared" si="92"/>
        <v/>
      </c>
      <c r="BF53" s="184" t="str">
        <f t="shared" si="92"/>
        <v/>
      </c>
      <c r="BG53" s="184" t="str">
        <f t="shared" si="92"/>
        <v/>
      </c>
      <c r="BH53" s="184" t="str">
        <f t="shared" si="92"/>
        <v/>
      </c>
      <c r="BI53" s="184" t="str">
        <f t="shared" si="92"/>
        <v/>
      </c>
      <c r="BJ53" s="184" t="str">
        <f t="shared" si="92"/>
        <v/>
      </c>
      <c r="BK53" s="184" t="str">
        <f t="shared" si="92"/>
        <v/>
      </c>
      <c r="BL53" s="184" t="str">
        <f t="shared" si="93"/>
        <v/>
      </c>
      <c r="BM53" s="184" t="str">
        <f t="shared" si="93"/>
        <v/>
      </c>
      <c r="BN53" s="185" t="str">
        <f t="shared" si="93"/>
        <v/>
      </c>
      <c r="BO53" s="192" t="str">
        <f t="shared" si="93"/>
        <v/>
      </c>
      <c r="BP53" s="184" t="str">
        <f t="shared" si="93"/>
        <v/>
      </c>
      <c r="BQ53" s="184" t="str">
        <f t="shared" si="93"/>
        <v/>
      </c>
      <c r="BR53" s="184" t="str">
        <f t="shared" si="93"/>
        <v/>
      </c>
      <c r="BS53" s="184" t="str">
        <f t="shared" si="93"/>
        <v/>
      </c>
      <c r="BT53" s="184" t="str">
        <f t="shared" si="93"/>
        <v/>
      </c>
      <c r="BU53" s="184" t="str">
        <f t="shared" si="93"/>
        <v/>
      </c>
      <c r="BV53" s="184" t="str">
        <f t="shared" si="93"/>
        <v/>
      </c>
      <c r="BW53" s="184" t="str">
        <f t="shared" si="93"/>
        <v/>
      </c>
      <c r="BX53" s="184" t="str">
        <f t="shared" si="93"/>
        <v/>
      </c>
      <c r="BY53" s="184" t="str">
        <f t="shared" si="93"/>
        <v/>
      </c>
      <c r="BZ53" s="184" t="str">
        <f t="shared" si="93"/>
        <v/>
      </c>
      <c r="CA53" s="184" t="str">
        <f t="shared" si="93"/>
        <v/>
      </c>
      <c r="CB53" s="184" t="str">
        <f t="shared" si="94"/>
        <v/>
      </c>
      <c r="CC53" s="184" t="str">
        <f t="shared" si="94"/>
        <v/>
      </c>
      <c r="CD53" s="184" t="str">
        <f t="shared" si="94"/>
        <v/>
      </c>
      <c r="CE53" s="184" t="str">
        <f t="shared" si="94"/>
        <v/>
      </c>
      <c r="CF53" s="184" t="str">
        <f t="shared" si="94"/>
        <v/>
      </c>
      <c r="CG53" s="184" t="str">
        <f t="shared" si="94"/>
        <v/>
      </c>
      <c r="CH53" s="184" t="str">
        <f t="shared" si="94"/>
        <v/>
      </c>
      <c r="CI53" s="184" t="str">
        <f t="shared" si="94"/>
        <v/>
      </c>
      <c r="CJ53" s="184" t="str">
        <f t="shared" si="94"/>
        <v/>
      </c>
      <c r="CK53" s="184" t="str">
        <f t="shared" si="94"/>
        <v/>
      </c>
      <c r="CL53" s="184" t="str">
        <f t="shared" si="94"/>
        <v/>
      </c>
      <c r="CM53" s="184" t="str">
        <f t="shared" si="94"/>
        <v/>
      </c>
      <c r="CN53" s="184" t="str">
        <f t="shared" si="94"/>
        <v/>
      </c>
      <c r="CO53" s="184" t="str">
        <f t="shared" si="94"/>
        <v/>
      </c>
      <c r="CP53" s="184" t="str">
        <f t="shared" si="94"/>
        <v/>
      </c>
      <c r="CQ53" s="184" t="str">
        <f t="shared" si="94"/>
        <v/>
      </c>
      <c r="CR53" s="184" t="str">
        <f t="shared" si="95"/>
        <v/>
      </c>
      <c r="CS53" s="185" t="str">
        <f t="shared" si="95"/>
        <v/>
      </c>
      <c r="CT53" s="183" t="str">
        <f t="shared" si="95"/>
        <v/>
      </c>
      <c r="CU53" s="184" t="str">
        <f t="shared" si="95"/>
        <v/>
      </c>
      <c r="CV53" s="184" t="str">
        <f t="shared" si="95"/>
        <v/>
      </c>
      <c r="CW53" s="184" t="str">
        <f t="shared" si="95"/>
        <v/>
      </c>
      <c r="CX53" s="184" t="str">
        <f t="shared" si="95"/>
        <v/>
      </c>
      <c r="CY53" s="184" t="str">
        <f t="shared" si="95"/>
        <v/>
      </c>
      <c r="CZ53" s="184" t="str">
        <f t="shared" si="95"/>
        <v/>
      </c>
      <c r="DA53" s="184" t="str">
        <f t="shared" si="95"/>
        <v/>
      </c>
      <c r="DB53" s="184" t="str">
        <f t="shared" si="95"/>
        <v/>
      </c>
      <c r="DC53" s="184" t="str">
        <f t="shared" si="95"/>
        <v/>
      </c>
      <c r="DD53" s="184" t="str">
        <f t="shared" si="95"/>
        <v/>
      </c>
      <c r="DE53" s="184" t="str">
        <f t="shared" si="95"/>
        <v/>
      </c>
      <c r="DF53" s="184" t="str">
        <f t="shared" si="95"/>
        <v/>
      </c>
      <c r="DG53" s="184" t="str">
        <f t="shared" si="95"/>
        <v/>
      </c>
      <c r="DH53" s="184" t="str">
        <f t="shared" si="96"/>
        <v/>
      </c>
      <c r="DI53" s="184" t="str">
        <f t="shared" si="96"/>
        <v/>
      </c>
      <c r="DJ53" s="184" t="str">
        <f t="shared" si="96"/>
        <v/>
      </c>
      <c r="DK53" s="184" t="str">
        <f t="shared" si="96"/>
        <v/>
      </c>
      <c r="DL53" s="184" t="str">
        <f t="shared" si="96"/>
        <v/>
      </c>
      <c r="DM53" s="184" t="str">
        <f t="shared" si="96"/>
        <v/>
      </c>
      <c r="DN53" s="184" t="str">
        <f t="shared" si="96"/>
        <v/>
      </c>
      <c r="DO53" s="184" t="str">
        <f t="shared" si="96"/>
        <v/>
      </c>
      <c r="DP53" s="184" t="str">
        <f t="shared" si="96"/>
        <v/>
      </c>
      <c r="DQ53" s="184" t="str">
        <f t="shared" si="96"/>
        <v/>
      </c>
      <c r="DR53" s="184" t="str">
        <f t="shared" si="96"/>
        <v/>
      </c>
      <c r="DS53" s="184" t="str">
        <f t="shared" si="96"/>
        <v/>
      </c>
      <c r="DT53" s="184" t="str">
        <f t="shared" si="96"/>
        <v/>
      </c>
      <c r="DU53" s="184" t="str">
        <f t="shared" si="96"/>
        <v/>
      </c>
      <c r="DV53" s="184" t="str">
        <f t="shared" si="96"/>
        <v/>
      </c>
      <c r="DW53" s="185" t="str">
        <f t="shared" si="96"/>
        <v/>
      </c>
      <c r="DX53" s="183" t="str">
        <f t="shared" si="97"/>
        <v/>
      </c>
      <c r="DY53" s="184" t="str">
        <f t="shared" si="97"/>
        <v/>
      </c>
      <c r="DZ53" s="184" t="str">
        <f t="shared" si="97"/>
        <v/>
      </c>
      <c r="EA53" s="184" t="str">
        <f t="shared" si="97"/>
        <v/>
      </c>
      <c r="EB53" s="184" t="str">
        <f t="shared" si="97"/>
        <v/>
      </c>
      <c r="EC53" s="184" t="str">
        <f t="shared" si="97"/>
        <v/>
      </c>
      <c r="ED53" s="184" t="str">
        <f t="shared" si="97"/>
        <v/>
      </c>
      <c r="EE53" s="184" t="str">
        <f t="shared" si="97"/>
        <v/>
      </c>
      <c r="EF53" s="184" t="str">
        <f t="shared" si="97"/>
        <v/>
      </c>
      <c r="EG53" s="184" t="str">
        <f t="shared" si="97"/>
        <v/>
      </c>
      <c r="EH53" s="184" t="str">
        <f t="shared" si="97"/>
        <v/>
      </c>
      <c r="EI53" s="184" t="str">
        <f t="shared" si="97"/>
        <v/>
      </c>
      <c r="EJ53" s="184" t="str">
        <f t="shared" si="97"/>
        <v/>
      </c>
      <c r="EK53" s="184" t="str">
        <f t="shared" si="97"/>
        <v/>
      </c>
      <c r="EL53" s="184" t="str">
        <f t="shared" si="97"/>
        <v/>
      </c>
      <c r="EM53" s="184" t="str">
        <f t="shared" si="97"/>
        <v/>
      </c>
      <c r="EN53" s="184" t="str">
        <f t="shared" si="98"/>
        <v/>
      </c>
      <c r="EO53" s="184" t="str">
        <f t="shared" si="98"/>
        <v/>
      </c>
      <c r="EP53" s="184" t="str">
        <f t="shared" si="98"/>
        <v/>
      </c>
      <c r="EQ53" s="184" t="str">
        <f t="shared" si="98"/>
        <v/>
      </c>
      <c r="ER53" s="184" t="str">
        <f t="shared" si="98"/>
        <v/>
      </c>
      <c r="ES53" s="184" t="str">
        <f t="shared" si="98"/>
        <v/>
      </c>
      <c r="ET53" s="184" t="str">
        <f t="shared" si="98"/>
        <v/>
      </c>
      <c r="EU53" s="184" t="str">
        <f t="shared" si="98"/>
        <v/>
      </c>
      <c r="EV53" s="184" t="str">
        <f t="shared" si="98"/>
        <v/>
      </c>
      <c r="EW53" s="184" t="str">
        <f t="shared" si="98"/>
        <v/>
      </c>
      <c r="EX53" s="184" t="str">
        <f t="shared" si="98"/>
        <v/>
      </c>
      <c r="EY53" s="184" t="str">
        <f t="shared" si="98"/>
        <v/>
      </c>
      <c r="EZ53" s="184" t="str">
        <f t="shared" si="98"/>
        <v/>
      </c>
      <c r="FA53" s="184" t="str">
        <f t="shared" si="98"/>
        <v/>
      </c>
      <c r="FB53" s="185" t="str">
        <f t="shared" si="98"/>
        <v/>
      </c>
      <c r="FC53" s="183" t="str">
        <f t="shared" si="98"/>
        <v/>
      </c>
      <c r="FD53" s="184" t="str">
        <f t="shared" si="83"/>
        <v/>
      </c>
      <c r="FE53" s="184" t="str">
        <f t="shared" si="83"/>
        <v/>
      </c>
      <c r="FF53" s="184" t="str">
        <f t="shared" si="83"/>
        <v/>
      </c>
      <c r="FG53" s="184" t="str">
        <f t="shared" si="84"/>
        <v/>
      </c>
      <c r="FH53" s="184" t="str">
        <f t="shared" si="84"/>
        <v/>
      </c>
      <c r="FI53" s="184" t="str">
        <f t="shared" si="84"/>
        <v/>
      </c>
      <c r="FJ53" s="184" t="str">
        <f t="shared" si="84"/>
        <v/>
      </c>
      <c r="FK53" s="184" t="str">
        <f t="shared" si="84"/>
        <v/>
      </c>
      <c r="FL53" s="184" t="str">
        <f t="shared" si="84"/>
        <v/>
      </c>
      <c r="FM53" s="184" t="str">
        <f t="shared" si="84"/>
        <v/>
      </c>
      <c r="FN53" s="184" t="str">
        <f t="shared" si="84"/>
        <v/>
      </c>
      <c r="FO53" s="184" t="str">
        <f t="shared" si="84"/>
        <v/>
      </c>
      <c r="FP53" s="184" t="str">
        <f t="shared" si="84"/>
        <v/>
      </c>
      <c r="FQ53" s="184" t="str">
        <f t="shared" si="84"/>
        <v/>
      </c>
      <c r="FR53" s="184" t="str">
        <f t="shared" si="84"/>
        <v/>
      </c>
      <c r="FS53" s="184" t="str">
        <f t="shared" si="84"/>
        <v/>
      </c>
      <c r="FT53" s="184" t="str">
        <f t="shared" si="84"/>
        <v/>
      </c>
      <c r="FU53" s="184" t="str">
        <f t="shared" si="84"/>
        <v/>
      </c>
      <c r="FV53" s="184" t="str">
        <f t="shared" si="84"/>
        <v/>
      </c>
      <c r="FW53" s="184" t="str">
        <f t="shared" si="85"/>
        <v/>
      </c>
      <c r="FX53" s="184" t="str">
        <f t="shared" si="85"/>
        <v/>
      </c>
      <c r="FY53" s="184" t="str">
        <f t="shared" si="85"/>
        <v/>
      </c>
      <c r="FZ53" s="184" t="str">
        <f t="shared" si="85"/>
        <v/>
      </c>
      <c r="GA53" s="184" t="str">
        <f t="shared" si="85"/>
        <v/>
      </c>
      <c r="GB53" s="184" t="str">
        <f t="shared" si="85"/>
        <v/>
      </c>
      <c r="GC53" s="184" t="str">
        <f t="shared" si="85"/>
        <v/>
      </c>
      <c r="GD53" s="184" t="str">
        <f t="shared" si="85"/>
        <v/>
      </c>
      <c r="GE53" s="184" t="str">
        <f t="shared" si="85"/>
        <v/>
      </c>
      <c r="GF53" s="184" t="str">
        <f t="shared" si="85"/>
        <v/>
      </c>
      <c r="GG53" s="185" t="str">
        <f t="shared" si="85"/>
        <v/>
      </c>
      <c r="GH53" s="183" t="str">
        <f t="shared" si="85"/>
        <v/>
      </c>
      <c r="GI53" s="184" t="str">
        <f t="shared" si="85"/>
        <v/>
      </c>
      <c r="GJ53" s="184" t="str">
        <f t="shared" si="85"/>
        <v/>
      </c>
      <c r="GK53" s="184" t="str">
        <f t="shared" si="85"/>
        <v/>
      </c>
      <c r="GL53" s="184" t="str">
        <f t="shared" si="85"/>
        <v/>
      </c>
      <c r="GM53" s="184" t="str">
        <f t="shared" si="86"/>
        <v/>
      </c>
      <c r="GN53" s="184" t="str">
        <f t="shared" si="86"/>
        <v/>
      </c>
      <c r="GO53" s="184" t="str">
        <f t="shared" si="86"/>
        <v/>
      </c>
      <c r="GP53" s="184" t="str">
        <f t="shared" si="86"/>
        <v/>
      </c>
      <c r="GQ53" s="184" t="str">
        <f t="shared" si="86"/>
        <v/>
      </c>
      <c r="GR53" s="184" t="str">
        <f t="shared" si="86"/>
        <v/>
      </c>
      <c r="GS53" s="184" t="str">
        <f t="shared" si="86"/>
        <v/>
      </c>
      <c r="GT53" s="184" t="str">
        <f t="shared" si="86"/>
        <v/>
      </c>
      <c r="GU53" s="184" t="str">
        <f t="shared" si="86"/>
        <v/>
      </c>
      <c r="GV53" s="184" t="str">
        <f t="shared" si="86"/>
        <v/>
      </c>
      <c r="GW53" s="184" t="str">
        <f t="shared" si="86"/>
        <v/>
      </c>
      <c r="GX53" s="184" t="str">
        <f t="shared" si="86"/>
        <v/>
      </c>
      <c r="GY53" s="184" t="str">
        <f t="shared" si="86"/>
        <v/>
      </c>
      <c r="GZ53" s="184" t="str">
        <f t="shared" si="86"/>
        <v/>
      </c>
      <c r="HA53" s="184" t="str">
        <f t="shared" si="86"/>
        <v/>
      </c>
      <c r="HB53" s="184" t="str">
        <f t="shared" si="86"/>
        <v/>
      </c>
      <c r="HC53" s="184" t="str">
        <f t="shared" si="101"/>
        <v/>
      </c>
      <c r="HD53" s="184" t="str">
        <f t="shared" si="101"/>
        <v/>
      </c>
      <c r="HE53" s="184" t="str">
        <f t="shared" si="101"/>
        <v/>
      </c>
      <c r="HF53" s="184" t="str">
        <f t="shared" si="101"/>
        <v/>
      </c>
      <c r="HG53" s="184" t="str">
        <f t="shared" si="101"/>
        <v/>
      </c>
      <c r="HH53" s="184" t="str">
        <f t="shared" si="101"/>
        <v/>
      </c>
      <c r="HI53" s="185" t="str">
        <f t="shared" si="101"/>
        <v/>
      </c>
      <c r="HJ53" s="183" t="str">
        <f t="shared" si="101"/>
        <v/>
      </c>
      <c r="HK53" s="184" t="str">
        <f t="shared" si="101"/>
        <v/>
      </c>
      <c r="HL53" s="184" t="str">
        <f t="shared" si="101"/>
        <v/>
      </c>
      <c r="HM53" s="184" t="str">
        <f t="shared" si="101"/>
        <v/>
      </c>
      <c r="HN53" s="184" t="str">
        <f t="shared" si="101"/>
        <v/>
      </c>
      <c r="HO53" s="184" t="str">
        <f t="shared" si="101"/>
        <v/>
      </c>
      <c r="HP53" s="184" t="str">
        <f t="shared" si="101"/>
        <v/>
      </c>
      <c r="HQ53" s="184" t="str">
        <f t="shared" si="101"/>
        <v/>
      </c>
      <c r="HR53" s="184" t="str">
        <f t="shared" si="101"/>
        <v/>
      </c>
      <c r="HS53" s="184" t="str">
        <f t="shared" si="99"/>
        <v/>
      </c>
      <c r="HT53" s="184" t="str">
        <f t="shared" si="99"/>
        <v/>
      </c>
      <c r="HU53" s="184" t="str">
        <f t="shared" si="99"/>
        <v/>
      </c>
      <c r="HV53" s="184" t="str">
        <f t="shared" si="99"/>
        <v/>
      </c>
      <c r="HW53" s="184" t="str">
        <f t="shared" si="99"/>
        <v/>
      </c>
      <c r="HX53" s="184" t="str">
        <f t="shared" si="99"/>
        <v/>
      </c>
      <c r="HY53" s="184" t="str">
        <f t="shared" si="99"/>
        <v/>
      </c>
      <c r="HZ53" s="184" t="str">
        <f t="shared" si="99"/>
        <v/>
      </c>
      <c r="IA53" s="184" t="str">
        <f t="shared" si="100"/>
        <v/>
      </c>
      <c r="IB53" s="184" t="str">
        <f t="shared" si="100"/>
        <v/>
      </c>
      <c r="IC53" s="184" t="str">
        <f t="shared" si="100"/>
        <v/>
      </c>
      <c r="ID53" s="184" t="str">
        <f t="shared" si="100"/>
        <v/>
      </c>
      <c r="IE53" s="184" t="str">
        <f t="shared" si="100"/>
        <v/>
      </c>
      <c r="IF53" s="184" t="str">
        <f t="shared" si="100"/>
        <v/>
      </c>
      <c r="IG53" s="184" t="str">
        <f t="shared" si="100"/>
        <v/>
      </c>
      <c r="IH53" s="184" t="str">
        <f t="shared" si="100"/>
        <v/>
      </c>
      <c r="II53" s="184" t="str">
        <f t="shared" si="100"/>
        <v/>
      </c>
      <c r="IJ53" s="184" t="str">
        <f t="shared" si="100"/>
        <v/>
      </c>
      <c r="IK53" s="184" t="str">
        <f t="shared" si="100"/>
        <v/>
      </c>
      <c r="IL53" s="184" t="str">
        <f t="shared" si="100"/>
        <v/>
      </c>
      <c r="IM53" s="184" t="str">
        <f t="shared" si="100"/>
        <v/>
      </c>
      <c r="IN53" s="193" t="str">
        <f t="shared" si="100"/>
        <v/>
      </c>
      <c r="IO53" s="183" t="str">
        <f t="shared" si="100"/>
        <v/>
      </c>
      <c r="IP53" s="184" t="str">
        <f t="shared" si="100"/>
        <v/>
      </c>
      <c r="IQ53" s="184" t="str">
        <f t="shared" si="102"/>
        <v/>
      </c>
      <c r="IR53" s="184" t="str">
        <f t="shared" si="102"/>
        <v/>
      </c>
      <c r="IS53" s="184" t="str">
        <f t="shared" si="102"/>
        <v/>
      </c>
      <c r="IT53" s="184" t="str">
        <f t="shared" si="102"/>
        <v/>
      </c>
      <c r="IU53" s="184" t="str">
        <f t="shared" si="102"/>
        <v/>
      </c>
      <c r="IV53" s="184" t="str">
        <f t="shared" si="102"/>
        <v/>
      </c>
      <c r="IW53" s="184" t="str">
        <f t="shared" si="102"/>
        <v/>
      </c>
      <c r="IX53" s="184" t="str">
        <f t="shared" si="102"/>
        <v/>
      </c>
      <c r="IY53" s="184" t="str">
        <f t="shared" si="102"/>
        <v/>
      </c>
      <c r="IZ53" s="184" t="str">
        <f t="shared" si="102"/>
        <v/>
      </c>
      <c r="JA53" s="184" t="str">
        <f t="shared" si="102"/>
        <v/>
      </c>
      <c r="JB53" s="184" t="str">
        <f t="shared" si="102"/>
        <v/>
      </c>
      <c r="JC53" s="184" t="str">
        <f t="shared" si="102"/>
        <v/>
      </c>
      <c r="JD53" s="184" t="str">
        <f t="shared" si="102"/>
        <v/>
      </c>
      <c r="JE53" s="184" t="str">
        <f t="shared" si="102"/>
        <v/>
      </c>
      <c r="JF53" s="184" t="str">
        <f t="shared" si="102"/>
        <v/>
      </c>
      <c r="JG53" s="184" t="str">
        <f t="shared" si="102"/>
        <v/>
      </c>
      <c r="JH53" s="184" t="str">
        <f t="shared" si="102"/>
        <v/>
      </c>
      <c r="JI53" s="184" t="str">
        <f t="shared" si="102"/>
        <v/>
      </c>
      <c r="JJ53" s="184" t="str">
        <f t="shared" si="102"/>
        <v/>
      </c>
      <c r="JK53" s="184" t="str">
        <f t="shared" si="102"/>
        <v/>
      </c>
      <c r="JL53" s="184" t="str">
        <f t="shared" si="102"/>
        <v/>
      </c>
      <c r="JM53" s="184" t="str">
        <f t="shared" si="102"/>
        <v/>
      </c>
      <c r="JN53" s="184" t="str">
        <f t="shared" si="102"/>
        <v/>
      </c>
      <c r="JO53" s="184" t="str">
        <f t="shared" si="102"/>
        <v/>
      </c>
      <c r="JP53" s="184" t="str">
        <f t="shared" si="102"/>
        <v/>
      </c>
      <c r="JQ53" s="184" t="str">
        <f t="shared" si="90"/>
        <v/>
      </c>
      <c r="JR53" s="184" t="str">
        <f t="shared" si="90"/>
        <v/>
      </c>
      <c r="JS53" s="184" t="str">
        <f t="shared" si="90"/>
        <v/>
      </c>
      <c r="JT53" s="184" t="str">
        <f t="shared" si="90"/>
        <v/>
      </c>
      <c r="JU53" s="184" t="str">
        <f t="shared" si="90"/>
        <v/>
      </c>
      <c r="JV53" s="184" t="str">
        <f t="shared" si="90"/>
        <v/>
      </c>
      <c r="JW53" s="184" t="str">
        <f t="shared" si="90"/>
        <v/>
      </c>
      <c r="JX53" s="184" t="str">
        <f t="shared" si="90"/>
        <v/>
      </c>
      <c r="JY53" s="184" t="str">
        <f t="shared" si="90"/>
        <v/>
      </c>
      <c r="JZ53" s="184" t="str">
        <f t="shared" si="90"/>
        <v/>
      </c>
      <c r="KA53" s="184" t="str">
        <f t="shared" si="90"/>
        <v/>
      </c>
      <c r="KB53" s="184" t="str">
        <f t="shared" si="90"/>
        <v/>
      </c>
      <c r="KC53" s="184" t="str">
        <f t="shared" si="90"/>
        <v/>
      </c>
      <c r="KD53" s="184" t="str">
        <f t="shared" si="90"/>
        <v/>
      </c>
      <c r="KE53" s="184" t="str">
        <f t="shared" si="90"/>
        <v/>
      </c>
      <c r="KF53" s="184" t="str">
        <f t="shared" si="90"/>
        <v/>
      </c>
      <c r="KG53" s="184" t="str">
        <f t="shared" si="90"/>
        <v/>
      </c>
      <c r="KH53" s="184" t="str">
        <f t="shared" si="90"/>
        <v/>
      </c>
      <c r="KI53" s="184" t="str">
        <f t="shared" si="90"/>
        <v/>
      </c>
      <c r="KJ53" s="184" t="str">
        <f t="shared" si="90"/>
        <v/>
      </c>
      <c r="KK53" s="184" t="str">
        <f t="shared" si="90"/>
        <v/>
      </c>
      <c r="KL53" s="184" t="str">
        <f t="shared" si="90"/>
        <v/>
      </c>
      <c r="KM53" s="184" t="str">
        <f t="shared" si="90"/>
        <v/>
      </c>
      <c r="KN53" s="184" t="str">
        <f t="shared" si="90"/>
        <v/>
      </c>
      <c r="KO53" s="184" t="str">
        <f t="shared" si="90"/>
        <v/>
      </c>
      <c r="KP53" s="184" t="str">
        <f t="shared" si="90"/>
        <v/>
      </c>
      <c r="KQ53" s="184" t="str">
        <f t="shared" si="90"/>
        <v/>
      </c>
      <c r="KR53" s="184" t="str">
        <f t="shared" si="90"/>
        <v/>
      </c>
      <c r="KS53" s="184" t="str">
        <f t="shared" si="90"/>
        <v/>
      </c>
      <c r="KT53" s="184" t="str">
        <f t="shared" si="90"/>
        <v/>
      </c>
      <c r="KU53" s="184" t="str">
        <f t="shared" si="90"/>
        <v/>
      </c>
      <c r="KV53" s="184" t="str">
        <f t="shared" si="90"/>
        <v/>
      </c>
      <c r="KW53" s="185" t="str">
        <f t="shared" si="90"/>
        <v/>
      </c>
    </row>
    <row r="54" spans="2:309" ht="22.5" customHeight="1" x14ac:dyDescent="0.4">
      <c r="B54" s="342"/>
      <c r="C54" s="186" t="s">
        <v>1856</v>
      </c>
      <c r="D54" s="187">
        <f>D53+5</f>
        <v>45529</v>
      </c>
      <c r="E54" s="187">
        <f t="shared" si="14"/>
        <v>45545</v>
      </c>
      <c r="F54" s="188">
        <f t="shared" si="106"/>
        <v>17</v>
      </c>
      <c r="G54" s="189">
        <v>2</v>
      </c>
      <c r="H54" s="189">
        <v>4</v>
      </c>
      <c r="I54" s="189">
        <f t="shared" si="104"/>
        <v>8</v>
      </c>
      <c r="J54" s="189">
        <v>30</v>
      </c>
      <c r="K54" s="189">
        <f t="shared" si="108"/>
        <v>60</v>
      </c>
      <c r="L54" s="189">
        <f t="shared" si="109"/>
        <v>900</v>
      </c>
      <c r="M54" s="188">
        <v>15</v>
      </c>
      <c r="N54" s="190">
        <f t="shared" si="22"/>
        <v>2</v>
      </c>
      <c r="O54" s="191">
        <f t="shared" si="16"/>
        <v>17</v>
      </c>
      <c r="P54" s="192" t="str">
        <f t="shared" si="107"/>
        <v/>
      </c>
      <c r="Q54" s="184" t="str">
        <f t="shared" si="107"/>
        <v/>
      </c>
      <c r="R54" s="184" t="str">
        <f t="shared" si="107"/>
        <v/>
      </c>
      <c r="S54" s="184" t="str">
        <f t="shared" si="107"/>
        <v/>
      </c>
      <c r="T54" s="184" t="str">
        <f t="shared" si="107"/>
        <v/>
      </c>
      <c r="U54" s="184" t="str">
        <f t="shared" si="107"/>
        <v/>
      </c>
      <c r="V54" s="184" t="str">
        <f t="shared" si="107"/>
        <v/>
      </c>
      <c r="W54" s="184" t="str">
        <f t="shared" si="107"/>
        <v/>
      </c>
      <c r="X54" s="184" t="str">
        <f t="shared" si="107"/>
        <v/>
      </c>
      <c r="Y54" s="184" t="str">
        <f t="shared" si="107"/>
        <v/>
      </c>
      <c r="Z54" s="184" t="str">
        <f t="shared" si="107"/>
        <v/>
      </c>
      <c r="AA54" s="184" t="str">
        <f t="shared" si="107"/>
        <v/>
      </c>
      <c r="AB54" s="184" t="str">
        <f t="shared" si="107"/>
        <v/>
      </c>
      <c r="AC54" s="184" t="str">
        <f t="shared" si="107"/>
        <v/>
      </c>
      <c r="AD54" s="184">
        <f t="shared" si="107"/>
        <v>8</v>
      </c>
      <c r="AE54" s="184">
        <f t="shared" si="107"/>
        <v>8</v>
      </c>
      <c r="AF54" s="184">
        <f t="shared" si="91"/>
        <v>8</v>
      </c>
      <c r="AG54" s="184">
        <f t="shared" si="91"/>
        <v>8</v>
      </c>
      <c r="AH54" s="184">
        <f t="shared" si="91"/>
        <v>8</v>
      </c>
      <c r="AI54" s="184">
        <f t="shared" si="91"/>
        <v>8</v>
      </c>
      <c r="AJ54" s="185">
        <f t="shared" si="91"/>
        <v>8</v>
      </c>
      <c r="AK54" s="192">
        <f t="shared" si="91"/>
        <v>8</v>
      </c>
      <c r="AL54" s="184">
        <f t="shared" si="91"/>
        <v>8</v>
      </c>
      <c r="AM54" s="184">
        <f t="shared" si="91"/>
        <v>8</v>
      </c>
      <c r="AN54" s="184">
        <f t="shared" si="91"/>
        <v>8</v>
      </c>
      <c r="AO54" s="184">
        <f t="shared" si="91"/>
        <v>8</v>
      </c>
      <c r="AP54" s="184">
        <f t="shared" si="91"/>
        <v>8</v>
      </c>
      <c r="AQ54" s="184">
        <f t="shared" si="91"/>
        <v>8</v>
      </c>
      <c r="AR54" s="184">
        <f t="shared" si="91"/>
        <v>8</v>
      </c>
      <c r="AS54" s="184">
        <f t="shared" si="91"/>
        <v>8</v>
      </c>
      <c r="AT54" s="184">
        <f t="shared" si="91"/>
        <v>8</v>
      </c>
      <c r="AU54" s="184" t="str">
        <f t="shared" si="91"/>
        <v/>
      </c>
      <c r="AV54" s="184" t="str">
        <f t="shared" si="92"/>
        <v/>
      </c>
      <c r="AW54" s="184" t="str">
        <f t="shared" si="92"/>
        <v/>
      </c>
      <c r="AX54" s="184" t="str">
        <f t="shared" si="92"/>
        <v/>
      </c>
      <c r="AY54" s="184" t="str">
        <f t="shared" si="92"/>
        <v/>
      </c>
      <c r="AZ54" s="184" t="str">
        <f t="shared" si="92"/>
        <v/>
      </c>
      <c r="BA54" s="184" t="str">
        <f t="shared" si="92"/>
        <v/>
      </c>
      <c r="BB54" s="184" t="str">
        <f t="shared" si="92"/>
        <v/>
      </c>
      <c r="BC54" s="184" t="str">
        <f t="shared" si="92"/>
        <v/>
      </c>
      <c r="BD54" s="184" t="str">
        <f t="shared" si="92"/>
        <v/>
      </c>
      <c r="BE54" s="184" t="str">
        <f t="shared" si="92"/>
        <v/>
      </c>
      <c r="BF54" s="184" t="str">
        <f t="shared" si="92"/>
        <v/>
      </c>
      <c r="BG54" s="184" t="str">
        <f t="shared" si="92"/>
        <v/>
      </c>
      <c r="BH54" s="184" t="str">
        <f t="shared" si="92"/>
        <v/>
      </c>
      <c r="BI54" s="184" t="str">
        <f t="shared" si="92"/>
        <v/>
      </c>
      <c r="BJ54" s="184" t="str">
        <f t="shared" si="92"/>
        <v/>
      </c>
      <c r="BK54" s="184" t="str">
        <f t="shared" si="92"/>
        <v/>
      </c>
      <c r="BL54" s="184" t="str">
        <f t="shared" si="93"/>
        <v/>
      </c>
      <c r="BM54" s="184" t="str">
        <f t="shared" si="93"/>
        <v/>
      </c>
      <c r="BN54" s="185" t="str">
        <f t="shared" si="93"/>
        <v/>
      </c>
      <c r="BO54" s="192" t="str">
        <f t="shared" si="93"/>
        <v/>
      </c>
      <c r="BP54" s="184" t="str">
        <f t="shared" si="93"/>
        <v/>
      </c>
      <c r="BQ54" s="184" t="str">
        <f t="shared" si="93"/>
        <v/>
      </c>
      <c r="BR54" s="184" t="str">
        <f t="shared" si="93"/>
        <v/>
      </c>
      <c r="BS54" s="184" t="str">
        <f t="shared" si="93"/>
        <v/>
      </c>
      <c r="BT54" s="184" t="str">
        <f t="shared" si="93"/>
        <v/>
      </c>
      <c r="BU54" s="184" t="str">
        <f t="shared" si="93"/>
        <v/>
      </c>
      <c r="BV54" s="184" t="str">
        <f t="shared" si="93"/>
        <v/>
      </c>
      <c r="BW54" s="184" t="str">
        <f t="shared" si="93"/>
        <v/>
      </c>
      <c r="BX54" s="184" t="str">
        <f t="shared" si="93"/>
        <v/>
      </c>
      <c r="BY54" s="184" t="str">
        <f t="shared" si="93"/>
        <v/>
      </c>
      <c r="BZ54" s="184" t="str">
        <f t="shared" si="93"/>
        <v/>
      </c>
      <c r="CA54" s="184" t="str">
        <f t="shared" si="93"/>
        <v/>
      </c>
      <c r="CB54" s="184" t="str">
        <f t="shared" si="94"/>
        <v/>
      </c>
      <c r="CC54" s="184" t="str">
        <f t="shared" si="94"/>
        <v/>
      </c>
      <c r="CD54" s="184" t="str">
        <f t="shared" si="94"/>
        <v/>
      </c>
      <c r="CE54" s="184" t="str">
        <f t="shared" si="94"/>
        <v/>
      </c>
      <c r="CF54" s="184" t="str">
        <f t="shared" si="94"/>
        <v/>
      </c>
      <c r="CG54" s="184" t="str">
        <f t="shared" si="94"/>
        <v/>
      </c>
      <c r="CH54" s="184" t="str">
        <f t="shared" si="94"/>
        <v/>
      </c>
      <c r="CI54" s="184" t="str">
        <f t="shared" si="94"/>
        <v/>
      </c>
      <c r="CJ54" s="184" t="str">
        <f t="shared" si="94"/>
        <v/>
      </c>
      <c r="CK54" s="184" t="str">
        <f t="shared" si="94"/>
        <v/>
      </c>
      <c r="CL54" s="184" t="str">
        <f t="shared" si="94"/>
        <v/>
      </c>
      <c r="CM54" s="184" t="str">
        <f t="shared" si="94"/>
        <v/>
      </c>
      <c r="CN54" s="184" t="str">
        <f t="shared" si="94"/>
        <v/>
      </c>
      <c r="CO54" s="184" t="str">
        <f t="shared" si="94"/>
        <v/>
      </c>
      <c r="CP54" s="184" t="str">
        <f t="shared" si="94"/>
        <v/>
      </c>
      <c r="CQ54" s="184" t="str">
        <f t="shared" si="94"/>
        <v/>
      </c>
      <c r="CR54" s="184" t="str">
        <f t="shared" si="95"/>
        <v/>
      </c>
      <c r="CS54" s="185" t="str">
        <f t="shared" si="95"/>
        <v/>
      </c>
      <c r="CT54" s="183" t="str">
        <f t="shared" si="95"/>
        <v/>
      </c>
      <c r="CU54" s="184" t="str">
        <f t="shared" si="95"/>
        <v/>
      </c>
      <c r="CV54" s="184" t="str">
        <f t="shared" si="95"/>
        <v/>
      </c>
      <c r="CW54" s="184" t="str">
        <f t="shared" si="95"/>
        <v/>
      </c>
      <c r="CX54" s="184" t="str">
        <f t="shared" si="95"/>
        <v/>
      </c>
      <c r="CY54" s="184" t="str">
        <f t="shared" si="95"/>
        <v/>
      </c>
      <c r="CZ54" s="184" t="str">
        <f t="shared" si="95"/>
        <v/>
      </c>
      <c r="DA54" s="184" t="str">
        <f t="shared" si="95"/>
        <v/>
      </c>
      <c r="DB54" s="184" t="str">
        <f t="shared" si="95"/>
        <v/>
      </c>
      <c r="DC54" s="184" t="str">
        <f t="shared" si="95"/>
        <v/>
      </c>
      <c r="DD54" s="184" t="str">
        <f t="shared" si="95"/>
        <v/>
      </c>
      <c r="DE54" s="184" t="str">
        <f t="shared" si="95"/>
        <v/>
      </c>
      <c r="DF54" s="184" t="str">
        <f t="shared" si="95"/>
        <v/>
      </c>
      <c r="DG54" s="184" t="str">
        <f t="shared" si="95"/>
        <v/>
      </c>
      <c r="DH54" s="184" t="str">
        <f t="shared" si="96"/>
        <v/>
      </c>
      <c r="DI54" s="184" t="str">
        <f t="shared" si="96"/>
        <v/>
      </c>
      <c r="DJ54" s="184" t="str">
        <f t="shared" si="96"/>
        <v/>
      </c>
      <c r="DK54" s="184" t="str">
        <f t="shared" si="96"/>
        <v/>
      </c>
      <c r="DL54" s="184" t="str">
        <f t="shared" si="96"/>
        <v/>
      </c>
      <c r="DM54" s="184" t="str">
        <f t="shared" si="96"/>
        <v/>
      </c>
      <c r="DN54" s="184" t="str">
        <f t="shared" si="96"/>
        <v/>
      </c>
      <c r="DO54" s="184" t="str">
        <f t="shared" si="96"/>
        <v/>
      </c>
      <c r="DP54" s="184" t="str">
        <f t="shared" si="96"/>
        <v/>
      </c>
      <c r="DQ54" s="184" t="str">
        <f t="shared" si="96"/>
        <v/>
      </c>
      <c r="DR54" s="184" t="str">
        <f t="shared" si="96"/>
        <v/>
      </c>
      <c r="DS54" s="184" t="str">
        <f t="shared" si="96"/>
        <v/>
      </c>
      <c r="DT54" s="184" t="str">
        <f t="shared" si="96"/>
        <v/>
      </c>
      <c r="DU54" s="184" t="str">
        <f t="shared" si="96"/>
        <v/>
      </c>
      <c r="DV54" s="184" t="str">
        <f t="shared" si="96"/>
        <v/>
      </c>
      <c r="DW54" s="185" t="str">
        <f t="shared" si="96"/>
        <v/>
      </c>
      <c r="DX54" s="183" t="str">
        <f t="shared" si="97"/>
        <v/>
      </c>
      <c r="DY54" s="184" t="str">
        <f t="shared" si="97"/>
        <v/>
      </c>
      <c r="DZ54" s="184" t="str">
        <f t="shared" si="97"/>
        <v/>
      </c>
      <c r="EA54" s="184" t="str">
        <f t="shared" si="97"/>
        <v/>
      </c>
      <c r="EB54" s="184" t="str">
        <f t="shared" si="97"/>
        <v/>
      </c>
      <c r="EC54" s="184" t="str">
        <f t="shared" si="97"/>
        <v/>
      </c>
      <c r="ED54" s="184" t="str">
        <f t="shared" si="97"/>
        <v/>
      </c>
      <c r="EE54" s="184" t="str">
        <f t="shared" si="97"/>
        <v/>
      </c>
      <c r="EF54" s="184" t="str">
        <f t="shared" si="97"/>
        <v/>
      </c>
      <c r="EG54" s="184" t="str">
        <f t="shared" si="97"/>
        <v/>
      </c>
      <c r="EH54" s="184" t="str">
        <f t="shared" si="97"/>
        <v/>
      </c>
      <c r="EI54" s="184" t="str">
        <f t="shared" si="97"/>
        <v/>
      </c>
      <c r="EJ54" s="184" t="str">
        <f t="shared" si="97"/>
        <v/>
      </c>
      <c r="EK54" s="184" t="str">
        <f t="shared" si="97"/>
        <v/>
      </c>
      <c r="EL54" s="184" t="str">
        <f t="shared" si="97"/>
        <v/>
      </c>
      <c r="EM54" s="184" t="str">
        <f t="shared" si="97"/>
        <v/>
      </c>
      <c r="EN54" s="184" t="str">
        <f t="shared" si="98"/>
        <v/>
      </c>
      <c r="EO54" s="184" t="str">
        <f t="shared" si="98"/>
        <v/>
      </c>
      <c r="EP54" s="184" t="str">
        <f t="shared" si="98"/>
        <v/>
      </c>
      <c r="EQ54" s="184" t="str">
        <f t="shared" si="98"/>
        <v/>
      </c>
      <c r="ER54" s="184" t="str">
        <f t="shared" si="98"/>
        <v/>
      </c>
      <c r="ES54" s="184" t="str">
        <f t="shared" si="98"/>
        <v/>
      </c>
      <c r="ET54" s="184" t="str">
        <f t="shared" si="98"/>
        <v/>
      </c>
      <c r="EU54" s="184" t="str">
        <f t="shared" si="98"/>
        <v/>
      </c>
      <c r="EV54" s="184" t="str">
        <f t="shared" si="98"/>
        <v/>
      </c>
      <c r="EW54" s="184" t="str">
        <f t="shared" si="98"/>
        <v/>
      </c>
      <c r="EX54" s="184" t="str">
        <f t="shared" si="98"/>
        <v/>
      </c>
      <c r="EY54" s="184" t="str">
        <f t="shared" si="98"/>
        <v/>
      </c>
      <c r="EZ54" s="184" t="str">
        <f t="shared" si="98"/>
        <v/>
      </c>
      <c r="FA54" s="184" t="str">
        <f t="shared" si="98"/>
        <v/>
      </c>
      <c r="FB54" s="185" t="str">
        <f t="shared" si="98"/>
        <v/>
      </c>
      <c r="FC54" s="183" t="str">
        <f t="shared" si="98"/>
        <v/>
      </c>
      <c r="FD54" s="184" t="str">
        <f t="shared" si="83"/>
        <v/>
      </c>
      <c r="FE54" s="184" t="str">
        <f t="shared" si="83"/>
        <v/>
      </c>
      <c r="FF54" s="184" t="str">
        <f t="shared" si="83"/>
        <v/>
      </c>
      <c r="FG54" s="184" t="str">
        <f t="shared" si="84"/>
        <v/>
      </c>
      <c r="FH54" s="184" t="str">
        <f t="shared" si="84"/>
        <v/>
      </c>
      <c r="FI54" s="184" t="str">
        <f t="shared" si="84"/>
        <v/>
      </c>
      <c r="FJ54" s="184" t="str">
        <f t="shared" si="84"/>
        <v/>
      </c>
      <c r="FK54" s="184" t="str">
        <f t="shared" si="84"/>
        <v/>
      </c>
      <c r="FL54" s="184" t="str">
        <f t="shared" si="84"/>
        <v/>
      </c>
      <c r="FM54" s="184" t="str">
        <f t="shared" si="84"/>
        <v/>
      </c>
      <c r="FN54" s="184" t="str">
        <f t="shared" si="84"/>
        <v/>
      </c>
      <c r="FO54" s="184" t="str">
        <f t="shared" si="84"/>
        <v/>
      </c>
      <c r="FP54" s="184" t="str">
        <f t="shared" si="84"/>
        <v/>
      </c>
      <c r="FQ54" s="184" t="str">
        <f t="shared" si="84"/>
        <v/>
      </c>
      <c r="FR54" s="184" t="str">
        <f t="shared" si="84"/>
        <v/>
      </c>
      <c r="FS54" s="184" t="str">
        <f t="shared" si="84"/>
        <v/>
      </c>
      <c r="FT54" s="184" t="str">
        <f t="shared" si="84"/>
        <v/>
      </c>
      <c r="FU54" s="184" t="str">
        <f t="shared" si="84"/>
        <v/>
      </c>
      <c r="FV54" s="184" t="str">
        <f t="shared" ref="FV54:GY54" si="110">IF(AND(FV$3&gt;=$D54,FV$3&lt;=$E54),$I54,"")</f>
        <v/>
      </c>
      <c r="FW54" s="184" t="str">
        <f t="shared" si="110"/>
        <v/>
      </c>
      <c r="FX54" s="184" t="str">
        <f t="shared" si="110"/>
        <v/>
      </c>
      <c r="FY54" s="184" t="str">
        <f t="shared" si="110"/>
        <v/>
      </c>
      <c r="FZ54" s="184" t="str">
        <f t="shared" si="110"/>
        <v/>
      </c>
      <c r="GA54" s="184" t="str">
        <f t="shared" si="110"/>
        <v/>
      </c>
      <c r="GB54" s="184" t="str">
        <f t="shared" si="110"/>
        <v/>
      </c>
      <c r="GC54" s="184" t="str">
        <f t="shared" si="110"/>
        <v/>
      </c>
      <c r="GD54" s="184" t="str">
        <f t="shared" si="110"/>
        <v/>
      </c>
      <c r="GE54" s="184" t="str">
        <f t="shared" si="110"/>
        <v/>
      </c>
      <c r="GF54" s="184" t="str">
        <f t="shared" si="110"/>
        <v/>
      </c>
      <c r="GG54" s="185" t="str">
        <f t="shared" si="110"/>
        <v/>
      </c>
      <c r="GH54" s="183" t="str">
        <f t="shared" si="110"/>
        <v/>
      </c>
      <c r="GI54" s="184" t="str">
        <f t="shared" si="110"/>
        <v/>
      </c>
      <c r="GJ54" s="184" t="str">
        <f t="shared" si="110"/>
        <v/>
      </c>
      <c r="GK54" s="184" t="str">
        <f t="shared" si="110"/>
        <v/>
      </c>
      <c r="GL54" s="184" t="str">
        <f t="shared" si="110"/>
        <v/>
      </c>
      <c r="GM54" s="184" t="str">
        <f t="shared" si="110"/>
        <v/>
      </c>
      <c r="GN54" s="184" t="str">
        <f t="shared" si="110"/>
        <v/>
      </c>
      <c r="GO54" s="184" t="str">
        <f t="shared" si="110"/>
        <v/>
      </c>
      <c r="GP54" s="184" t="str">
        <f t="shared" si="110"/>
        <v/>
      </c>
      <c r="GQ54" s="184" t="str">
        <f t="shared" si="110"/>
        <v/>
      </c>
      <c r="GR54" s="184" t="str">
        <f t="shared" si="110"/>
        <v/>
      </c>
      <c r="GS54" s="184" t="str">
        <f t="shared" si="110"/>
        <v/>
      </c>
      <c r="GT54" s="184" t="str">
        <f t="shared" si="110"/>
        <v/>
      </c>
      <c r="GU54" s="184" t="str">
        <f t="shared" si="110"/>
        <v/>
      </c>
      <c r="GV54" s="184" t="str">
        <f t="shared" si="110"/>
        <v/>
      </c>
      <c r="GW54" s="184" t="str">
        <f t="shared" si="110"/>
        <v/>
      </c>
      <c r="GX54" s="184" t="str">
        <f t="shared" si="110"/>
        <v/>
      </c>
      <c r="GY54" s="184" t="str">
        <f t="shared" si="110"/>
        <v/>
      </c>
      <c r="GZ54" s="184" t="str">
        <f t="shared" si="86"/>
        <v/>
      </c>
      <c r="HA54" s="184" t="str">
        <f t="shared" si="86"/>
        <v/>
      </c>
      <c r="HB54" s="184" t="str">
        <f t="shared" si="86"/>
        <v/>
      </c>
      <c r="HC54" s="184" t="str">
        <f t="shared" si="101"/>
        <v/>
      </c>
      <c r="HD54" s="184" t="str">
        <f t="shared" si="101"/>
        <v/>
      </c>
      <c r="HE54" s="184" t="str">
        <f t="shared" si="101"/>
        <v/>
      </c>
      <c r="HF54" s="184" t="str">
        <f t="shared" si="101"/>
        <v/>
      </c>
      <c r="HG54" s="184" t="str">
        <f t="shared" si="101"/>
        <v/>
      </c>
      <c r="HH54" s="184" t="str">
        <f t="shared" si="101"/>
        <v/>
      </c>
      <c r="HI54" s="185" t="str">
        <f t="shared" si="101"/>
        <v/>
      </c>
      <c r="HJ54" s="183" t="str">
        <f t="shared" si="101"/>
        <v/>
      </c>
      <c r="HK54" s="184" t="str">
        <f t="shared" si="101"/>
        <v/>
      </c>
      <c r="HL54" s="184" t="str">
        <f t="shared" si="101"/>
        <v/>
      </c>
      <c r="HM54" s="184" t="str">
        <f t="shared" si="101"/>
        <v/>
      </c>
      <c r="HN54" s="184" t="str">
        <f t="shared" si="101"/>
        <v/>
      </c>
      <c r="HO54" s="184" t="str">
        <f t="shared" si="101"/>
        <v/>
      </c>
      <c r="HP54" s="184" t="str">
        <f t="shared" si="101"/>
        <v/>
      </c>
      <c r="HQ54" s="184" t="str">
        <f t="shared" si="101"/>
        <v/>
      </c>
      <c r="HR54" s="184" t="str">
        <f t="shared" si="101"/>
        <v/>
      </c>
      <c r="HS54" s="184" t="str">
        <f t="shared" si="99"/>
        <v/>
      </c>
      <c r="HT54" s="184" t="str">
        <f t="shared" si="99"/>
        <v/>
      </c>
      <c r="HU54" s="184" t="str">
        <f t="shared" si="99"/>
        <v/>
      </c>
      <c r="HV54" s="184" t="str">
        <f t="shared" si="99"/>
        <v/>
      </c>
      <c r="HW54" s="184" t="str">
        <f t="shared" si="99"/>
        <v/>
      </c>
      <c r="HX54" s="184" t="str">
        <f t="shared" si="99"/>
        <v/>
      </c>
      <c r="HY54" s="184" t="str">
        <f t="shared" si="99"/>
        <v/>
      </c>
      <c r="HZ54" s="184" t="str">
        <f t="shared" si="99"/>
        <v/>
      </c>
      <c r="IA54" s="184" t="str">
        <f t="shared" si="100"/>
        <v/>
      </c>
      <c r="IB54" s="184" t="str">
        <f t="shared" si="100"/>
        <v/>
      </c>
      <c r="IC54" s="184" t="str">
        <f t="shared" si="100"/>
        <v/>
      </c>
      <c r="ID54" s="184" t="str">
        <f t="shared" si="100"/>
        <v/>
      </c>
      <c r="IE54" s="184" t="str">
        <f t="shared" si="100"/>
        <v/>
      </c>
      <c r="IF54" s="184" t="str">
        <f t="shared" si="100"/>
        <v/>
      </c>
      <c r="IG54" s="184" t="str">
        <f t="shared" si="100"/>
        <v/>
      </c>
      <c r="IH54" s="184" t="str">
        <f t="shared" si="100"/>
        <v/>
      </c>
      <c r="II54" s="184" t="str">
        <f t="shared" si="100"/>
        <v/>
      </c>
      <c r="IJ54" s="184" t="str">
        <f t="shared" si="100"/>
        <v/>
      </c>
      <c r="IK54" s="184" t="str">
        <f t="shared" si="100"/>
        <v/>
      </c>
      <c r="IL54" s="184" t="str">
        <f t="shared" si="100"/>
        <v/>
      </c>
      <c r="IM54" s="184" t="str">
        <f t="shared" si="100"/>
        <v/>
      </c>
      <c r="IN54" s="193" t="str">
        <f t="shared" si="100"/>
        <v/>
      </c>
      <c r="IO54" s="183" t="str">
        <f t="shared" si="100"/>
        <v/>
      </c>
      <c r="IP54" s="184" t="str">
        <f t="shared" si="100"/>
        <v/>
      </c>
      <c r="IQ54" s="184" t="str">
        <f t="shared" si="102"/>
        <v/>
      </c>
      <c r="IR54" s="184" t="str">
        <f t="shared" si="102"/>
        <v/>
      </c>
      <c r="IS54" s="184" t="str">
        <f t="shared" si="102"/>
        <v/>
      </c>
      <c r="IT54" s="184" t="str">
        <f t="shared" si="102"/>
        <v/>
      </c>
      <c r="IU54" s="184" t="str">
        <f t="shared" si="102"/>
        <v/>
      </c>
      <c r="IV54" s="184" t="str">
        <f t="shared" si="102"/>
        <v/>
      </c>
      <c r="IW54" s="184" t="str">
        <f t="shared" si="102"/>
        <v/>
      </c>
      <c r="IX54" s="184" t="str">
        <f t="shared" si="102"/>
        <v/>
      </c>
      <c r="IY54" s="184" t="str">
        <f t="shared" si="102"/>
        <v/>
      </c>
      <c r="IZ54" s="184" t="str">
        <f t="shared" si="102"/>
        <v/>
      </c>
      <c r="JA54" s="184" t="str">
        <f t="shared" si="102"/>
        <v/>
      </c>
      <c r="JB54" s="184" t="str">
        <f t="shared" si="102"/>
        <v/>
      </c>
      <c r="JC54" s="184" t="str">
        <f t="shared" si="102"/>
        <v/>
      </c>
      <c r="JD54" s="184" t="str">
        <f t="shared" si="102"/>
        <v/>
      </c>
      <c r="JE54" s="184" t="str">
        <f t="shared" si="102"/>
        <v/>
      </c>
      <c r="JF54" s="184" t="str">
        <f t="shared" si="102"/>
        <v/>
      </c>
      <c r="JG54" s="184" t="str">
        <f t="shared" si="102"/>
        <v/>
      </c>
      <c r="JH54" s="184" t="str">
        <f t="shared" si="102"/>
        <v/>
      </c>
      <c r="JI54" s="184" t="str">
        <f t="shared" si="102"/>
        <v/>
      </c>
      <c r="JJ54" s="184" t="str">
        <f t="shared" si="102"/>
        <v/>
      </c>
      <c r="JK54" s="184" t="str">
        <f t="shared" si="102"/>
        <v/>
      </c>
      <c r="JL54" s="184" t="str">
        <f t="shared" si="102"/>
        <v/>
      </c>
      <c r="JM54" s="184" t="str">
        <f t="shared" si="102"/>
        <v/>
      </c>
      <c r="JN54" s="184" t="str">
        <f t="shared" si="102"/>
        <v/>
      </c>
      <c r="JO54" s="184" t="str">
        <f t="shared" si="102"/>
        <v/>
      </c>
      <c r="JP54" s="184" t="str">
        <f t="shared" si="102"/>
        <v/>
      </c>
      <c r="JQ54" s="184" t="str">
        <f t="shared" si="90"/>
        <v/>
      </c>
      <c r="JR54" s="184" t="str">
        <f t="shared" si="90"/>
        <v/>
      </c>
      <c r="JS54" s="184" t="str">
        <f t="shared" si="90"/>
        <v/>
      </c>
      <c r="JT54" s="184" t="str">
        <f t="shared" si="90"/>
        <v/>
      </c>
      <c r="JU54" s="184" t="str">
        <f t="shared" si="90"/>
        <v/>
      </c>
      <c r="JV54" s="184" t="str">
        <f t="shared" si="90"/>
        <v/>
      </c>
      <c r="JW54" s="184" t="str">
        <f t="shared" si="90"/>
        <v/>
      </c>
      <c r="JX54" s="184" t="str">
        <f t="shared" si="90"/>
        <v/>
      </c>
      <c r="JY54" s="184" t="str">
        <f t="shared" si="90"/>
        <v/>
      </c>
      <c r="JZ54" s="184" t="str">
        <f t="shared" si="90"/>
        <v/>
      </c>
      <c r="KA54" s="184" t="str">
        <f t="shared" si="90"/>
        <v/>
      </c>
      <c r="KB54" s="184" t="str">
        <f t="shared" si="90"/>
        <v/>
      </c>
      <c r="KC54" s="184" t="str">
        <f t="shared" si="90"/>
        <v/>
      </c>
      <c r="KD54" s="184" t="str">
        <f t="shared" si="90"/>
        <v/>
      </c>
      <c r="KE54" s="184" t="str">
        <f t="shared" si="90"/>
        <v/>
      </c>
      <c r="KF54" s="184" t="str">
        <f t="shared" si="90"/>
        <v/>
      </c>
      <c r="KG54" s="184" t="str">
        <f t="shared" si="90"/>
        <v/>
      </c>
      <c r="KH54" s="184" t="str">
        <f t="shared" si="90"/>
        <v/>
      </c>
      <c r="KI54" s="184" t="str">
        <f t="shared" si="90"/>
        <v/>
      </c>
      <c r="KJ54" s="184" t="str">
        <f t="shared" si="90"/>
        <v/>
      </c>
      <c r="KK54" s="184" t="str">
        <f t="shared" si="90"/>
        <v/>
      </c>
      <c r="KL54" s="184" t="str">
        <f t="shared" si="90"/>
        <v/>
      </c>
      <c r="KM54" s="184" t="str">
        <f t="shared" si="90"/>
        <v/>
      </c>
      <c r="KN54" s="184" t="str">
        <f t="shared" si="90"/>
        <v/>
      </c>
      <c r="KO54" s="184" t="str">
        <f t="shared" si="90"/>
        <v/>
      </c>
      <c r="KP54" s="184" t="str">
        <f t="shared" si="90"/>
        <v/>
      </c>
      <c r="KQ54" s="184" t="str">
        <f t="shared" si="90"/>
        <v/>
      </c>
      <c r="KR54" s="184" t="str">
        <f t="shared" si="90"/>
        <v/>
      </c>
      <c r="KS54" s="184" t="str">
        <f t="shared" si="90"/>
        <v/>
      </c>
      <c r="KT54" s="184" t="str">
        <f t="shared" si="90"/>
        <v/>
      </c>
      <c r="KU54" s="184" t="str">
        <f t="shared" si="90"/>
        <v/>
      </c>
      <c r="KV54" s="184" t="str">
        <f t="shared" si="90"/>
        <v/>
      </c>
      <c r="KW54" s="185" t="str">
        <f t="shared" si="90"/>
        <v/>
      </c>
    </row>
    <row r="55" spans="2:309" ht="22.5" customHeight="1" x14ac:dyDescent="0.4">
      <c r="B55" s="342"/>
      <c r="C55" s="186" t="s">
        <v>1857</v>
      </c>
      <c r="D55" s="187">
        <f>E54+1</f>
        <v>45546</v>
      </c>
      <c r="E55" s="187">
        <f t="shared" si="14"/>
        <v>45562</v>
      </c>
      <c r="F55" s="188">
        <f t="shared" si="106"/>
        <v>17</v>
      </c>
      <c r="G55" s="189">
        <v>2</v>
      </c>
      <c r="H55" s="189">
        <v>4</v>
      </c>
      <c r="I55" s="189">
        <f t="shared" si="104"/>
        <v>8</v>
      </c>
      <c r="J55" s="189">
        <v>30</v>
      </c>
      <c r="K55" s="189">
        <f t="shared" si="108"/>
        <v>60</v>
      </c>
      <c r="L55" s="189">
        <f t="shared" si="109"/>
        <v>900</v>
      </c>
      <c r="M55" s="188">
        <v>15</v>
      </c>
      <c r="N55" s="190">
        <f t="shared" si="22"/>
        <v>2</v>
      </c>
      <c r="O55" s="191">
        <f t="shared" si="16"/>
        <v>17</v>
      </c>
      <c r="P55" s="192" t="str">
        <f t="shared" si="107"/>
        <v/>
      </c>
      <c r="Q55" s="184" t="str">
        <f t="shared" si="107"/>
        <v/>
      </c>
      <c r="R55" s="184" t="str">
        <f t="shared" si="107"/>
        <v/>
      </c>
      <c r="S55" s="184" t="str">
        <f t="shared" si="107"/>
        <v/>
      </c>
      <c r="T55" s="184" t="str">
        <f t="shared" si="107"/>
        <v/>
      </c>
      <c r="U55" s="184" t="str">
        <f t="shared" si="107"/>
        <v/>
      </c>
      <c r="V55" s="184" t="str">
        <f t="shared" si="107"/>
        <v/>
      </c>
      <c r="W55" s="184" t="str">
        <f t="shared" si="107"/>
        <v/>
      </c>
      <c r="X55" s="184" t="str">
        <f t="shared" si="107"/>
        <v/>
      </c>
      <c r="Y55" s="184" t="str">
        <f t="shared" si="107"/>
        <v/>
      </c>
      <c r="Z55" s="184" t="str">
        <f t="shared" si="107"/>
        <v/>
      </c>
      <c r="AA55" s="184" t="str">
        <f t="shared" si="107"/>
        <v/>
      </c>
      <c r="AB55" s="184" t="str">
        <f t="shared" si="107"/>
        <v/>
      </c>
      <c r="AC55" s="184" t="str">
        <f t="shared" si="107"/>
        <v/>
      </c>
      <c r="AD55" s="184" t="str">
        <f t="shared" si="107"/>
        <v/>
      </c>
      <c r="AE55" s="184" t="str">
        <f t="shared" si="107"/>
        <v/>
      </c>
      <c r="AF55" s="184" t="str">
        <f t="shared" si="91"/>
        <v/>
      </c>
      <c r="AG55" s="184" t="str">
        <f t="shared" si="91"/>
        <v/>
      </c>
      <c r="AH55" s="184" t="str">
        <f t="shared" si="91"/>
        <v/>
      </c>
      <c r="AI55" s="184" t="str">
        <f t="shared" si="91"/>
        <v/>
      </c>
      <c r="AJ55" s="185" t="str">
        <f t="shared" si="91"/>
        <v/>
      </c>
      <c r="AK55" s="192" t="str">
        <f t="shared" si="91"/>
        <v/>
      </c>
      <c r="AL55" s="184" t="str">
        <f t="shared" si="91"/>
        <v/>
      </c>
      <c r="AM55" s="184" t="str">
        <f t="shared" si="91"/>
        <v/>
      </c>
      <c r="AN55" s="184" t="str">
        <f t="shared" si="91"/>
        <v/>
      </c>
      <c r="AO55" s="184" t="str">
        <f t="shared" si="91"/>
        <v/>
      </c>
      <c r="AP55" s="184" t="str">
        <f t="shared" si="91"/>
        <v/>
      </c>
      <c r="AQ55" s="184" t="str">
        <f t="shared" si="91"/>
        <v/>
      </c>
      <c r="AR55" s="184" t="str">
        <f t="shared" si="91"/>
        <v/>
      </c>
      <c r="AS55" s="184" t="str">
        <f t="shared" si="91"/>
        <v/>
      </c>
      <c r="AT55" s="184" t="str">
        <f t="shared" si="91"/>
        <v/>
      </c>
      <c r="AU55" s="184">
        <f t="shared" si="91"/>
        <v>8</v>
      </c>
      <c r="AV55" s="184">
        <f t="shared" si="92"/>
        <v>8</v>
      </c>
      <c r="AW55" s="184">
        <f t="shared" si="92"/>
        <v>8</v>
      </c>
      <c r="AX55" s="184">
        <f t="shared" si="92"/>
        <v>8</v>
      </c>
      <c r="AY55" s="184">
        <f t="shared" si="92"/>
        <v>8</v>
      </c>
      <c r="AZ55" s="184">
        <f t="shared" si="92"/>
        <v>8</v>
      </c>
      <c r="BA55" s="184">
        <f t="shared" si="92"/>
        <v>8</v>
      </c>
      <c r="BB55" s="184">
        <f t="shared" si="92"/>
        <v>8</v>
      </c>
      <c r="BC55" s="184">
        <f t="shared" si="92"/>
        <v>8</v>
      </c>
      <c r="BD55" s="184">
        <f t="shared" si="92"/>
        <v>8</v>
      </c>
      <c r="BE55" s="184">
        <f t="shared" si="92"/>
        <v>8</v>
      </c>
      <c r="BF55" s="184">
        <f t="shared" si="92"/>
        <v>8</v>
      </c>
      <c r="BG55" s="184">
        <f t="shared" si="92"/>
        <v>8</v>
      </c>
      <c r="BH55" s="184">
        <f t="shared" si="92"/>
        <v>8</v>
      </c>
      <c r="BI55" s="184">
        <f t="shared" si="92"/>
        <v>8</v>
      </c>
      <c r="BJ55" s="184">
        <f t="shared" si="92"/>
        <v>8</v>
      </c>
      <c r="BK55" s="184">
        <f t="shared" si="92"/>
        <v>8</v>
      </c>
      <c r="BL55" s="184" t="str">
        <f t="shared" si="93"/>
        <v/>
      </c>
      <c r="BM55" s="184" t="str">
        <f t="shared" si="93"/>
        <v/>
      </c>
      <c r="BN55" s="185" t="str">
        <f t="shared" si="93"/>
        <v/>
      </c>
      <c r="BO55" s="192" t="str">
        <f t="shared" si="93"/>
        <v/>
      </c>
      <c r="BP55" s="184" t="str">
        <f t="shared" si="93"/>
        <v/>
      </c>
      <c r="BQ55" s="184" t="str">
        <f t="shared" si="93"/>
        <v/>
      </c>
      <c r="BR55" s="184" t="str">
        <f t="shared" si="93"/>
        <v/>
      </c>
      <c r="BS55" s="184" t="str">
        <f t="shared" si="93"/>
        <v/>
      </c>
      <c r="BT55" s="184" t="str">
        <f t="shared" si="93"/>
        <v/>
      </c>
      <c r="BU55" s="184" t="str">
        <f t="shared" si="93"/>
        <v/>
      </c>
      <c r="BV55" s="184" t="str">
        <f t="shared" si="93"/>
        <v/>
      </c>
      <c r="BW55" s="184" t="str">
        <f t="shared" si="93"/>
        <v/>
      </c>
      <c r="BX55" s="184" t="str">
        <f t="shared" si="93"/>
        <v/>
      </c>
      <c r="BY55" s="184" t="str">
        <f t="shared" si="93"/>
        <v/>
      </c>
      <c r="BZ55" s="184" t="str">
        <f t="shared" si="93"/>
        <v/>
      </c>
      <c r="CA55" s="184" t="str">
        <f t="shared" si="93"/>
        <v/>
      </c>
      <c r="CB55" s="184" t="str">
        <f t="shared" si="94"/>
        <v/>
      </c>
      <c r="CC55" s="184" t="str">
        <f t="shared" si="94"/>
        <v/>
      </c>
      <c r="CD55" s="184" t="str">
        <f t="shared" si="94"/>
        <v/>
      </c>
      <c r="CE55" s="184" t="str">
        <f t="shared" si="94"/>
        <v/>
      </c>
      <c r="CF55" s="184" t="str">
        <f t="shared" si="94"/>
        <v/>
      </c>
      <c r="CG55" s="184" t="str">
        <f t="shared" si="94"/>
        <v/>
      </c>
      <c r="CH55" s="184" t="str">
        <f t="shared" si="94"/>
        <v/>
      </c>
      <c r="CI55" s="184" t="str">
        <f t="shared" si="94"/>
        <v/>
      </c>
      <c r="CJ55" s="184" t="str">
        <f t="shared" si="94"/>
        <v/>
      </c>
      <c r="CK55" s="184" t="str">
        <f t="shared" si="94"/>
        <v/>
      </c>
      <c r="CL55" s="184" t="str">
        <f t="shared" si="94"/>
        <v/>
      </c>
      <c r="CM55" s="184" t="str">
        <f t="shared" si="94"/>
        <v/>
      </c>
      <c r="CN55" s="184" t="str">
        <f t="shared" si="94"/>
        <v/>
      </c>
      <c r="CO55" s="184" t="str">
        <f t="shared" si="94"/>
        <v/>
      </c>
      <c r="CP55" s="184" t="str">
        <f t="shared" si="94"/>
        <v/>
      </c>
      <c r="CQ55" s="184" t="str">
        <f t="shared" si="94"/>
        <v/>
      </c>
      <c r="CR55" s="184" t="str">
        <f t="shared" si="95"/>
        <v/>
      </c>
      <c r="CS55" s="185" t="str">
        <f t="shared" si="95"/>
        <v/>
      </c>
      <c r="CT55" s="183" t="str">
        <f t="shared" si="95"/>
        <v/>
      </c>
      <c r="CU55" s="184" t="str">
        <f t="shared" si="95"/>
        <v/>
      </c>
      <c r="CV55" s="184" t="str">
        <f t="shared" si="95"/>
        <v/>
      </c>
      <c r="CW55" s="184" t="str">
        <f t="shared" si="95"/>
        <v/>
      </c>
      <c r="CX55" s="184" t="str">
        <f t="shared" si="95"/>
        <v/>
      </c>
      <c r="CY55" s="184" t="str">
        <f t="shared" si="95"/>
        <v/>
      </c>
      <c r="CZ55" s="184" t="str">
        <f t="shared" si="95"/>
        <v/>
      </c>
      <c r="DA55" s="184" t="str">
        <f t="shared" si="95"/>
        <v/>
      </c>
      <c r="DB55" s="184" t="str">
        <f t="shared" si="95"/>
        <v/>
      </c>
      <c r="DC55" s="184" t="str">
        <f t="shared" si="95"/>
        <v/>
      </c>
      <c r="DD55" s="184" t="str">
        <f t="shared" si="95"/>
        <v/>
      </c>
      <c r="DE55" s="184" t="str">
        <f t="shared" si="95"/>
        <v/>
      </c>
      <c r="DF55" s="184" t="str">
        <f t="shared" si="95"/>
        <v/>
      </c>
      <c r="DG55" s="184" t="str">
        <f t="shared" si="95"/>
        <v/>
      </c>
      <c r="DH55" s="184" t="str">
        <f t="shared" si="96"/>
        <v/>
      </c>
      <c r="DI55" s="184" t="str">
        <f t="shared" si="96"/>
        <v/>
      </c>
      <c r="DJ55" s="184" t="str">
        <f t="shared" si="96"/>
        <v/>
      </c>
      <c r="DK55" s="184" t="str">
        <f t="shared" si="96"/>
        <v/>
      </c>
      <c r="DL55" s="184" t="str">
        <f t="shared" si="96"/>
        <v/>
      </c>
      <c r="DM55" s="184" t="str">
        <f t="shared" si="96"/>
        <v/>
      </c>
      <c r="DN55" s="184" t="str">
        <f t="shared" si="96"/>
        <v/>
      </c>
      <c r="DO55" s="184" t="str">
        <f t="shared" si="96"/>
        <v/>
      </c>
      <c r="DP55" s="184" t="str">
        <f t="shared" si="96"/>
        <v/>
      </c>
      <c r="DQ55" s="184" t="str">
        <f t="shared" si="96"/>
        <v/>
      </c>
      <c r="DR55" s="184" t="str">
        <f t="shared" si="96"/>
        <v/>
      </c>
      <c r="DS55" s="184" t="str">
        <f t="shared" si="96"/>
        <v/>
      </c>
      <c r="DT55" s="184" t="str">
        <f t="shared" si="96"/>
        <v/>
      </c>
      <c r="DU55" s="184" t="str">
        <f t="shared" si="96"/>
        <v/>
      </c>
      <c r="DV55" s="184" t="str">
        <f t="shared" si="96"/>
        <v/>
      </c>
      <c r="DW55" s="185" t="str">
        <f t="shared" si="96"/>
        <v/>
      </c>
      <c r="DX55" s="183" t="str">
        <f t="shared" si="97"/>
        <v/>
      </c>
      <c r="DY55" s="184" t="str">
        <f t="shared" si="97"/>
        <v/>
      </c>
      <c r="DZ55" s="184" t="str">
        <f t="shared" si="97"/>
        <v/>
      </c>
      <c r="EA55" s="184" t="str">
        <f t="shared" si="97"/>
        <v/>
      </c>
      <c r="EB55" s="184" t="str">
        <f t="shared" si="97"/>
        <v/>
      </c>
      <c r="EC55" s="184" t="str">
        <f t="shared" si="97"/>
        <v/>
      </c>
      <c r="ED55" s="184" t="str">
        <f t="shared" si="97"/>
        <v/>
      </c>
      <c r="EE55" s="184" t="str">
        <f t="shared" si="97"/>
        <v/>
      </c>
      <c r="EF55" s="184" t="str">
        <f t="shared" si="97"/>
        <v/>
      </c>
      <c r="EG55" s="184" t="str">
        <f t="shared" si="97"/>
        <v/>
      </c>
      <c r="EH55" s="184" t="str">
        <f t="shared" si="97"/>
        <v/>
      </c>
      <c r="EI55" s="184" t="str">
        <f t="shared" si="97"/>
        <v/>
      </c>
      <c r="EJ55" s="184" t="str">
        <f t="shared" si="97"/>
        <v/>
      </c>
      <c r="EK55" s="184" t="str">
        <f t="shared" si="97"/>
        <v/>
      </c>
      <c r="EL55" s="184" t="str">
        <f t="shared" si="97"/>
        <v/>
      </c>
      <c r="EM55" s="184" t="str">
        <f t="shared" si="97"/>
        <v/>
      </c>
      <c r="EN55" s="184" t="str">
        <f t="shared" si="98"/>
        <v/>
      </c>
      <c r="EO55" s="184" t="str">
        <f t="shared" si="98"/>
        <v/>
      </c>
      <c r="EP55" s="184" t="str">
        <f t="shared" si="98"/>
        <v/>
      </c>
      <c r="EQ55" s="184" t="str">
        <f t="shared" si="98"/>
        <v/>
      </c>
      <c r="ER55" s="184" t="str">
        <f t="shared" si="98"/>
        <v/>
      </c>
      <c r="ES55" s="184" t="str">
        <f t="shared" si="98"/>
        <v/>
      </c>
      <c r="ET55" s="184" t="str">
        <f t="shared" si="98"/>
        <v/>
      </c>
      <c r="EU55" s="184" t="str">
        <f t="shared" si="98"/>
        <v/>
      </c>
      <c r="EV55" s="184" t="str">
        <f t="shared" si="98"/>
        <v/>
      </c>
      <c r="EW55" s="184" t="str">
        <f t="shared" si="98"/>
        <v/>
      </c>
      <c r="EX55" s="184" t="str">
        <f t="shared" si="98"/>
        <v/>
      </c>
      <c r="EY55" s="184" t="str">
        <f t="shared" si="98"/>
        <v/>
      </c>
      <c r="EZ55" s="184" t="str">
        <f t="shared" si="98"/>
        <v/>
      </c>
      <c r="FA55" s="184" t="str">
        <f t="shared" si="98"/>
        <v/>
      </c>
      <c r="FB55" s="185" t="str">
        <f t="shared" si="98"/>
        <v/>
      </c>
      <c r="FC55" s="183" t="str">
        <f t="shared" si="98"/>
        <v/>
      </c>
      <c r="FD55" s="184" t="str">
        <f t="shared" ref="FD55:HO58" si="111">IF(AND(FD$3&gt;=$D55,FD$3&lt;=$E55),$I55,"")</f>
        <v/>
      </c>
      <c r="FE55" s="184" t="str">
        <f t="shared" si="111"/>
        <v/>
      </c>
      <c r="FF55" s="184" t="str">
        <f t="shared" si="111"/>
        <v/>
      </c>
      <c r="FG55" s="184" t="str">
        <f t="shared" si="111"/>
        <v/>
      </c>
      <c r="FH55" s="184" t="str">
        <f t="shared" si="111"/>
        <v/>
      </c>
      <c r="FI55" s="184" t="str">
        <f t="shared" si="111"/>
        <v/>
      </c>
      <c r="FJ55" s="184" t="str">
        <f t="shared" si="111"/>
        <v/>
      </c>
      <c r="FK55" s="184" t="str">
        <f t="shared" si="111"/>
        <v/>
      </c>
      <c r="FL55" s="184" t="str">
        <f t="shared" si="111"/>
        <v/>
      </c>
      <c r="FM55" s="184" t="str">
        <f t="shared" si="111"/>
        <v/>
      </c>
      <c r="FN55" s="184" t="str">
        <f t="shared" si="111"/>
        <v/>
      </c>
      <c r="FO55" s="184" t="str">
        <f t="shared" si="111"/>
        <v/>
      </c>
      <c r="FP55" s="184" t="str">
        <f t="shared" si="111"/>
        <v/>
      </c>
      <c r="FQ55" s="184" t="str">
        <f t="shared" si="111"/>
        <v/>
      </c>
      <c r="FR55" s="184" t="str">
        <f t="shared" si="111"/>
        <v/>
      </c>
      <c r="FS55" s="184" t="str">
        <f t="shared" si="111"/>
        <v/>
      </c>
      <c r="FT55" s="184" t="str">
        <f t="shared" si="111"/>
        <v/>
      </c>
      <c r="FU55" s="184" t="str">
        <f t="shared" si="111"/>
        <v/>
      </c>
      <c r="FV55" s="184" t="str">
        <f t="shared" si="111"/>
        <v/>
      </c>
      <c r="FW55" s="184" t="str">
        <f t="shared" si="111"/>
        <v/>
      </c>
      <c r="FX55" s="184" t="str">
        <f t="shared" si="111"/>
        <v/>
      </c>
      <c r="FY55" s="184" t="str">
        <f t="shared" si="111"/>
        <v/>
      </c>
      <c r="FZ55" s="184" t="str">
        <f t="shared" si="111"/>
        <v/>
      </c>
      <c r="GA55" s="184" t="str">
        <f t="shared" si="111"/>
        <v/>
      </c>
      <c r="GB55" s="184" t="str">
        <f t="shared" si="111"/>
        <v/>
      </c>
      <c r="GC55" s="184" t="str">
        <f t="shared" si="111"/>
        <v/>
      </c>
      <c r="GD55" s="184" t="str">
        <f t="shared" si="111"/>
        <v/>
      </c>
      <c r="GE55" s="184" t="str">
        <f t="shared" si="111"/>
        <v/>
      </c>
      <c r="GF55" s="184" t="str">
        <f t="shared" si="111"/>
        <v/>
      </c>
      <c r="GG55" s="185" t="str">
        <f t="shared" si="111"/>
        <v/>
      </c>
      <c r="GH55" s="183" t="str">
        <f t="shared" si="111"/>
        <v/>
      </c>
      <c r="GI55" s="184" t="str">
        <f t="shared" si="111"/>
        <v/>
      </c>
      <c r="GJ55" s="184" t="str">
        <f t="shared" si="111"/>
        <v/>
      </c>
      <c r="GK55" s="184" t="str">
        <f t="shared" si="111"/>
        <v/>
      </c>
      <c r="GL55" s="184" t="str">
        <f t="shared" si="111"/>
        <v/>
      </c>
      <c r="GM55" s="184" t="str">
        <f t="shared" si="111"/>
        <v/>
      </c>
      <c r="GN55" s="184" t="str">
        <f t="shared" si="111"/>
        <v/>
      </c>
      <c r="GO55" s="184" t="str">
        <f t="shared" si="111"/>
        <v/>
      </c>
      <c r="GP55" s="184" t="str">
        <f t="shared" si="111"/>
        <v/>
      </c>
      <c r="GQ55" s="184" t="str">
        <f t="shared" si="111"/>
        <v/>
      </c>
      <c r="GR55" s="184" t="str">
        <f t="shared" si="111"/>
        <v/>
      </c>
      <c r="GS55" s="184" t="str">
        <f t="shared" si="111"/>
        <v/>
      </c>
      <c r="GT55" s="184" t="str">
        <f t="shared" si="111"/>
        <v/>
      </c>
      <c r="GU55" s="184" t="str">
        <f t="shared" si="111"/>
        <v/>
      </c>
      <c r="GV55" s="184" t="str">
        <f t="shared" si="111"/>
        <v/>
      </c>
      <c r="GW55" s="184" t="str">
        <f t="shared" si="111"/>
        <v/>
      </c>
      <c r="GX55" s="184" t="str">
        <f t="shared" si="111"/>
        <v/>
      </c>
      <c r="GY55" s="184" t="str">
        <f t="shared" si="111"/>
        <v/>
      </c>
      <c r="GZ55" s="184" t="str">
        <f t="shared" si="111"/>
        <v/>
      </c>
      <c r="HA55" s="184" t="str">
        <f t="shared" si="111"/>
        <v/>
      </c>
      <c r="HB55" s="184" t="str">
        <f t="shared" si="111"/>
        <v/>
      </c>
      <c r="HC55" s="184" t="str">
        <f t="shared" si="111"/>
        <v/>
      </c>
      <c r="HD55" s="184" t="str">
        <f t="shared" si="111"/>
        <v/>
      </c>
      <c r="HE55" s="184" t="str">
        <f t="shared" si="111"/>
        <v/>
      </c>
      <c r="HF55" s="184" t="str">
        <f t="shared" si="111"/>
        <v/>
      </c>
      <c r="HG55" s="184" t="str">
        <f t="shared" si="111"/>
        <v/>
      </c>
      <c r="HH55" s="184" t="str">
        <f t="shared" si="111"/>
        <v/>
      </c>
      <c r="HI55" s="185" t="str">
        <f t="shared" si="111"/>
        <v/>
      </c>
      <c r="HJ55" s="183" t="str">
        <f t="shared" si="111"/>
        <v/>
      </c>
      <c r="HK55" s="184" t="str">
        <f t="shared" si="111"/>
        <v/>
      </c>
      <c r="HL55" s="184" t="str">
        <f t="shared" si="111"/>
        <v/>
      </c>
      <c r="HM55" s="184" t="str">
        <f t="shared" si="111"/>
        <v/>
      </c>
      <c r="HN55" s="184" t="str">
        <f t="shared" si="111"/>
        <v/>
      </c>
      <c r="HO55" s="184" t="str">
        <f t="shared" si="111"/>
        <v/>
      </c>
      <c r="HP55" s="184" t="str">
        <f t="shared" si="101"/>
        <v/>
      </c>
      <c r="HQ55" s="184" t="str">
        <f t="shared" si="101"/>
        <v/>
      </c>
      <c r="HR55" s="184" t="str">
        <f t="shared" si="101"/>
        <v/>
      </c>
      <c r="HS55" s="184" t="str">
        <f t="shared" si="99"/>
        <v/>
      </c>
      <c r="HT55" s="184" t="str">
        <f t="shared" si="99"/>
        <v/>
      </c>
      <c r="HU55" s="184" t="str">
        <f t="shared" si="99"/>
        <v/>
      </c>
      <c r="HV55" s="184" t="str">
        <f t="shared" si="99"/>
        <v/>
      </c>
      <c r="HW55" s="184" t="str">
        <f t="shared" si="99"/>
        <v/>
      </c>
      <c r="HX55" s="184" t="str">
        <f t="shared" si="99"/>
        <v/>
      </c>
      <c r="HY55" s="184" t="str">
        <f t="shared" si="99"/>
        <v/>
      </c>
      <c r="HZ55" s="184" t="str">
        <f t="shared" si="99"/>
        <v/>
      </c>
      <c r="IA55" s="184" t="str">
        <f t="shared" si="100"/>
        <v/>
      </c>
      <c r="IB55" s="184" t="str">
        <f t="shared" si="100"/>
        <v/>
      </c>
      <c r="IC55" s="184" t="str">
        <f t="shared" si="100"/>
        <v/>
      </c>
      <c r="ID55" s="184" t="str">
        <f t="shared" si="100"/>
        <v/>
      </c>
      <c r="IE55" s="184" t="str">
        <f t="shared" si="100"/>
        <v/>
      </c>
      <c r="IF55" s="184" t="str">
        <f t="shared" si="100"/>
        <v/>
      </c>
      <c r="IG55" s="184" t="str">
        <f t="shared" si="100"/>
        <v/>
      </c>
      <c r="IH55" s="184" t="str">
        <f t="shared" si="100"/>
        <v/>
      </c>
      <c r="II55" s="184" t="str">
        <f t="shared" si="100"/>
        <v/>
      </c>
      <c r="IJ55" s="184" t="str">
        <f t="shared" si="100"/>
        <v/>
      </c>
      <c r="IK55" s="184" t="str">
        <f t="shared" si="100"/>
        <v/>
      </c>
      <c r="IL55" s="184" t="str">
        <f t="shared" si="100"/>
        <v/>
      </c>
      <c r="IM55" s="184" t="str">
        <f t="shared" si="100"/>
        <v/>
      </c>
      <c r="IN55" s="193" t="str">
        <f t="shared" si="100"/>
        <v/>
      </c>
      <c r="IO55" s="183" t="str">
        <f t="shared" si="100"/>
        <v/>
      </c>
      <c r="IP55" s="184" t="str">
        <f t="shared" si="100"/>
        <v/>
      </c>
      <c r="IQ55" s="184" t="str">
        <f t="shared" si="102"/>
        <v/>
      </c>
      <c r="IR55" s="184" t="str">
        <f t="shared" si="102"/>
        <v/>
      </c>
      <c r="IS55" s="184" t="str">
        <f t="shared" si="102"/>
        <v/>
      </c>
      <c r="IT55" s="184" t="str">
        <f t="shared" si="102"/>
        <v/>
      </c>
      <c r="IU55" s="184" t="str">
        <f t="shared" si="102"/>
        <v/>
      </c>
      <c r="IV55" s="184" t="str">
        <f t="shared" si="102"/>
        <v/>
      </c>
      <c r="IW55" s="184" t="str">
        <f t="shared" si="102"/>
        <v/>
      </c>
      <c r="IX55" s="184" t="str">
        <f t="shared" si="102"/>
        <v/>
      </c>
      <c r="IY55" s="184" t="str">
        <f t="shared" si="102"/>
        <v/>
      </c>
      <c r="IZ55" s="184" t="str">
        <f t="shared" si="102"/>
        <v/>
      </c>
      <c r="JA55" s="184" t="str">
        <f t="shared" si="102"/>
        <v/>
      </c>
      <c r="JB55" s="184" t="str">
        <f t="shared" si="102"/>
        <v/>
      </c>
      <c r="JC55" s="184" t="str">
        <f t="shared" si="102"/>
        <v/>
      </c>
      <c r="JD55" s="184" t="str">
        <f t="shared" si="102"/>
        <v/>
      </c>
      <c r="JE55" s="184" t="str">
        <f t="shared" si="102"/>
        <v/>
      </c>
      <c r="JF55" s="184" t="str">
        <f t="shared" si="102"/>
        <v/>
      </c>
      <c r="JG55" s="184" t="str">
        <f t="shared" si="102"/>
        <v/>
      </c>
      <c r="JH55" s="184" t="str">
        <f t="shared" si="102"/>
        <v/>
      </c>
      <c r="JI55" s="184" t="str">
        <f t="shared" si="102"/>
        <v/>
      </c>
      <c r="JJ55" s="184" t="str">
        <f t="shared" si="102"/>
        <v/>
      </c>
      <c r="JK55" s="184" t="str">
        <f t="shared" si="102"/>
        <v/>
      </c>
      <c r="JL55" s="184" t="str">
        <f t="shared" si="102"/>
        <v/>
      </c>
      <c r="JM55" s="184" t="str">
        <f t="shared" si="102"/>
        <v/>
      </c>
      <c r="JN55" s="184" t="str">
        <f t="shared" si="102"/>
        <v/>
      </c>
      <c r="JO55" s="184" t="str">
        <f t="shared" si="102"/>
        <v/>
      </c>
      <c r="JP55" s="184" t="str">
        <f t="shared" si="102"/>
        <v/>
      </c>
      <c r="JQ55" s="184" t="str">
        <f t="shared" si="90"/>
        <v/>
      </c>
      <c r="JR55" s="184" t="str">
        <f t="shared" si="90"/>
        <v/>
      </c>
      <c r="JS55" s="184" t="str">
        <f t="shared" si="90"/>
        <v/>
      </c>
      <c r="JT55" s="184" t="str">
        <f t="shared" si="90"/>
        <v/>
      </c>
      <c r="JU55" s="184" t="str">
        <f t="shared" si="90"/>
        <v/>
      </c>
      <c r="JV55" s="184" t="str">
        <f t="shared" si="90"/>
        <v/>
      </c>
      <c r="JW55" s="184" t="str">
        <f t="shared" si="90"/>
        <v/>
      </c>
      <c r="JX55" s="184" t="str">
        <f t="shared" si="90"/>
        <v/>
      </c>
      <c r="JY55" s="184" t="str">
        <f t="shared" si="90"/>
        <v/>
      </c>
      <c r="JZ55" s="184" t="str">
        <f t="shared" si="90"/>
        <v/>
      </c>
      <c r="KA55" s="184" t="str">
        <f t="shared" si="90"/>
        <v/>
      </c>
      <c r="KB55" s="184" t="str">
        <f t="shared" si="90"/>
        <v/>
      </c>
      <c r="KC55" s="184" t="str">
        <f t="shared" si="90"/>
        <v/>
      </c>
      <c r="KD55" s="184" t="str">
        <f t="shared" si="90"/>
        <v/>
      </c>
      <c r="KE55" s="184" t="str">
        <f t="shared" si="90"/>
        <v/>
      </c>
      <c r="KF55" s="184" t="str">
        <f t="shared" si="90"/>
        <v/>
      </c>
      <c r="KG55" s="184" t="str">
        <f t="shared" si="90"/>
        <v/>
      </c>
      <c r="KH55" s="184" t="str">
        <f t="shared" ref="KH55:KW55" si="112">IF(AND(KH$3&gt;=$D55,KH$3&lt;=$E55),$I55,"")</f>
        <v/>
      </c>
      <c r="KI55" s="184" t="str">
        <f t="shared" si="112"/>
        <v/>
      </c>
      <c r="KJ55" s="184" t="str">
        <f t="shared" si="112"/>
        <v/>
      </c>
      <c r="KK55" s="184" t="str">
        <f t="shared" si="112"/>
        <v/>
      </c>
      <c r="KL55" s="184" t="str">
        <f t="shared" si="112"/>
        <v/>
      </c>
      <c r="KM55" s="184" t="str">
        <f t="shared" si="112"/>
        <v/>
      </c>
      <c r="KN55" s="184" t="str">
        <f t="shared" si="112"/>
        <v/>
      </c>
      <c r="KO55" s="184" t="str">
        <f t="shared" si="112"/>
        <v/>
      </c>
      <c r="KP55" s="184" t="str">
        <f t="shared" si="112"/>
        <v/>
      </c>
      <c r="KQ55" s="184" t="str">
        <f t="shared" si="112"/>
        <v/>
      </c>
      <c r="KR55" s="184" t="str">
        <f t="shared" si="112"/>
        <v/>
      </c>
      <c r="KS55" s="184" t="str">
        <f t="shared" si="112"/>
        <v/>
      </c>
      <c r="KT55" s="184" t="str">
        <f t="shared" si="112"/>
        <v/>
      </c>
      <c r="KU55" s="184" t="str">
        <f t="shared" si="112"/>
        <v/>
      </c>
      <c r="KV55" s="184" t="str">
        <f t="shared" si="112"/>
        <v/>
      </c>
      <c r="KW55" s="185" t="str">
        <f t="shared" si="112"/>
        <v/>
      </c>
    </row>
    <row r="56" spans="2:309" ht="22.5" customHeight="1" x14ac:dyDescent="0.4">
      <c r="B56" s="342"/>
      <c r="C56" s="186" t="s">
        <v>1858</v>
      </c>
      <c r="D56" s="187">
        <f>E52+1</f>
        <v>45583</v>
      </c>
      <c r="E56" s="187">
        <f t="shared" si="14"/>
        <v>45600</v>
      </c>
      <c r="F56" s="188">
        <f t="shared" si="106"/>
        <v>18</v>
      </c>
      <c r="G56" s="189">
        <v>4</v>
      </c>
      <c r="H56" s="189">
        <v>5</v>
      </c>
      <c r="I56" s="189">
        <f t="shared" ref="I56:I69" si="113">G56*H56</f>
        <v>20</v>
      </c>
      <c r="J56" s="189">
        <v>15</v>
      </c>
      <c r="K56" s="189">
        <f t="shared" si="108"/>
        <v>60</v>
      </c>
      <c r="L56" s="189">
        <f t="shared" si="109"/>
        <v>960</v>
      </c>
      <c r="M56" s="188">
        <v>16</v>
      </c>
      <c r="N56" s="190">
        <f t="shared" si="22"/>
        <v>2</v>
      </c>
      <c r="O56" s="191">
        <f t="shared" si="16"/>
        <v>18</v>
      </c>
      <c r="P56" s="192" t="str">
        <f t="shared" si="107"/>
        <v/>
      </c>
      <c r="Q56" s="184" t="str">
        <f t="shared" si="107"/>
        <v/>
      </c>
      <c r="R56" s="184" t="str">
        <f t="shared" si="107"/>
        <v/>
      </c>
      <c r="S56" s="184" t="str">
        <f t="shared" si="107"/>
        <v/>
      </c>
      <c r="T56" s="184" t="str">
        <f t="shared" si="107"/>
        <v/>
      </c>
      <c r="U56" s="184" t="str">
        <f t="shared" si="107"/>
        <v/>
      </c>
      <c r="V56" s="184" t="str">
        <f t="shared" si="107"/>
        <v/>
      </c>
      <c r="W56" s="184" t="str">
        <f t="shared" si="107"/>
        <v/>
      </c>
      <c r="X56" s="184" t="str">
        <f t="shared" si="107"/>
        <v/>
      </c>
      <c r="Y56" s="184" t="str">
        <f t="shared" si="107"/>
        <v/>
      </c>
      <c r="Z56" s="184" t="str">
        <f t="shared" si="107"/>
        <v/>
      </c>
      <c r="AA56" s="184" t="str">
        <f t="shared" si="107"/>
        <v/>
      </c>
      <c r="AB56" s="184" t="str">
        <f t="shared" si="107"/>
        <v/>
      </c>
      <c r="AC56" s="184" t="str">
        <f t="shared" si="107"/>
        <v/>
      </c>
      <c r="AD56" s="184" t="str">
        <f t="shared" si="107"/>
        <v/>
      </c>
      <c r="AE56" s="184" t="str">
        <f t="shared" si="107"/>
        <v/>
      </c>
      <c r="AF56" s="184" t="str">
        <f t="shared" si="91"/>
        <v/>
      </c>
      <c r="AG56" s="184" t="str">
        <f t="shared" si="91"/>
        <v/>
      </c>
      <c r="AH56" s="184" t="str">
        <f t="shared" si="91"/>
        <v/>
      </c>
      <c r="AI56" s="184" t="str">
        <f t="shared" si="91"/>
        <v/>
      </c>
      <c r="AJ56" s="185" t="str">
        <f t="shared" si="91"/>
        <v/>
      </c>
      <c r="AK56" s="192" t="str">
        <f t="shared" si="91"/>
        <v/>
      </c>
      <c r="AL56" s="184" t="str">
        <f t="shared" si="91"/>
        <v/>
      </c>
      <c r="AM56" s="184" t="str">
        <f t="shared" si="91"/>
        <v/>
      </c>
      <c r="AN56" s="184" t="str">
        <f t="shared" si="91"/>
        <v/>
      </c>
      <c r="AO56" s="184" t="str">
        <f t="shared" si="91"/>
        <v/>
      </c>
      <c r="AP56" s="184" t="str">
        <f t="shared" si="91"/>
        <v/>
      </c>
      <c r="AQ56" s="184" t="str">
        <f t="shared" si="91"/>
        <v/>
      </c>
      <c r="AR56" s="184" t="str">
        <f t="shared" si="91"/>
        <v/>
      </c>
      <c r="AS56" s="184" t="str">
        <f t="shared" si="91"/>
        <v/>
      </c>
      <c r="AT56" s="184" t="str">
        <f t="shared" si="91"/>
        <v/>
      </c>
      <c r="AU56" s="184" t="str">
        <f t="shared" ref="AU56:CP56" si="114">IF(AND(AU$3&gt;=$D56,AU$3&lt;=$E56),$I56,"")</f>
        <v/>
      </c>
      <c r="AV56" s="184" t="str">
        <f t="shared" si="114"/>
        <v/>
      </c>
      <c r="AW56" s="184" t="str">
        <f t="shared" si="114"/>
        <v/>
      </c>
      <c r="AX56" s="184" t="str">
        <f t="shared" si="114"/>
        <v/>
      </c>
      <c r="AY56" s="184" t="str">
        <f t="shared" si="114"/>
        <v/>
      </c>
      <c r="AZ56" s="184" t="str">
        <f t="shared" si="114"/>
        <v/>
      </c>
      <c r="BA56" s="184" t="str">
        <f t="shared" si="114"/>
        <v/>
      </c>
      <c r="BB56" s="184" t="str">
        <f t="shared" si="114"/>
        <v/>
      </c>
      <c r="BC56" s="184" t="str">
        <f t="shared" si="114"/>
        <v/>
      </c>
      <c r="BD56" s="184" t="str">
        <f t="shared" si="114"/>
        <v/>
      </c>
      <c r="BE56" s="184" t="str">
        <f t="shared" si="114"/>
        <v/>
      </c>
      <c r="BF56" s="184" t="str">
        <f t="shared" si="114"/>
        <v/>
      </c>
      <c r="BG56" s="184" t="str">
        <f t="shared" si="114"/>
        <v/>
      </c>
      <c r="BH56" s="184" t="str">
        <f t="shared" si="114"/>
        <v/>
      </c>
      <c r="BI56" s="184" t="str">
        <f t="shared" si="114"/>
        <v/>
      </c>
      <c r="BJ56" s="184" t="str">
        <f t="shared" si="114"/>
        <v/>
      </c>
      <c r="BK56" s="184" t="str">
        <f t="shared" si="114"/>
        <v/>
      </c>
      <c r="BL56" s="184" t="str">
        <f t="shared" si="114"/>
        <v/>
      </c>
      <c r="BM56" s="184" t="str">
        <f t="shared" si="114"/>
        <v/>
      </c>
      <c r="BN56" s="185" t="str">
        <f t="shared" si="114"/>
        <v/>
      </c>
      <c r="BO56" s="192" t="str">
        <f t="shared" si="114"/>
        <v/>
      </c>
      <c r="BP56" s="184" t="str">
        <f t="shared" si="114"/>
        <v/>
      </c>
      <c r="BQ56" s="184" t="str">
        <f t="shared" si="114"/>
        <v/>
      </c>
      <c r="BR56" s="184" t="str">
        <f t="shared" si="114"/>
        <v/>
      </c>
      <c r="BS56" s="184" t="str">
        <f t="shared" si="114"/>
        <v/>
      </c>
      <c r="BT56" s="184" t="str">
        <f t="shared" si="114"/>
        <v/>
      </c>
      <c r="BU56" s="184" t="str">
        <f t="shared" si="114"/>
        <v/>
      </c>
      <c r="BV56" s="184" t="str">
        <f t="shared" si="114"/>
        <v/>
      </c>
      <c r="BW56" s="184" t="str">
        <f t="shared" si="114"/>
        <v/>
      </c>
      <c r="BX56" s="184" t="str">
        <f t="shared" si="114"/>
        <v/>
      </c>
      <c r="BY56" s="184" t="str">
        <f t="shared" si="114"/>
        <v/>
      </c>
      <c r="BZ56" s="184" t="str">
        <f t="shared" si="114"/>
        <v/>
      </c>
      <c r="CA56" s="184" t="str">
        <f t="shared" si="114"/>
        <v/>
      </c>
      <c r="CB56" s="184" t="str">
        <f t="shared" si="114"/>
        <v/>
      </c>
      <c r="CC56" s="184" t="str">
        <f t="shared" si="114"/>
        <v/>
      </c>
      <c r="CD56" s="184" t="str">
        <f t="shared" si="114"/>
        <v/>
      </c>
      <c r="CE56" s="184" t="str">
        <f t="shared" si="114"/>
        <v/>
      </c>
      <c r="CF56" s="184">
        <f t="shared" si="114"/>
        <v>20</v>
      </c>
      <c r="CG56" s="184">
        <f t="shared" si="114"/>
        <v>20</v>
      </c>
      <c r="CH56" s="184">
        <f t="shared" si="114"/>
        <v>20</v>
      </c>
      <c r="CI56" s="184">
        <f t="shared" si="114"/>
        <v>20</v>
      </c>
      <c r="CJ56" s="184">
        <f t="shared" si="114"/>
        <v>20</v>
      </c>
      <c r="CK56" s="184">
        <f t="shared" si="114"/>
        <v>20</v>
      </c>
      <c r="CL56" s="184">
        <f t="shared" si="114"/>
        <v>20</v>
      </c>
      <c r="CM56" s="184">
        <f t="shared" si="114"/>
        <v>20</v>
      </c>
      <c r="CN56" s="184">
        <f t="shared" si="114"/>
        <v>20</v>
      </c>
      <c r="CO56" s="184">
        <f t="shared" si="114"/>
        <v>20</v>
      </c>
      <c r="CP56" s="184">
        <f t="shared" si="114"/>
        <v>20</v>
      </c>
      <c r="CQ56" s="184">
        <f t="shared" si="94"/>
        <v>20</v>
      </c>
      <c r="CR56" s="184">
        <f t="shared" si="95"/>
        <v>20</v>
      </c>
      <c r="CS56" s="185">
        <f t="shared" si="95"/>
        <v>20</v>
      </c>
      <c r="CT56" s="183">
        <f t="shared" si="95"/>
        <v>20</v>
      </c>
      <c r="CU56" s="184">
        <f t="shared" si="95"/>
        <v>20</v>
      </c>
      <c r="CV56" s="184">
        <f t="shared" si="95"/>
        <v>20</v>
      </c>
      <c r="CW56" s="184">
        <f t="shared" si="95"/>
        <v>20</v>
      </c>
      <c r="CX56" s="184" t="str">
        <f t="shared" si="95"/>
        <v/>
      </c>
      <c r="CY56" s="184" t="str">
        <f t="shared" si="95"/>
        <v/>
      </c>
      <c r="CZ56" s="184" t="str">
        <f t="shared" si="95"/>
        <v/>
      </c>
      <c r="DA56" s="184" t="str">
        <f t="shared" si="95"/>
        <v/>
      </c>
      <c r="DB56" s="184" t="str">
        <f t="shared" si="95"/>
        <v/>
      </c>
      <c r="DC56" s="184" t="str">
        <f t="shared" si="95"/>
        <v/>
      </c>
      <c r="DD56" s="184" t="str">
        <f t="shared" si="95"/>
        <v/>
      </c>
      <c r="DE56" s="184" t="str">
        <f t="shared" si="95"/>
        <v/>
      </c>
      <c r="DF56" s="184" t="str">
        <f t="shared" si="95"/>
        <v/>
      </c>
      <c r="DG56" s="184" t="str">
        <f t="shared" ref="DG56:FB56" si="115">IF(AND(DG$3&gt;=$D56,DG$3&lt;=$E56),$I56,"")</f>
        <v/>
      </c>
      <c r="DH56" s="184" t="str">
        <f t="shared" si="115"/>
        <v/>
      </c>
      <c r="DI56" s="184" t="str">
        <f t="shared" si="115"/>
        <v/>
      </c>
      <c r="DJ56" s="184" t="str">
        <f t="shared" si="115"/>
        <v/>
      </c>
      <c r="DK56" s="184" t="str">
        <f t="shared" si="115"/>
        <v/>
      </c>
      <c r="DL56" s="184" t="str">
        <f t="shared" si="115"/>
        <v/>
      </c>
      <c r="DM56" s="184" t="str">
        <f t="shared" si="115"/>
        <v/>
      </c>
      <c r="DN56" s="184" t="str">
        <f t="shared" si="115"/>
        <v/>
      </c>
      <c r="DO56" s="184" t="str">
        <f t="shared" si="115"/>
        <v/>
      </c>
      <c r="DP56" s="184" t="str">
        <f t="shared" si="115"/>
        <v/>
      </c>
      <c r="DQ56" s="184" t="str">
        <f t="shared" si="115"/>
        <v/>
      </c>
      <c r="DR56" s="184" t="str">
        <f t="shared" si="115"/>
        <v/>
      </c>
      <c r="DS56" s="184" t="str">
        <f t="shared" si="115"/>
        <v/>
      </c>
      <c r="DT56" s="184" t="str">
        <f t="shared" si="115"/>
        <v/>
      </c>
      <c r="DU56" s="184" t="str">
        <f t="shared" si="115"/>
        <v/>
      </c>
      <c r="DV56" s="184" t="str">
        <f t="shared" si="115"/>
        <v/>
      </c>
      <c r="DW56" s="185" t="str">
        <f t="shared" si="115"/>
        <v/>
      </c>
      <c r="DX56" s="183" t="str">
        <f t="shared" si="115"/>
        <v/>
      </c>
      <c r="DY56" s="184" t="str">
        <f t="shared" si="115"/>
        <v/>
      </c>
      <c r="DZ56" s="184" t="str">
        <f t="shared" si="115"/>
        <v/>
      </c>
      <c r="EA56" s="184" t="str">
        <f t="shared" si="115"/>
        <v/>
      </c>
      <c r="EB56" s="184" t="str">
        <f t="shared" si="115"/>
        <v/>
      </c>
      <c r="EC56" s="184" t="str">
        <f t="shared" si="115"/>
        <v/>
      </c>
      <c r="ED56" s="184" t="str">
        <f t="shared" si="115"/>
        <v/>
      </c>
      <c r="EE56" s="184" t="str">
        <f t="shared" si="115"/>
        <v/>
      </c>
      <c r="EF56" s="184" t="str">
        <f t="shared" si="115"/>
        <v/>
      </c>
      <c r="EG56" s="184" t="str">
        <f t="shared" si="115"/>
        <v/>
      </c>
      <c r="EH56" s="184" t="str">
        <f t="shared" si="115"/>
        <v/>
      </c>
      <c r="EI56" s="184" t="str">
        <f t="shared" si="115"/>
        <v/>
      </c>
      <c r="EJ56" s="184" t="str">
        <f t="shared" si="115"/>
        <v/>
      </c>
      <c r="EK56" s="184" t="str">
        <f t="shared" si="115"/>
        <v/>
      </c>
      <c r="EL56" s="184" t="str">
        <f t="shared" si="115"/>
        <v/>
      </c>
      <c r="EM56" s="184" t="str">
        <f t="shared" si="115"/>
        <v/>
      </c>
      <c r="EN56" s="184" t="str">
        <f t="shared" si="115"/>
        <v/>
      </c>
      <c r="EO56" s="184" t="str">
        <f t="shared" si="115"/>
        <v/>
      </c>
      <c r="EP56" s="184" t="str">
        <f t="shared" si="115"/>
        <v/>
      </c>
      <c r="EQ56" s="184" t="str">
        <f t="shared" si="115"/>
        <v/>
      </c>
      <c r="ER56" s="184" t="str">
        <f t="shared" si="115"/>
        <v/>
      </c>
      <c r="ES56" s="184" t="str">
        <f t="shared" si="115"/>
        <v/>
      </c>
      <c r="ET56" s="184" t="str">
        <f t="shared" si="115"/>
        <v/>
      </c>
      <c r="EU56" s="184" t="str">
        <f t="shared" si="115"/>
        <v/>
      </c>
      <c r="EV56" s="184" t="str">
        <f t="shared" si="115"/>
        <v/>
      </c>
      <c r="EW56" s="184" t="str">
        <f t="shared" si="115"/>
        <v/>
      </c>
      <c r="EX56" s="184" t="str">
        <f t="shared" si="115"/>
        <v/>
      </c>
      <c r="EY56" s="184" t="str">
        <f t="shared" si="115"/>
        <v/>
      </c>
      <c r="EZ56" s="184" t="str">
        <f t="shared" si="115"/>
        <v/>
      </c>
      <c r="FA56" s="184" t="str">
        <f t="shared" si="115"/>
        <v/>
      </c>
      <c r="FB56" s="185" t="str">
        <f t="shared" si="115"/>
        <v/>
      </c>
      <c r="FC56" s="183" t="str">
        <f t="shared" si="98"/>
        <v/>
      </c>
      <c r="FD56" s="184" t="str">
        <f t="shared" si="111"/>
        <v/>
      </c>
      <c r="FE56" s="184" t="str">
        <f t="shared" si="111"/>
        <v/>
      </c>
      <c r="FF56" s="184" t="str">
        <f t="shared" si="111"/>
        <v/>
      </c>
      <c r="FG56" s="184" t="str">
        <f t="shared" si="111"/>
        <v/>
      </c>
      <c r="FH56" s="184" t="str">
        <f t="shared" si="111"/>
        <v/>
      </c>
      <c r="FI56" s="184" t="str">
        <f t="shared" si="111"/>
        <v/>
      </c>
      <c r="FJ56" s="184" t="str">
        <f t="shared" si="111"/>
        <v/>
      </c>
      <c r="FK56" s="184" t="str">
        <f t="shared" si="111"/>
        <v/>
      </c>
      <c r="FL56" s="184" t="str">
        <f t="shared" si="111"/>
        <v/>
      </c>
      <c r="FM56" s="184" t="str">
        <f t="shared" si="111"/>
        <v/>
      </c>
      <c r="FN56" s="184" t="str">
        <f t="shared" si="111"/>
        <v/>
      </c>
      <c r="FO56" s="184" t="str">
        <f t="shared" si="111"/>
        <v/>
      </c>
      <c r="FP56" s="184" t="str">
        <f t="shared" si="111"/>
        <v/>
      </c>
      <c r="FQ56" s="184" t="str">
        <f t="shared" si="111"/>
        <v/>
      </c>
      <c r="FR56" s="184" t="str">
        <f t="shared" si="111"/>
        <v/>
      </c>
      <c r="FS56" s="184" t="str">
        <f t="shared" si="111"/>
        <v/>
      </c>
      <c r="FT56" s="184" t="str">
        <f t="shared" si="111"/>
        <v/>
      </c>
      <c r="FU56" s="184" t="str">
        <f t="shared" si="111"/>
        <v/>
      </c>
      <c r="FV56" s="184" t="str">
        <f t="shared" si="111"/>
        <v/>
      </c>
      <c r="FW56" s="184" t="str">
        <f t="shared" si="111"/>
        <v/>
      </c>
      <c r="FX56" s="184" t="str">
        <f t="shared" si="111"/>
        <v/>
      </c>
      <c r="FY56" s="184" t="str">
        <f t="shared" si="111"/>
        <v/>
      </c>
      <c r="FZ56" s="184" t="str">
        <f t="shared" si="111"/>
        <v/>
      </c>
      <c r="GA56" s="184" t="str">
        <f t="shared" si="111"/>
        <v/>
      </c>
      <c r="GB56" s="184" t="str">
        <f t="shared" si="111"/>
        <v/>
      </c>
      <c r="GC56" s="184" t="str">
        <f t="shared" si="111"/>
        <v/>
      </c>
      <c r="GD56" s="184" t="str">
        <f t="shared" si="111"/>
        <v/>
      </c>
      <c r="GE56" s="184" t="str">
        <f t="shared" si="111"/>
        <v/>
      </c>
      <c r="GF56" s="184" t="str">
        <f t="shared" si="111"/>
        <v/>
      </c>
      <c r="GG56" s="185" t="str">
        <f t="shared" si="111"/>
        <v/>
      </c>
      <c r="GH56" s="183" t="str">
        <f t="shared" si="111"/>
        <v/>
      </c>
      <c r="GI56" s="184" t="str">
        <f t="shared" si="111"/>
        <v/>
      </c>
      <c r="GJ56" s="184" t="str">
        <f t="shared" si="111"/>
        <v/>
      </c>
      <c r="GK56" s="184" t="str">
        <f t="shared" si="111"/>
        <v/>
      </c>
      <c r="GL56" s="184" t="str">
        <f t="shared" si="111"/>
        <v/>
      </c>
      <c r="GM56" s="184" t="str">
        <f t="shared" si="111"/>
        <v/>
      </c>
      <c r="GN56" s="184" t="str">
        <f t="shared" si="111"/>
        <v/>
      </c>
      <c r="GO56" s="184" t="str">
        <f t="shared" si="111"/>
        <v/>
      </c>
      <c r="GP56" s="184" t="str">
        <f t="shared" si="111"/>
        <v/>
      </c>
      <c r="GQ56" s="184" t="str">
        <f t="shared" si="111"/>
        <v/>
      </c>
      <c r="GR56" s="184" t="str">
        <f t="shared" si="111"/>
        <v/>
      </c>
      <c r="GS56" s="184" t="str">
        <f t="shared" si="111"/>
        <v/>
      </c>
      <c r="GT56" s="184" t="str">
        <f t="shared" si="111"/>
        <v/>
      </c>
      <c r="GU56" s="184" t="str">
        <f t="shared" si="111"/>
        <v/>
      </c>
      <c r="GV56" s="184" t="str">
        <f t="shared" si="111"/>
        <v/>
      </c>
      <c r="GW56" s="184" t="str">
        <f t="shared" si="111"/>
        <v/>
      </c>
      <c r="GX56" s="184" t="str">
        <f t="shared" si="111"/>
        <v/>
      </c>
      <c r="GY56" s="184" t="str">
        <f t="shared" si="111"/>
        <v/>
      </c>
      <c r="GZ56" s="184" t="str">
        <f t="shared" si="111"/>
        <v/>
      </c>
      <c r="HA56" s="184" t="str">
        <f t="shared" si="111"/>
        <v/>
      </c>
      <c r="HB56" s="184" t="str">
        <f t="shared" si="111"/>
        <v/>
      </c>
      <c r="HC56" s="184" t="str">
        <f t="shared" si="111"/>
        <v/>
      </c>
      <c r="HD56" s="184" t="str">
        <f t="shared" si="111"/>
        <v/>
      </c>
      <c r="HE56" s="184" t="str">
        <f t="shared" si="111"/>
        <v/>
      </c>
      <c r="HF56" s="184" t="str">
        <f t="shared" si="111"/>
        <v/>
      </c>
      <c r="HG56" s="184" t="str">
        <f t="shared" si="111"/>
        <v/>
      </c>
      <c r="HH56" s="184" t="str">
        <f t="shared" si="111"/>
        <v/>
      </c>
      <c r="HI56" s="185" t="str">
        <f t="shared" si="111"/>
        <v/>
      </c>
      <c r="HJ56" s="183" t="str">
        <f t="shared" si="111"/>
        <v/>
      </c>
      <c r="HK56" s="184" t="str">
        <f t="shared" si="111"/>
        <v/>
      </c>
      <c r="HL56" s="184" t="str">
        <f t="shared" si="111"/>
        <v/>
      </c>
      <c r="HM56" s="184" t="str">
        <f t="shared" si="111"/>
        <v/>
      </c>
      <c r="HN56" s="184" t="str">
        <f t="shared" si="111"/>
        <v/>
      </c>
      <c r="HO56" s="184" t="str">
        <f t="shared" si="111"/>
        <v/>
      </c>
      <c r="HP56" s="184" t="str">
        <f t="shared" si="101"/>
        <v/>
      </c>
      <c r="HQ56" s="184" t="str">
        <f t="shared" si="101"/>
        <v/>
      </c>
      <c r="HR56" s="184" t="str">
        <f t="shared" si="101"/>
        <v/>
      </c>
      <c r="HS56" s="184" t="str">
        <f t="shared" si="99"/>
        <v/>
      </c>
      <c r="HT56" s="184" t="str">
        <f t="shared" si="99"/>
        <v/>
      </c>
      <c r="HU56" s="184" t="str">
        <f t="shared" si="99"/>
        <v/>
      </c>
      <c r="HV56" s="184" t="str">
        <f t="shared" si="99"/>
        <v/>
      </c>
      <c r="HW56" s="184" t="str">
        <f t="shared" si="99"/>
        <v/>
      </c>
      <c r="HX56" s="184" t="str">
        <f t="shared" si="99"/>
        <v/>
      </c>
      <c r="HY56" s="184" t="str">
        <f t="shared" si="99"/>
        <v/>
      </c>
      <c r="HZ56" s="184" t="str">
        <f t="shared" si="99"/>
        <v/>
      </c>
      <c r="IA56" s="184" t="str">
        <f t="shared" si="100"/>
        <v/>
      </c>
      <c r="IB56" s="184" t="str">
        <f t="shared" si="100"/>
        <v/>
      </c>
      <c r="IC56" s="184" t="str">
        <f t="shared" si="100"/>
        <v/>
      </c>
      <c r="ID56" s="184" t="str">
        <f t="shared" si="100"/>
        <v/>
      </c>
      <c r="IE56" s="184" t="str">
        <f t="shared" si="100"/>
        <v/>
      </c>
      <c r="IF56" s="184" t="str">
        <f t="shared" si="100"/>
        <v/>
      </c>
      <c r="IG56" s="184" t="str">
        <f t="shared" si="100"/>
        <v/>
      </c>
      <c r="IH56" s="184" t="str">
        <f t="shared" si="100"/>
        <v/>
      </c>
      <c r="II56" s="184" t="str">
        <f t="shared" si="100"/>
        <v/>
      </c>
      <c r="IJ56" s="184" t="str">
        <f t="shared" si="100"/>
        <v/>
      </c>
      <c r="IK56" s="184" t="str">
        <f t="shared" si="100"/>
        <v/>
      </c>
      <c r="IL56" s="184" t="str">
        <f t="shared" si="100"/>
        <v/>
      </c>
      <c r="IM56" s="184" t="str">
        <f t="shared" si="100"/>
        <v/>
      </c>
      <c r="IN56" s="193" t="str">
        <f t="shared" si="100"/>
        <v/>
      </c>
      <c r="IO56" s="183" t="str">
        <f t="shared" si="100"/>
        <v/>
      </c>
      <c r="IP56" s="184" t="str">
        <f t="shared" si="100"/>
        <v/>
      </c>
      <c r="IQ56" s="184" t="str">
        <f t="shared" si="102"/>
        <v/>
      </c>
      <c r="IR56" s="184" t="str">
        <f t="shared" si="102"/>
        <v/>
      </c>
      <c r="IS56" s="184" t="str">
        <f t="shared" si="102"/>
        <v/>
      </c>
      <c r="IT56" s="184" t="str">
        <f t="shared" si="102"/>
        <v/>
      </c>
      <c r="IU56" s="184" t="str">
        <f t="shared" si="102"/>
        <v/>
      </c>
      <c r="IV56" s="184" t="str">
        <f t="shared" si="102"/>
        <v/>
      </c>
      <c r="IW56" s="184" t="str">
        <f t="shared" si="102"/>
        <v/>
      </c>
      <c r="IX56" s="184" t="str">
        <f t="shared" si="102"/>
        <v/>
      </c>
      <c r="IY56" s="184" t="str">
        <f t="shared" si="102"/>
        <v/>
      </c>
      <c r="IZ56" s="184" t="str">
        <f t="shared" si="102"/>
        <v/>
      </c>
      <c r="JA56" s="184" t="str">
        <f t="shared" si="102"/>
        <v/>
      </c>
      <c r="JB56" s="184" t="str">
        <f t="shared" si="102"/>
        <v/>
      </c>
      <c r="JC56" s="184" t="str">
        <f t="shared" si="102"/>
        <v/>
      </c>
      <c r="JD56" s="184" t="str">
        <f t="shared" si="102"/>
        <v/>
      </c>
      <c r="JE56" s="184" t="str">
        <f t="shared" si="102"/>
        <v/>
      </c>
      <c r="JF56" s="184" t="str">
        <f t="shared" si="102"/>
        <v/>
      </c>
      <c r="JG56" s="184" t="str">
        <f t="shared" si="102"/>
        <v/>
      </c>
      <c r="JH56" s="184" t="str">
        <f t="shared" si="102"/>
        <v/>
      </c>
      <c r="JI56" s="184" t="str">
        <f t="shared" si="102"/>
        <v/>
      </c>
      <c r="JJ56" s="184" t="str">
        <f t="shared" si="102"/>
        <v/>
      </c>
      <c r="JK56" s="184" t="str">
        <f t="shared" si="102"/>
        <v/>
      </c>
      <c r="JL56" s="184" t="str">
        <f t="shared" si="102"/>
        <v/>
      </c>
      <c r="JM56" s="184" t="str">
        <f t="shared" si="102"/>
        <v/>
      </c>
      <c r="JN56" s="184" t="str">
        <f t="shared" si="102"/>
        <v/>
      </c>
      <c r="JO56" s="184" t="str">
        <f t="shared" si="102"/>
        <v/>
      </c>
      <c r="JP56" s="184" t="str">
        <f t="shared" si="102"/>
        <v/>
      </c>
      <c r="JQ56" s="184" t="str">
        <f t="shared" si="102"/>
        <v/>
      </c>
      <c r="JR56" s="184" t="str">
        <f t="shared" si="102"/>
        <v/>
      </c>
      <c r="JS56" s="184" t="str">
        <f t="shared" si="102"/>
        <v/>
      </c>
      <c r="JT56" s="184" t="str">
        <f t="shared" si="102"/>
        <v/>
      </c>
      <c r="JU56" s="184" t="str">
        <f t="shared" si="102"/>
        <v/>
      </c>
      <c r="JV56" s="184" t="str">
        <f t="shared" si="102"/>
        <v/>
      </c>
      <c r="JW56" s="184" t="str">
        <f t="shared" si="102"/>
        <v/>
      </c>
      <c r="JX56" s="184" t="str">
        <f t="shared" si="102"/>
        <v/>
      </c>
      <c r="JY56" s="184" t="str">
        <f t="shared" si="102"/>
        <v/>
      </c>
      <c r="JZ56" s="184" t="str">
        <f t="shared" si="102"/>
        <v/>
      </c>
      <c r="KA56" s="184" t="str">
        <f t="shared" si="102"/>
        <v/>
      </c>
      <c r="KB56" s="184" t="str">
        <f t="shared" si="102"/>
        <v/>
      </c>
      <c r="KC56" s="184" t="str">
        <f t="shared" si="102"/>
        <v/>
      </c>
      <c r="KD56" s="184" t="str">
        <f t="shared" si="102"/>
        <v/>
      </c>
      <c r="KE56" s="184" t="str">
        <f t="shared" si="102"/>
        <v/>
      </c>
      <c r="KF56" s="184" t="str">
        <f t="shared" si="102"/>
        <v/>
      </c>
      <c r="KG56" s="184" t="str">
        <f t="shared" si="102"/>
        <v/>
      </c>
      <c r="KH56" s="184" t="str">
        <f t="shared" si="102"/>
        <v/>
      </c>
      <c r="KI56" s="184" t="str">
        <f t="shared" si="102"/>
        <v/>
      </c>
      <c r="KJ56" s="184" t="str">
        <f t="shared" si="102"/>
        <v/>
      </c>
      <c r="KK56" s="184" t="str">
        <f t="shared" si="102"/>
        <v/>
      </c>
      <c r="KL56" s="184" t="str">
        <f t="shared" si="102"/>
        <v/>
      </c>
      <c r="KM56" s="184" t="str">
        <f t="shared" si="102"/>
        <v/>
      </c>
      <c r="KN56" s="184" t="str">
        <f t="shared" si="102"/>
        <v/>
      </c>
      <c r="KO56" s="184" t="str">
        <f t="shared" si="102"/>
        <v/>
      </c>
      <c r="KP56" s="184" t="str">
        <f t="shared" si="102"/>
        <v/>
      </c>
      <c r="KQ56" s="184" t="str">
        <f t="shared" si="102"/>
        <v/>
      </c>
      <c r="KR56" s="184" t="str">
        <f t="shared" si="102"/>
        <v/>
      </c>
      <c r="KS56" s="184" t="str">
        <f t="shared" si="102"/>
        <v/>
      </c>
      <c r="KT56" s="184" t="str">
        <f t="shared" si="102"/>
        <v/>
      </c>
      <c r="KU56" s="184" t="str">
        <f t="shared" si="102"/>
        <v/>
      </c>
      <c r="KV56" s="184" t="str">
        <f t="shared" si="102"/>
        <v/>
      </c>
      <c r="KW56" s="185" t="str">
        <f t="shared" si="102"/>
        <v/>
      </c>
    </row>
    <row r="57" spans="2:309" ht="22.5" customHeight="1" x14ac:dyDescent="0.4">
      <c r="B57" s="342"/>
      <c r="C57" s="186" t="s">
        <v>1859</v>
      </c>
      <c r="D57" s="187">
        <f>D56+15</f>
        <v>45598</v>
      </c>
      <c r="E57" s="187">
        <f t="shared" si="14"/>
        <v>45606</v>
      </c>
      <c r="F57" s="188">
        <f t="shared" si="106"/>
        <v>9</v>
      </c>
      <c r="G57" s="189">
        <v>4</v>
      </c>
      <c r="H57" s="189">
        <v>5</v>
      </c>
      <c r="I57" s="189">
        <f t="shared" si="113"/>
        <v>20</v>
      </c>
      <c r="J57" s="189">
        <v>2</v>
      </c>
      <c r="K57" s="189">
        <f t="shared" si="108"/>
        <v>8</v>
      </c>
      <c r="L57" s="189">
        <f t="shared" si="109"/>
        <v>64</v>
      </c>
      <c r="M57" s="188">
        <v>8</v>
      </c>
      <c r="N57" s="190">
        <f t="shared" si="22"/>
        <v>1</v>
      </c>
      <c r="O57" s="191">
        <f t="shared" si="16"/>
        <v>9</v>
      </c>
      <c r="P57" s="192" t="str">
        <f t="shared" si="107"/>
        <v/>
      </c>
      <c r="Q57" s="184" t="str">
        <f t="shared" si="107"/>
        <v/>
      </c>
      <c r="R57" s="184" t="str">
        <f t="shared" si="107"/>
        <v/>
      </c>
      <c r="S57" s="184" t="str">
        <f t="shared" si="107"/>
        <v/>
      </c>
      <c r="T57" s="184" t="str">
        <f t="shared" si="107"/>
        <v/>
      </c>
      <c r="U57" s="184" t="str">
        <f t="shared" si="107"/>
        <v/>
      </c>
      <c r="V57" s="184" t="str">
        <f t="shared" si="107"/>
        <v/>
      </c>
      <c r="W57" s="184" t="str">
        <f t="shared" si="107"/>
        <v/>
      </c>
      <c r="X57" s="184" t="str">
        <f t="shared" si="107"/>
        <v/>
      </c>
      <c r="Y57" s="184" t="str">
        <f t="shared" si="107"/>
        <v/>
      </c>
      <c r="Z57" s="184" t="str">
        <f t="shared" si="107"/>
        <v/>
      </c>
      <c r="AA57" s="184" t="str">
        <f t="shared" si="107"/>
        <v/>
      </c>
      <c r="AB57" s="184" t="str">
        <f t="shared" si="107"/>
        <v/>
      </c>
      <c r="AC57" s="184" t="str">
        <f t="shared" si="107"/>
        <v/>
      </c>
      <c r="AD57" s="184" t="str">
        <f t="shared" si="107"/>
        <v/>
      </c>
      <c r="AE57" s="184" t="str">
        <f t="shared" si="107"/>
        <v/>
      </c>
      <c r="AF57" s="184" t="str">
        <f t="shared" ref="AF57:CQ60" si="116">IF(AND(AF$3&gt;=$D57,AF$3&lt;=$E57),$I57,"")</f>
        <v/>
      </c>
      <c r="AG57" s="184" t="str">
        <f t="shared" si="116"/>
        <v/>
      </c>
      <c r="AH57" s="184" t="str">
        <f t="shared" si="116"/>
        <v/>
      </c>
      <c r="AI57" s="184" t="str">
        <f t="shared" si="116"/>
        <v/>
      </c>
      <c r="AJ57" s="185" t="str">
        <f t="shared" si="116"/>
        <v/>
      </c>
      <c r="AK57" s="192" t="str">
        <f t="shared" si="116"/>
        <v/>
      </c>
      <c r="AL57" s="184" t="str">
        <f t="shared" si="116"/>
        <v/>
      </c>
      <c r="AM57" s="184" t="str">
        <f t="shared" si="116"/>
        <v/>
      </c>
      <c r="AN57" s="184" t="str">
        <f t="shared" si="116"/>
        <v/>
      </c>
      <c r="AO57" s="184" t="str">
        <f t="shared" si="116"/>
        <v/>
      </c>
      <c r="AP57" s="184" t="str">
        <f t="shared" si="116"/>
        <v/>
      </c>
      <c r="AQ57" s="184" t="str">
        <f t="shared" si="116"/>
        <v/>
      </c>
      <c r="AR57" s="184" t="str">
        <f t="shared" si="116"/>
        <v/>
      </c>
      <c r="AS57" s="184" t="str">
        <f t="shared" si="116"/>
        <v/>
      </c>
      <c r="AT57" s="184" t="str">
        <f t="shared" si="116"/>
        <v/>
      </c>
      <c r="AU57" s="184" t="str">
        <f t="shared" si="116"/>
        <v/>
      </c>
      <c r="AV57" s="184" t="str">
        <f t="shared" si="116"/>
        <v/>
      </c>
      <c r="AW57" s="184" t="str">
        <f t="shared" si="116"/>
        <v/>
      </c>
      <c r="AX57" s="184" t="str">
        <f t="shared" si="116"/>
        <v/>
      </c>
      <c r="AY57" s="184" t="str">
        <f t="shared" si="116"/>
        <v/>
      </c>
      <c r="AZ57" s="184" t="str">
        <f t="shared" si="116"/>
        <v/>
      </c>
      <c r="BA57" s="184" t="str">
        <f t="shared" si="116"/>
        <v/>
      </c>
      <c r="BB57" s="184" t="str">
        <f t="shared" si="116"/>
        <v/>
      </c>
      <c r="BC57" s="184" t="str">
        <f t="shared" si="116"/>
        <v/>
      </c>
      <c r="BD57" s="184" t="str">
        <f t="shared" si="116"/>
        <v/>
      </c>
      <c r="BE57" s="184" t="str">
        <f t="shared" si="116"/>
        <v/>
      </c>
      <c r="BF57" s="184" t="str">
        <f t="shared" si="116"/>
        <v/>
      </c>
      <c r="BG57" s="184" t="str">
        <f t="shared" si="116"/>
        <v/>
      </c>
      <c r="BH57" s="184" t="str">
        <f t="shared" si="116"/>
        <v/>
      </c>
      <c r="BI57" s="184" t="str">
        <f t="shared" si="116"/>
        <v/>
      </c>
      <c r="BJ57" s="184" t="str">
        <f t="shared" si="116"/>
        <v/>
      </c>
      <c r="BK57" s="184" t="str">
        <f t="shared" si="116"/>
        <v/>
      </c>
      <c r="BL57" s="184" t="str">
        <f t="shared" si="116"/>
        <v/>
      </c>
      <c r="BM57" s="184" t="str">
        <f t="shared" si="116"/>
        <v/>
      </c>
      <c r="BN57" s="185" t="str">
        <f t="shared" si="116"/>
        <v/>
      </c>
      <c r="BO57" s="192" t="str">
        <f t="shared" si="116"/>
        <v/>
      </c>
      <c r="BP57" s="184" t="str">
        <f t="shared" si="116"/>
        <v/>
      </c>
      <c r="BQ57" s="184" t="str">
        <f t="shared" si="116"/>
        <v/>
      </c>
      <c r="BR57" s="184" t="str">
        <f t="shared" si="116"/>
        <v/>
      </c>
      <c r="BS57" s="184" t="str">
        <f t="shared" si="116"/>
        <v/>
      </c>
      <c r="BT57" s="184" t="str">
        <f t="shared" si="116"/>
        <v/>
      </c>
      <c r="BU57" s="184" t="str">
        <f t="shared" si="116"/>
        <v/>
      </c>
      <c r="BV57" s="184" t="str">
        <f t="shared" si="116"/>
        <v/>
      </c>
      <c r="BW57" s="184" t="str">
        <f t="shared" si="116"/>
        <v/>
      </c>
      <c r="BX57" s="184" t="str">
        <f t="shared" si="116"/>
        <v/>
      </c>
      <c r="BY57" s="184" t="str">
        <f t="shared" si="116"/>
        <v/>
      </c>
      <c r="BZ57" s="184" t="str">
        <f t="shared" si="116"/>
        <v/>
      </c>
      <c r="CA57" s="184" t="str">
        <f t="shared" si="116"/>
        <v/>
      </c>
      <c r="CB57" s="184" t="str">
        <f t="shared" si="116"/>
        <v/>
      </c>
      <c r="CC57" s="184" t="str">
        <f t="shared" si="116"/>
        <v/>
      </c>
      <c r="CD57" s="184" t="str">
        <f t="shared" si="116"/>
        <v/>
      </c>
      <c r="CE57" s="184" t="str">
        <f t="shared" si="116"/>
        <v/>
      </c>
      <c r="CF57" s="184" t="str">
        <f t="shared" si="116"/>
        <v/>
      </c>
      <c r="CG57" s="184" t="str">
        <f t="shared" si="116"/>
        <v/>
      </c>
      <c r="CH57" s="184" t="str">
        <f t="shared" si="116"/>
        <v/>
      </c>
      <c r="CI57" s="184" t="str">
        <f t="shared" si="116"/>
        <v/>
      </c>
      <c r="CJ57" s="184" t="str">
        <f t="shared" si="116"/>
        <v/>
      </c>
      <c r="CK57" s="184" t="str">
        <f t="shared" si="116"/>
        <v/>
      </c>
      <c r="CL57" s="184" t="str">
        <f t="shared" si="116"/>
        <v/>
      </c>
      <c r="CM57" s="184" t="str">
        <f t="shared" si="116"/>
        <v/>
      </c>
      <c r="CN57" s="184" t="str">
        <f t="shared" si="116"/>
        <v/>
      </c>
      <c r="CO57" s="184" t="str">
        <f t="shared" si="116"/>
        <v/>
      </c>
      <c r="CP57" s="184" t="str">
        <f t="shared" si="116"/>
        <v/>
      </c>
      <c r="CQ57" s="184" t="str">
        <f t="shared" si="116"/>
        <v/>
      </c>
      <c r="CR57" s="184" t="str">
        <f t="shared" ref="CR57:FC60" si="117">IF(AND(CR$3&gt;=$D57,CR$3&lt;=$E57),$I57,"")</f>
        <v/>
      </c>
      <c r="CS57" s="185" t="str">
        <f t="shared" si="117"/>
        <v/>
      </c>
      <c r="CT57" s="183" t="str">
        <f t="shared" si="117"/>
        <v/>
      </c>
      <c r="CU57" s="184">
        <f t="shared" si="117"/>
        <v>20</v>
      </c>
      <c r="CV57" s="184">
        <f t="shared" si="117"/>
        <v>20</v>
      </c>
      <c r="CW57" s="184">
        <f t="shared" si="117"/>
        <v>20</v>
      </c>
      <c r="CX57" s="184">
        <f t="shared" si="117"/>
        <v>20</v>
      </c>
      <c r="CY57" s="184">
        <f t="shared" si="117"/>
        <v>20</v>
      </c>
      <c r="CZ57" s="184">
        <f t="shared" si="117"/>
        <v>20</v>
      </c>
      <c r="DA57" s="184">
        <f t="shared" si="117"/>
        <v>20</v>
      </c>
      <c r="DB57" s="184">
        <f t="shared" si="117"/>
        <v>20</v>
      </c>
      <c r="DC57" s="184">
        <f t="shared" si="117"/>
        <v>20</v>
      </c>
      <c r="DD57" s="184" t="str">
        <f t="shared" si="117"/>
        <v/>
      </c>
      <c r="DE57" s="184" t="str">
        <f t="shared" si="117"/>
        <v/>
      </c>
      <c r="DF57" s="184" t="str">
        <f t="shared" si="117"/>
        <v/>
      </c>
      <c r="DG57" s="184" t="str">
        <f t="shared" si="117"/>
        <v/>
      </c>
      <c r="DH57" s="184" t="str">
        <f t="shared" si="117"/>
        <v/>
      </c>
      <c r="DI57" s="184" t="str">
        <f t="shared" si="117"/>
        <v/>
      </c>
      <c r="DJ57" s="184" t="str">
        <f t="shared" si="117"/>
        <v/>
      </c>
      <c r="DK57" s="184" t="str">
        <f t="shared" si="117"/>
        <v/>
      </c>
      <c r="DL57" s="184" t="str">
        <f t="shared" si="117"/>
        <v/>
      </c>
      <c r="DM57" s="184" t="str">
        <f t="shared" si="117"/>
        <v/>
      </c>
      <c r="DN57" s="184" t="str">
        <f t="shared" si="117"/>
        <v/>
      </c>
      <c r="DO57" s="184" t="str">
        <f t="shared" si="117"/>
        <v/>
      </c>
      <c r="DP57" s="184" t="str">
        <f t="shared" si="117"/>
        <v/>
      </c>
      <c r="DQ57" s="184" t="str">
        <f t="shared" si="117"/>
        <v/>
      </c>
      <c r="DR57" s="184" t="str">
        <f t="shared" si="117"/>
        <v/>
      </c>
      <c r="DS57" s="184" t="str">
        <f t="shared" si="117"/>
        <v/>
      </c>
      <c r="DT57" s="184" t="str">
        <f t="shared" si="117"/>
        <v/>
      </c>
      <c r="DU57" s="184" t="str">
        <f t="shared" si="117"/>
        <v/>
      </c>
      <c r="DV57" s="184" t="str">
        <f t="shared" si="117"/>
        <v/>
      </c>
      <c r="DW57" s="185" t="str">
        <f t="shared" si="117"/>
        <v/>
      </c>
      <c r="DX57" s="183" t="str">
        <f t="shared" si="117"/>
        <v/>
      </c>
      <c r="DY57" s="184" t="str">
        <f t="shared" si="117"/>
        <v/>
      </c>
      <c r="DZ57" s="184" t="str">
        <f t="shared" si="117"/>
        <v/>
      </c>
      <c r="EA57" s="184" t="str">
        <f t="shared" si="117"/>
        <v/>
      </c>
      <c r="EB57" s="184" t="str">
        <f t="shared" si="117"/>
        <v/>
      </c>
      <c r="EC57" s="184" t="str">
        <f t="shared" si="117"/>
        <v/>
      </c>
      <c r="ED57" s="184" t="str">
        <f t="shared" si="117"/>
        <v/>
      </c>
      <c r="EE57" s="184" t="str">
        <f t="shared" si="117"/>
        <v/>
      </c>
      <c r="EF57" s="184" t="str">
        <f t="shared" si="117"/>
        <v/>
      </c>
      <c r="EG57" s="184" t="str">
        <f t="shared" si="117"/>
        <v/>
      </c>
      <c r="EH57" s="184" t="str">
        <f t="shared" si="117"/>
        <v/>
      </c>
      <c r="EI57" s="184" t="str">
        <f t="shared" si="117"/>
        <v/>
      </c>
      <c r="EJ57" s="184" t="str">
        <f t="shared" si="117"/>
        <v/>
      </c>
      <c r="EK57" s="184" t="str">
        <f t="shared" si="117"/>
        <v/>
      </c>
      <c r="EL57" s="184" t="str">
        <f t="shared" si="117"/>
        <v/>
      </c>
      <c r="EM57" s="184" t="str">
        <f t="shared" si="117"/>
        <v/>
      </c>
      <c r="EN57" s="184" t="str">
        <f t="shared" si="117"/>
        <v/>
      </c>
      <c r="EO57" s="184" t="str">
        <f t="shared" si="117"/>
        <v/>
      </c>
      <c r="EP57" s="184" t="str">
        <f t="shared" si="117"/>
        <v/>
      </c>
      <c r="EQ57" s="184" t="str">
        <f t="shared" si="117"/>
        <v/>
      </c>
      <c r="ER57" s="184" t="str">
        <f t="shared" si="117"/>
        <v/>
      </c>
      <c r="ES57" s="184" t="str">
        <f t="shared" si="117"/>
        <v/>
      </c>
      <c r="ET57" s="184" t="str">
        <f t="shared" si="117"/>
        <v/>
      </c>
      <c r="EU57" s="184" t="str">
        <f t="shared" si="117"/>
        <v/>
      </c>
      <c r="EV57" s="184" t="str">
        <f t="shared" si="117"/>
        <v/>
      </c>
      <c r="EW57" s="184" t="str">
        <f t="shared" si="117"/>
        <v/>
      </c>
      <c r="EX57" s="184" t="str">
        <f t="shared" si="117"/>
        <v/>
      </c>
      <c r="EY57" s="184" t="str">
        <f t="shared" si="117"/>
        <v/>
      </c>
      <c r="EZ57" s="184" t="str">
        <f t="shared" si="117"/>
        <v/>
      </c>
      <c r="FA57" s="184" t="str">
        <f t="shared" si="117"/>
        <v/>
      </c>
      <c r="FB57" s="185" t="str">
        <f t="shared" si="117"/>
        <v/>
      </c>
      <c r="FC57" s="183" t="str">
        <f t="shared" si="117"/>
        <v/>
      </c>
      <c r="FD57" s="184" t="str">
        <f t="shared" si="111"/>
        <v/>
      </c>
      <c r="FE57" s="184" t="str">
        <f t="shared" si="111"/>
        <v/>
      </c>
      <c r="FF57" s="184" t="str">
        <f t="shared" si="111"/>
        <v/>
      </c>
      <c r="FG57" s="184" t="str">
        <f t="shared" si="111"/>
        <v/>
      </c>
      <c r="FH57" s="184" t="str">
        <f t="shared" si="111"/>
        <v/>
      </c>
      <c r="FI57" s="184" t="str">
        <f t="shared" si="111"/>
        <v/>
      </c>
      <c r="FJ57" s="184" t="str">
        <f t="shared" si="111"/>
        <v/>
      </c>
      <c r="FK57" s="184" t="str">
        <f t="shared" si="111"/>
        <v/>
      </c>
      <c r="FL57" s="184" t="str">
        <f t="shared" si="111"/>
        <v/>
      </c>
      <c r="FM57" s="184" t="str">
        <f t="shared" si="111"/>
        <v/>
      </c>
      <c r="FN57" s="184" t="str">
        <f t="shared" si="111"/>
        <v/>
      </c>
      <c r="FO57" s="184" t="str">
        <f t="shared" si="111"/>
        <v/>
      </c>
      <c r="FP57" s="184" t="str">
        <f t="shared" si="111"/>
        <v/>
      </c>
      <c r="FQ57" s="184" t="str">
        <f t="shared" si="111"/>
        <v/>
      </c>
      <c r="FR57" s="184" t="str">
        <f t="shared" si="111"/>
        <v/>
      </c>
      <c r="FS57" s="184" t="str">
        <f t="shared" si="111"/>
        <v/>
      </c>
      <c r="FT57" s="184" t="str">
        <f t="shared" si="111"/>
        <v/>
      </c>
      <c r="FU57" s="184" t="str">
        <f t="shared" si="111"/>
        <v/>
      </c>
      <c r="FV57" s="184" t="str">
        <f t="shared" si="111"/>
        <v/>
      </c>
      <c r="FW57" s="184" t="str">
        <f t="shared" si="111"/>
        <v/>
      </c>
      <c r="FX57" s="184" t="str">
        <f t="shared" si="111"/>
        <v/>
      </c>
      <c r="FY57" s="184" t="str">
        <f t="shared" si="111"/>
        <v/>
      </c>
      <c r="FZ57" s="184" t="str">
        <f t="shared" si="111"/>
        <v/>
      </c>
      <c r="GA57" s="184" t="str">
        <f t="shared" si="111"/>
        <v/>
      </c>
      <c r="GB57" s="184" t="str">
        <f t="shared" si="111"/>
        <v/>
      </c>
      <c r="GC57" s="184" t="str">
        <f t="shared" si="111"/>
        <v/>
      </c>
      <c r="GD57" s="184" t="str">
        <f t="shared" si="111"/>
        <v/>
      </c>
      <c r="GE57" s="184" t="str">
        <f t="shared" si="111"/>
        <v/>
      </c>
      <c r="GF57" s="184" t="str">
        <f t="shared" si="111"/>
        <v/>
      </c>
      <c r="GG57" s="185" t="str">
        <f t="shared" si="111"/>
        <v/>
      </c>
      <c r="GH57" s="183" t="str">
        <f t="shared" si="111"/>
        <v/>
      </c>
      <c r="GI57" s="184" t="str">
        <f t="shared" si="111"/>
        <v/>
      </c>
      <c r="GJ57" s="184" t="str">
        <f t="shared" si="111"/>
        <v/>
      </c>
      <c r="GK57" s="184" t="str">
        <f t="shared" si="111"/>
        <v/>
      </c>
      <c r="GL57" s="184" t="str">
        <f t="shared" si="111"/>
        <v/>
      </c>
      <c r="GM57" s="184" t="str">
        <f t="shared" si="111"/>
        <v/>
      </c>
      <c r="GN57" s="184" t="str">
        <f t="shared" si="111"/>
        <v/>
      </c>
      <c r="GO57" s="184" t="str">
        <f t="shared" si="111"/>
        <v/>
      </c>
      <c r="GP57" s="184" t="str">
        <f t="shared" si="111"/>
        <v/>
      </c>
      <c r="GQ57" s="184" t="str">
        <f t="shared" si="111"/>
        <v/>
      </c>
      <c r="GR57" s="184" t="str">
        <f t="shared" si="111"/>
        <v/>
      </c>
      <c r="GS57" s="184" t="str">
        <f t="shared" si="111"/>
        <v/>
      </c>
      <c r="GT57" s="184" t="str">
        <f t="shared" si="111"/>
        <v/>
      </c>
      <c r="GU57" s="184" t="str">
        <f t="shared" si="111"/>
        <v/>
      </c>
      <c r="GV57" s="184" t="str">
        <f t="shared" si="111"/>
        <v/>
      </c>
      <c r="GW57" s="184" t="str">
        <f t="shared" si="111"/>
        <v/>
      </c>
      <c r="GX57" s="184" t="str">
        <f t="shared" si="111"/>
        <v/>
      </c>
      <c r="GY57" s="184" t="str">
        <f t="shared" si="111"/>
        <v/>
      </c>
      <c r="GZ57" s="184" t="str">
        <f t="shared" si="111"/>
        <v/>
      </c>
      <c r="HA57" s="184" t="str">
        <f t="shared" si="111"/>
        <v/>
      </c>
      <c r="HB57" s="184" t="str">
        <f t="shared" si="111"/>
        <v/>
      </c>
      <c r="HC57" s="184" t="str">
        <f t="shared" si="111"/>
        <v/>
      </c>
      <c r="HD57" s="184" t="str">
        <f t="shared" si="111"/>
        <v/>
      </c>
      <c r="HE57" s="184" t="str">
        <f t="shared" si="111"/>
        <v/>
      </c>
      <c r="HF57" s="184" t="str">
        <f t="shared" si="111"/>
        <v/>
      </c>
      <c r="HG57" s="184" t="str">
        <f t="shared" si="111"/>
        <v/>
      </c>
      <c r="HH57" s="184" t="str">
        <f t="shared" si="111"/>
        <v/>
      </c>
      <c r="HI57" s="185" t="str">
        <f t="shared" si="111"/>
        <v/>
      </c>
      <c r="HJ57" s="183" t="str">
        <f t="shared" si="111"/>
        <v/>
      </c>
      <c r="HK57" s="184" t="str">
        <f t="shared" si="111"/>
        <v/>
      </c>
      <c r="HL57" s="184" t="str">
        <f t="shared" si="111"/>
        <v/>
      </c>
      <c r="HM57" s="184" t="str">
        <f t="shared" si="111"/>
        <v/>
      </c>
      <c r="HN57" s="184" t="str">
        <f t="shared" si="111"/>
        <v/>
      </c>
      <c r="HO57" s="184" t="str">
        <f t="shared" si="111"/>
        <v/>
      </c>
      <c r="HP57" s="184" t="str">
        <f t="shared" si="101"/>
        <v/>
      </c>
      <c r="HQ57" s="184" t="str">
        <f t="shared" si="101"/>
        <v/>
      </c>
      <c r="HR57" s="184" t="str">
        <f t="shared" si="101"/>
        <v/>
      </c>
      <c r="HS57" s="184" t="str">
        <f t="shared" ref="HS57:JJ57" si="118">IF(AND(HS$3&gt;=$D57,HS$3&lt;=$E57),$I57,"")</f>
        <v/>
      </c>
      <c r="HT57" s="184" t="str">
        <f t="shared" si="118"/>
        <v/>
      </c>
      <c r="HU57" s="184" t="str">
        <f t="shared" si="118"/>
        <v/>
      </c>
      <c r="HV57" s="184" t="str">
        <f t="shared" si="118"/>
        <v/>
      </c>
      <c r="HW57" s="184" t="str">
        <f t="shared" si="118"/>
        <v/>
      </c>
      <c r="HX57" s="184" t="str">
        <f t="shared" si="118"/>
        <v/>
      </c>
      <c r="HY57" s="184" t="str">
        <f t="shared" si="118"/>
        <v/>
      </c>
      <c r="HZ57" s="184" t="str">
        <f t="shared" si="118"/>
        <v/>
      </c>
      <c r="IA57" s="184" t="str">
        <f t="shared" si="118"/>
        <v/>
      </c>
      <c r="IB57" s="184" t="str">
        <f t="shared" si="118"/>
        <v/>
      </c>
      <c r="IC57" s="184" t="str">
        <f t="shared" si="118"/>
        <v/>
      </c>
      <c r="ID57" s="184" t="str">
        <f t="shared" si="118"/>
        <v/>
      </c>
      <c r="IE57" s="184" t="str">
        <f t="shared" si="118"/>
        <v/>
      </c>
      <c r="IF57" s="184" t="str">
        <f t="shared" si="118"/>
        <v/>
      </c>
      <c r="IG57" s="184" t="str">
        <f t="shared" si="118"/>
        <v/>
      </c>
      <c r="IH57" s="184" t="str">
        <f t="shared" si="118"/>
        <v/>
      </c>
      <c r="II57" s="184" t="str">
        <f t="shared" si="118"/>
        <v/>
      </c>
      <c r="IJ57" s="184" t="str">
        <f t="shared" si="118"/>
        <v/>
      </c>
      <c r="IK57" s="184" t="str">
        <f t="shared" si="118"/>
        <v/>
      </c>
      <c r="IL57" s="184" t="str">
        <f t="shared" si="118"/>
        <v/>
      </c>
      <c r="IM57" s="184" t="str">
        <f t="shared" si="118"/>
        <v/>
      </c>
      <c r="IN57" s="193" t="str">
        <f t="shared" si="118"/>
        <v/>
      </c>
      <c r="IO57" s="183" t="str">
        <f t="shared" si="118"/>
        <v/>
      </c>
      <c r="IP57" s="184" t="str">
        <f t="shared" si="118"/>
        <v/>
      </c>
      <c r="IQ57" s="184" t="str">
        <f t="shared" si="118"/>
        <v/>
      </c>
      <c r="IR57" s="184" t="str">
        <f t="shared" si="118"/>
        <v/>
      </c>
      <c r="IS57" s="184" t="str">
        <f t="shared" si="118"/>
        <v/>
      </c>
      <c r="IT57" s="184" t="str">
        <f t="shared" si="118"/>
        <v/>
      </c>
      <c r="IU57" s="184" t="str">
        <f t="shared" si="118"/>
        <v/>
      </c>
      <c r="IV57" s="184" t="str">
        <f t="shared" si="118"/>
        <v/>
      </c>
      <c r="IW57" s="184" t="str">
        <f t="shared" si="118"/>
        <v/>
      </c>
      <c r="IX57" s="184" t="str">
        <f t="shared" si="118"/>
        <v/>
      </c>
      <c r="IY57" s="184" t="str">
        <f t="shared" si="118"/>
        <v/>
      </c>
      <c r="IZ57" s="184" t="str">
        <f t="shared" si="118"/>
        <v/>
      </c>
      <c r="JA57" s="184" t="str">
        <f t="shared" si="118"/>
        <v/>
      </c>
      <c r="JB57" s="184" t="str">
        <f t="shared" si="118"/>
        <v/>
      </c>
      <c r="JC57" s="184" t="str">
        <f t="shared" si="118"/>
        <v/>
      </c>
      <c r="JD57" s="184" t="str">
        <f t="shared" si="118"/>
        <v/>
      </c>
      <c r="JE57" s="184" t="str">
        <f t="shared" si="118"/>
        <v/>
      </c>
      <c r="JF57" s="184" t="str">
        <f t="shared" si="118"/>
        <v/>
      </c>
      <c r="JG57" s="184" t="str">
        <f t="shared" si="118"/>
        <v/>
      </c>
      <c r="JH57" s="184" t="str">
        <f t="shared" si="118"/>
        <v/>
      </c>
      <c r="JI57" s="184" t="str">
        <f t="shared" si="118"/>
        <v/>
      </c>
      <c r="JJ57" s="184" t="str">
        <f t="shared" si="118"/>
        <v/>
      </c>
      <c r="JK57" s="184" t="str">
        <f t="shared" si="102"/>
        <v/>
      </c>
      <c r="JL57" s="184" t="str">
        <f t="shared" si="102"/>
        <v/>
      </c>
      <c r="JM57" s="184" t="str">
        <f t="shared" si="102"/>
        <v/>
      </c>
      <c r="JN57" s="184" t="str">
        <f t="shared" si="102"/>
        <v/>
      </c>
      <c r="JO57" s="184" t="str">
        <f t="shared" si="102"/>
        <v/>
      </c>
      <c r="JP57" s="184" t="str">
        <f t="shared" si="102"/>
        <v/>
      </c>
      <c r="JQ57" s="184" t="str">
        <f t="shared" si="102"/>
        <v/>
      </c>
      <c r="JR57" s="184" t="str">
        <f t="shared" si="102"/>
        <v/>
      </c>
      <c r="JS57" s="184" t="str">
        <f t="shared" si="102"/>
        <v/>
      </c>
      <c r="JT57" s="184" t="str">
        <f t="shared" si="102"/>
        <v/>
      </c>
      <c r="JU57" s="184" t="str">
        <f t="shared" si="102"/>
        <v/>
      </c>
      <c r="JV57" s="184" t="str">
        <f t="shared" si="102"/>
        <v/>
      </c>
      <c r="JW57" s="184" t="str">
        <f t="shared" si="102"/>
        <v/>
      </c>
      <c r="JX57" s="184" t="str">
        <f t="shared" si="102"/>
        <v/>
      </c>
      <c r="JY57" s="184" t="str">
        <f t="shared" ref="JY57:KW59" si="119">IF(AND(JY$3&gt;=$D57,JY$3&lt;=$E57),$I57,"")</f>
        <v/>
      </c>
      <c r="JZ57" s="184" t="str">
        <f t="shared" si="119"/>
        <v/>
      </c>
      <c r="KA57" s="184" t="str">
        <f t="shared" si="119"/>
        <v/>
      </c>
      <c r="KB57" s="184" t="str">
        <f t="shared" si="119"/>
        <v/>
      </c>
      <c r="KC57" s="184" t="str">
        <f t="shared" si="119"/>
        <v/>
      </c>
      <c r="KD57" s="184" t="str">
        <f t="shared" si="119"/>
        <v/>
      </c>
      <c r="KE57" s="184" t="str">
        <f t="shared" si="119"/>
        <v/>
      </c>
      <c r="KF57" s="184" t="str">
        <f t="shared" si="119"/>
        <v/>
      </c>
      <c r="KG57" s="184" t="str">
        <f t="shared" si="119"/>
        <v/>
      </c>
      <c r="KH57" s="184" t="str">
        <f t="shared" si="119"/>
        <v/>
      </c>
      <c r="KI57" s="184" t="str">
        <f t="shared" si="119"/>
        <v/>
      </c>
      <c r="KJ57" s="184" t="str">
        <f t="shared" si="119"/>
        <v/>
      </c>
      <c r="KK57" s="184" t="str">
        <f t="shared" si="119"/>
        <v/>
      </c>
      <c r="KL57" s="184" t="str">
        <f t="shared" si="119"/>
        <v/>
      </c>
      <c r="KM57" s="184" t="str">
        <f t="shared" si="119"/>
        <v/>
      </c>
      <c r="KN57" s="184" t="str">
        <f t="shared" si="119"/>
        <v/>
      </c>
      <c r="KO57" s="184" t="str">
        <f t="shared" si="119"/>
        <v/>
      </c>
      <c r="KP57" s="184" t="str">
        <f t="shared" si="119"/>
        <v/>
      </c>
      <c r="KQ57" s="184" t="str">
        <f t="shared" si="119"/>
        <v/>
      </c>
      <c r="KR57" s="184" t="str">
        <f t="shared" si="119"/>
        <v/>
      </c>
      <c r="KS57" s="184" t="str">
        <f t="shared" si="119"/>
        <v/>
      </c>
      <c r="KT57" s="184" t="str">
        <f t="shared" si="119"/>
        <v/>
      </c>
      <c r="KU57" s="184" t="str">
        <f t="shared" si="119"/>
        <v/>
      </c>
      <c r="KV57" s="184" t="str">
        <f t="shared" si="119"/>
        <v/>
      </c>
      <c r="KW57" s="185" t="str">
        <f t="shared" si="119"/>
        <v/>
      </c>
    </row>
    <row r="58" spans="2:309" ht="22.5" customHeight="1" x14ac:dyDescent="0.4">
      <c r="B58" s="342"/>
      <c r="C58" s="186" t="s">
        <v>1860</v>
      </c>
      <c r="D58" s="187">
        <f>E57+1</f>
        <v>45607</v>
      </c>
      <c r="E58" s="187">
        <f t="shared" si="14"/>
        <v>45615</v>
      </c>
      <c r="F58" s="188">
        <f t="shared" si="106"/>
        <v>9</v>
      </c>
      <c r="G58" s="189">
        <v>2</v>
      </c>
      <c r="H58" s="189">
        <v>5</v>
      </c>
      <c r="I58" s="189">
        <f t="shared" si="113"/>
        <v>10</v>
      </c>
      <c r="J58" s="189">
        <v>4</v>
      </c>
      <c r="K58" s="189">
        <f t="shared" si="108"/>
        <v>8</v>
      </c>
      <c r="L58" s="189">
        <f t="shared" si="109"/>
        <v>64</v>
      </c>
      <c r="M58" s="188">
        <v>8</v>
      </c>
      <c r="N58" s="190">
        <f t="shared" si="22"/>
        <v>1</v>
      </c>
      <c r="O58" s="191">
        <f t="shared" si="16"/>
        <v>9</v>
      </c>
      <c r="P58" s="192" t="str">
        <f t="shared" si="107"/>
        <v/>
      </c>
      <c r="Q58" s="184" t="str">
        <f t="shared" si="107"/>
        <v/>
      </c>
      <c r="R58" s="184" t="str">
        <f t="shared" si="107"/>
        <v/>
      </c>
      <c r="S58" s="184" t="str">
        <f t="shared" si="107"/>
        <v/>
      </c>
      <c r="T58" s="184" t="str">
        <f t="shared" si="107"/>
        <v/>
      </c>
      <c r="U58" s="184" t="str">
        <f t="shared" si="107"/>
        <v/>
      </c>
      <c r="V58" s="184" t="str">
        <f t="shared" si="107"/>
        <v/>
      </c>
      <c r="W58" s="184" t="str">
        <f t="shared" si="107"/>
        <v/>
      </c>
      <c r="X58" s="184" t="str">
        <f t="shared" si="107"/>
        <v/>
      </c>
      <c r="Y58" s="184" t="str">
        <f t="shared" si="107"/>
        <v/>
      </c>
      <c r="Z58" s="184" t="str">
        <f t="shared" si="107"/>
        <v/>
      </c>
      <c r="AA58" s="184" t="str">
        <f t="shared" si="107"/>
        <v/>
      </c>
      <c r="AB58" s="184" t="str">
        <f t="shared" si="107"/>
        <v/>
      </c>
      <c r="AC58" s="184" t="str">
        <f t="shared" si="107"/>
        <v/>
      </c>
      <c r="AD58" s="184" t="str">
        <f t="shared" si="107"/>
        <v/>
      </c>
      <c r="AE58" s="184" t="str">
        <f t="shared" si="107"/>
        <v/>
      </c>
      <c r="AF58" s="184" t="str">
        <f t="shared" si="116"/>
        <v/>
      </c>
      <c r="AG58" s="184" t="str">
        <f t="shared" si="116"/>
        <v/>
      </c>
      <c r="AH58" s="184" t="str">
        <f t="shared" si="116"/>
        <v/>
      </c>
      <c r="AI58" s="184" t="str">
        <f t="shared" si="116"/>
        <v/>
      </c>
      <c r="AJ58" s="185" t="str">
        <f t="shared" si="116"/>
        <v/>
      </c>
      <c r="AK58" s="192" t="str">
        <f t="shared" si="116"/>
        <v/>
      </c>
      <c r="AL58" s="184" t="str">
        <f t="shared" si="116"/>
        <v/>
      </c>
      <c r="AM58" s="184" t="str">
        <f t="shared" si="116"/>
        <v/>
      </c>
      <c r="AN58" s="184" t="str">
        <f t="shared" si="116"/>
        <v/>
      </c>
      <c r="AO58" s="184" t="str">
        <f t="shared" si="116"/>
        <v/>
      </c>
      <c r="AP58" s="184" t="str">
        <f t="shared" si="116"/>
        <v/>
      </c>
      <c r="AQ58" s="184" t="str">
        <f t="shared" si="116"/>
        <v/>
      </c>
      <c r="AR58" s="184" t="str">
        <f t="shared" si="116"/>
        <v/>
      </c>
      <c r="AS58" s="184" t="str">
        <f t="shared" si="116"/>
        <v/>
      </c>
      <c r="AT58" s="184" t="str">
        <f t="shared" si="116"/>
        <v/>
      </c>
      <c r="AU58" s="184" t="str">
        <f t="shared" si="116"/>
        <v/>
      </c>
      <c r="AV58" s="184" t="str">
        <f t="shared" si="116"/>
        <v/>
      </c>
      <c r="AW58" s="184" t="str">
        <f t="shared" si="116"/>
        <v/>
      </c>
      <c r="AX58" s="184" t="str">
        <f t="shared" si="116"/>
        <v/>
      </c>
      <c r="AY58" s="184" t="str">
        <f t="shared" si="116"/>
        <v/>
      </c>
      <c r="AZ58" s="184" t="str">
        <f t="shared" si="116"/>
        <v/>
      </c>
      <c r="BA58" s="184" t="str">
        <f t="shared" si="116"/>
        <v/>
      </c>
      <c r="BB58" s="184" t="str">
        <f t="shared" si="116"/>
        <v/>
      </c>
      <c r="BC58" s="184" t="str">
        <f t="shared" si="116"/>
        <v/>
      </c>
      <c r="BD58" s="184" t="str">
        <f t="shared" si="116"/>
        <v/>
      </c>
      <c r="BE58" s="184" t="str">
        <f t="shared" si="116"/>
        <v/>
      </c>
      <c r="BF58" s="184" t="str">
        <f t="shared" si="116"/>
        <v/>
      </c>
      <c r="BG58" s="184" t="str">
        <f t="shared" si="116"/>
        <v/>
      </c>
      <c r="BH58" s="184" t="str">
        <f t="shared" si="116"/>
        <v/>
      </c>
      <c r="BI58" s="184" t="str">
        <f t="shared" si="116"/>
        <v/>
      </c>
      <c r="BJ58" s="184" t="str">
        <f t="shared" si="116"/>
        <v/>
      </c>
      <c r="BK58" s="184" t="str">
        <f t="shared" si="116"/>
        <v/>
      </c>
      <c r="BL58" s="184" t="str">
        <f t="shared" si="116"/>
        <v/>
      </c>
      <c r="BM58" s="184" t="str">
        <f t="shared" si="116"/>
        <v/>
      </c>
      <c r="BN58" s="185" t="str">
        <f t="shared" si="116"/>
        <v/>
      </c>
      <c r="BO58" s="192" t="str">
        <f t="shared" si="116"/>
        <v/>
      </c>
      <c r="BP58" s="184" t="str">
        <f t="shared" si="116"/>
        <v/>
      </c>
      <c r="BQ58" s="184" t="str">
        <f t="shared" si="116"/>
        <v/>
      </c>
      <c r="BR58" s="184" t="str">
        <f t="shared" si="116"/>
        <v/>
      </c>
      <c r="BS58" s="184" t="str">
        <f t="shared" si="116"/>
        <v/>
      </c>
      <c r="BT58" s="184" t="str">
        <f t="shared" si="116"/>
        <v/>
      </c>
      <c r="BU58" s="184" t="str">
        <f t="shared" si="116"/>
        <v/>
      </c>
      <c r="BV58" s="184" t="str">
        <f t="shared" si="116"/>
        <v/>
      </c>
      <c r="BW58" s="184" t="str">
        <f t="shared" si="116"/>
        <v/>
      </c>
      <c r="BX58" s="184" t="str">
        <f t="shared" si="116"/>
        <v/>
      </c>
      <c r="BY58" s="184" t="str">
        <f t="shared" si="116"/>
        <v/>
      </c>
      <c r="BZ58" s="184" t="str">
        <f t="shared" si="116"/>
        <v/>
      </c>
      <c r="CA58" s="184" t="str">
        <f t="shared" si="116"/>
        <v/>
      </c>
      <c r="CB58" s="184" t="str">
        <f t="shared" si="116"/>
        <v/>
      </c>
      <c r="CC58" s="184" t="str">
        <f t="shared" si="116"/>
        <v/>
      </c>
      <c r="CD58" s="184" t="str">
        <f t="shared" si="116"/>
        <v/>
      </c>
      <c r="CE58" s="184" t="str">
        <f t="shared" si="116"/>
        <v/>
      </c>
      <c r="CF58" s="184" t="str">
        <f t="shared" si="116"/>
        <v/>
      </c>
      <c r="CG58" s="184" t="str">
        <f t="shared" si="116"/>
        <v/>
      </c>
      <c r="CH58" s="184" t="str">
        <f t="shared" si="116"/>
        <v/>
      </c>
      <c r="CI58" s="184" t="str">
        <f t="shared" si="116"/>
        <v/>
      </c>
      <c r="CJ58" s="184" t="str">
        <f t="shared" si="116"/>
        <v/>
      </c>
      <c r="CK58" s="184" t="str">
        <f t="shared" si="116"/>
        <v/>
      </c>
      <c r="CL58" s="184" t="str">
        <f t="shared" si="116"/>
        <v/>
      </c>
      <c r="CM58" s="184" t="str">
        <f t="shared" si="116"/>
        <v/>
      </c>
      <c r="CN58" s="184" t="str">
        <f t="shared" si="116"/>
        <v/>
      </c>
      <c r="CO58" s="184" t="str">
        <f t="shared" si="116"/>
        <v/>
      </c>
      <c r="CP58" s="184" t="str">
        <f t="shared" si="116"/>
        <v/>
      </c>
      <c r="CQ58" s="184" t="str">
        <f t="shared" si="116"/>
        <v/>
      </c>
      <c r="CR58" s="184" t="str">
        <f t="shared" si="117"/>
        <v/>
      </c>
      <c r="CS58" s="185" t="str">
        <f t="shared" si="117"/>
        <v/>
      </c>
      <c r="CT58" s="183" t="str">
        <f t="shared" si="117"/>
        <v/>
      </c>
      <c r="CU58" s="184" t="str">
        <f t="shared" si="117"/>
        <v/>
      </c>
      <c r="CV58" s="184" t="str">
        <f t="shared" si="117"/>
        <v/>
      </c>
      <c r="CW58" s="184" t="str">
        <f t="shared" si="117"/>
        <v/>
      </c>
      <c r="CX58" s="184" t="str">
        <f t="shared" si="117"/>
        <v/>
      </c>
      <c r="CY58" s="184" t="str">
        <f t="shared" si="117"/>
        <v/>
      </c>
      <c r="CZ58" s="184" t="str">
        <f t="shared" si="117"/>
        <v/>
      </c>
      <c r="DA58" s="184" t="str">
        <f t="shared" si="117"/>
        <v/>
      </c>
      <c r="DB58" s="184" t="str">
        <f t="shared" si="117"/>
        <v/>
      </c>
      <c r="DC58" s="184" t="str">
        <f t="shared" si="117"/>
        <v/>
      </c>
      <c r="DD58" s="184">
        <f t="shared" si="117"/>
        <v>10</v>
      </c>
      <c r="DE58" s="184">
        <f t="shared" si="117"/>
        <v>10</v>
      </c>
      <c r="DF58" s="184">
        <f t="shared" si="117"/>
        <v>10</v>
      </c>
      <c r="DG58" s="184">
        <f t="shared" si="117"/>
        <v>10</v>
      </c>
      <c r="DH58" s="184">
        <f t="shared" si="117"/>
        <v>10</v>
      </c>
      <c r="DI58" s="184">
        <f t="shared" si="117"/>
        <v>10</v>
      </c>
      <c r="DJ58" s="184">
        <f t="shared" si="117"/>
        <v>10</v>
      </c>
      <c r="DK58" s="184">
        <f t="shared" si="117"/>
        <v>10</v>
      </c>
      <c r="DL58" s="184">
        <f t="shared" si="117"/>
        <v>10</v>
      </c>
      <c r="DM58" s="184" t="str">
        <f t="shared" si="117"/>
        <v/>
      </c>
      <c r="DN58" s="184" t="str">
        <f t="shared" si="117"/>
        <v/>
      </c>
      <c r="DO58" s="184" t="str">
        <f t="shared" si="117"/>
        <v/>
      </c>
      <c r="DP58" s="184" t="str">
        <f t="shared" si="117"/>
        <v/>
      </c>
      <c r="DQ58" s="184" t="str">
        <f t="shared" si="117"/>
        <v/>
      </c>
      <c r="DR58" s="184" t="str">
        <f t="shared" si="117"/>
        <v/>
      </c>
      <c r="DS58" s="184" t="str">
        <f t="shared" si="117"/>
        <v/>
      </c>
      <c r="DT58" s="184" t="str">
        <f t="shared" si="117"/>
        <v/>
      </c>
      <c r="DU58" s="184" t="str">
        <f t="shared" si="117"/>
        <v/>
      </c>
      <c r="DV58" s="184" t="str">
        <f t="shared" si="117"/>
        <v/>
      </c>
      <c r="DW58" s="185" t="str">
        <f t="shared" si="117"/>
        <v/>
      </c>
      <c r="DX58" s="183" t="str">
        <f t="shared" si="117"/>
        <v/>
      </c>
      <c r="DY58" s="184" t="str">
        <f t="shared" si="117"/>
        <v/>
      </c>
      <c r="DZ58" s="184" t="str">
        <f t="shared" si="117"/>
        <v/>
      </c>
      <c r="EA58" s="184" t="str">
        <f t="shared" si="117"/>
        <v/>
      </c>
      <c r="EB58" s="184" t="str">
        <f t="shared" si="117"/>
        <v/>
      </c>
      <c r="EC58" s="184" t="str">
        <f t="shared" si="117"/>
        <v/>
      </c>
      <c r="ED58" s="184" t="str">
        <f t="shared" si="117"/>
        <v/>
      </c>
      <c r="EE58" s="184" t="str">
        <f t="shared" si="117"/>
        <v/>
      </c>
      <c r="EF58" s="184" t="str">
        <f t="shared" si="117"/>
        <v/>
      </c>
      <c r="EG58" s="184" t="str">
        <f t="shared" si="117"/>
        <v/>
      </c>
      <c r="EH58" s="184" t="str">
        <f t="shared" si="117"/>
        <v/>
      </c>
      <c r="EI58" s="184" t="str">
        <f t="shared" si="117"/>
        <v/>
      </c>
      <c r="EJ58" s="184" t="str">
        <f t="shared" si="117"/>
        <v/>
      </c>
      <c r="EK58" s="184" t="str">
        <f t="shared" si="117"/>
        <v/>
      </c>
      <c r="EL58" s="184" t="str">
        <f t="shared" si="117"/>
        <v/>
      </c>
      <c r="EM58" s="184" t="str">
        <f t="shared" si="117"/>
        <v/>
      </c>
      <c r="EN58" s="184" t="str">
        <f t="shared" si="117"/>
        <v/>
      </c>
      <c r="EO58" s="184" t="str">
        <f t="shared" si="117"/>
        <v/>
      </c>
      <c r="EP58" s="184" t="str">
        <f t="shared" si="117"/>
        <v/>
      </c>
      <c r="EQ58" s="184" t="str">
        <f t="shared" si="117"/>
        <v/>
      </c>
      <c r="ER58" s="184" t="str">
        <f t="shared" si="117"/>
        <v/>
      </c>
      <c r="ES58" s="184" t="str">
        <f t="shared" si="117"/>
        <v/>
      </c>
      <c r="ET58" s="184" t="str">
        <f t="shared" si="117"/>
        <v/>
      </c>
      <c r="EU58" s="184" t="str">
        <f t="shared" si="117"/>
        <v/>
      </c>
      <c r="EV58" s="184" t="str">
        <f t="shared" si="117"/>
        <v/>
      </c>
      <c r="EW58" s="184" t="str">
        <f t="shared" si="117"/>
        <v/>
      </c>
      <c r="EX58" s="184" t="str">
        <f t="shared" si="117"/>
        <v/>
      </c>
      <c r="EY58" s="184" t="str">
        <f t="shared" si="117"/>
        <v/>
      </c>
      <c r="EZ58" s="184" t="str">
        <f t="shared" si="117"/>
        <v/>
      </c>
      <c r="FA58" s="184" t="str">
        <f t="shared" si="117"/>
        <v/>
      </c>
      <c r="FB58" s="185" t="str">
        <f t="shared" si="117"/>
        <v/>
      </c>
      <c r="FC58" s="183" t="str">
        <f t="shared" si="117"/>
        <v/>
      </c>
      <c r="FD58" s="184" t="str">
        <f t="shared" si="111"/>
        <v/>
      </c>
      <c r="FE58" s="184" t="str">
        <f t="shared" si="111"/>
        <v/>
      </c>
      <c r="FF58" s="184" t="str">
        <f t="shared" si="111"/>
        <v/>
      </c>
      <c r="FG58" s="184" t="str">
        <f t="shared" si="111"/>
        <v/>
      </c>
      <c r="FH58" s="184" t="str">
        <f t="shared" si="111"/>
        <v/>
      </c>
      <c r="FI58" s="184" t="str">
        <f t="shared" si="111"/>
        <v/>
      </c>
      <c r="FJ58" s="184" t="str">
        <f t="shared" si="111"/>
        <v/>
      </c>
      <c r="FK58" s="184" t="str">
        <f t="shared" si="111"/>
        <v/>
      </c>
      <c r="FL58" s="184" t="str">
        <f t="shared" si="111"/>
        <v/>
      </c>
      <c r="FM58" s="184" t="str">
        <f t="shared" si="111"/>
        <v/>
      </c>
      <c r="FN58" s="184" t="str">
        <f t="shared" si="111"/>
        <v/>
      </c>
      <c r="FO58" s="184" t="str">
        <f t="shared" si="111"/>
        <v/>
      </c>
      <c r="FP58" s="184" t="str">
        <f t="shared" si="111"/>
        <v/>
      </c>
      <c r="FQ58" s="184" t="str">
        <f t="shared" si="111"/>
        <v/>
      </c>
      <c r="FR58" s="184" t="str">
        <f t="shared" si="111"/>
        <v/>
      </c>
      <c r="FS58" s="184" t="str">
        <f t="shared" si="111"/>
        <v/>
      </c>
      <c r="FT58" s="184" t="str">
        <f t="shared" si="111"/>
        <v/>
      </c>
      <c r="FU58" s="184" t="str">
        <f t="shared" si="111"/>
        <v/>
      </c>
      <c r="FV58" s="184" t="str">
        <f t="shared" si="111"/>
        <v/>
      </c>
      <c r="FW58" s="184" t="str">
        <f t="shared" si="111"/>
        <v/>
      </c>
      <c r="FX58" s="184" t="str">
        <f t="shared" si="111"/>
        <v/>
      </c>
      <c r="FY58" s="184" t="str">
        <f t="shared" si="111"/>
        <v/>
      </c>
      <c r="FZ58" s="184" t="str">
        <f t="shared" si="111"/>
        <v/>
      </c>
      <c r="GA58" s="184" t="str">
        <f t="shared" si="111"/>
        <v/>
      </c>
      <c r="GB58" s="184" t="str">
        <f t="shared" si="111"/>
        <v/>
      </c>
      <c r="GC58" s="184" t="str">
        <f t="shared" si="111"/>
        <v/>
      </c>
      <c r="GD58" s="184" t="str">
        <f t="shared" si="111"/>
        <v/>
      </c>
      <c r="GE58" s="184" t="str">
        <f t="shared" si="111"/>
        <v/>
      </c>
      <c r="GF58" s="184" t="str">
        <f t="shared" si="111"/>
        <v/>
      </c>
      <c r="GG58" s="185" t="str">
        <f t="shared" si="111"/>
        <v/>
      </c>
      <c r="GH58" s="183" t="str">
        <f t="shared" si="111"/>
        <v/>
      </c>
      <c r="GI58" s="184" t="str">
        <f t="shared" si="111"/>
        <v/>
      </c>
      <c r="GJ58" s="184" t="str">
        <f t="shared" si="111"/>
        <v/>
      </c>
      <c r="GK58" s="184" t="str">
        <f t="shared" si="111"/>
        <v/>
      </c>
      <c r="GL58" s="184" t="str">
        <f t="shared" si="111"/>
        <v/>
      </c>
      <c r="GM58" s="184" t="str">
        <f t="shared" si="111"/>
        <v/>
      </c>
      <c r="GN58" s="184" t="str">
        <f t="shared" si="111"/>
        <v/>
      </c>
      <c r="GO58" s="184" t="str">
        <f t="shared" si="111"/>
        <v/>
      </c>
      <c r="GP58" s="184" t="str">
        <f t="shared" si="111"/>
        <v/>
      </c>
      <c r="GQ58" s="184" t="str">
        <f t="shared" si="111"/>
        <v/>
      </c>
      <c r="GR58" s="184" t="str">
        <f t="shared" si="111"/>
        <v/>
      </c>
      <c r="GS58" s="184" t="str">
        <f t="shared" si="111"/>
        <v/>
      </c>
      <c r="GT58" s="184" t="str">
        <f t="shared" si="111"/>
        <v/>
      </c>
      <c r="GU58" s="184" t="str">
        <f t="shared" si="111"/>
        <v/>
      </c>
      <c r="GV58" s="184" t="str">
        <f t="shared" si="111"/>
        <v/>
      </c>
      <c r="GW58" s="184" t="str">
        <f t="shared" si="111"/>
        <v/>
      </c>
      <c r="GX58" s="184" t="str">
        <f t="shared" si="111"/>
        <v/>
      </c>
      <c r="GY58" s="184" t="str">
        <f t="shared" si="111"/>
        <v/>
      </c>
      <c r="GZ58" s="184" t="str">
        <f t="shared" si="111"/>
        <v/>
      </c>
      <c r="HA58" s="184" t="str">
        <f t="shared" si="111"/>
        <v/>
      </c>
      <c r="HB58" s="184" t="str">
        <f t="shared" si="111"/>
        <v/>
      </c>
      <c r="HC58" s="184" t="str">
        <f t="shared" si="111"/>
        <v/>
      </c>
      <c r="HD58" s="184" t="str">
        <f t="shared" si="111"/>
        <v/>
      </c>
      <c r="HE58" s="184" t="str">
        <f t="shared" si="111"/>
        <v/>
      </c>
      <c r="HF58" s="184" t="str">
        <f t="shared" si="111"/>
        <v/>
      </c>
      <c r="HG58" s="184" t="str">
        <f t="shared" si="111"/>
        <v/>
      </c>
      <c r="HH58" s="184" t="str">
        <f t="shared" si="111"/>
        <v/>
      </c>
      <c r="HI58" s="185" t="str">
        <f t="shared" si="111"/>
        <v/>
      </c>
      <c r="HJ58" s="183" t="str">
        <f t="shared" si="111"/>
        <v/>
      </c>
      <c r="HK58" s="184" t="str">
        <f t="shared" si="111"/>
        <v/>
      </c>
      <c r="HL58" s="184" t="str">
        <f t="shared" si="111"/>
        <v/>
      </c>
      <c r="HM58" s="184" t="str">
        <f t="shared" si="111"/>
        <v/>
      </c>
      <c r="HN58" s="184" t="str">
        <f t="shared" si="111"/>
        <v/>
      </c>
      <c r="HO58" s="184" t="str">
        <f t="shared" ref="HO58:JJ72" si="120">IF(AND(HO$3&gt;=$D58,HO$3&lt;=$E58),$I58,"")</f>
        <v/>
      </c>
      <c r="HP58" s="184" t="str">
        <f t="shared" si="120"/>
        <v/>
      </c>
      <c r="HQ58" s="184" t="str">
        <f t="shared" si="120"/>
        <v/>
      </c>
      <c r="HR58" s="184" t="str">
        <f t="shared" si="120"/>
        <v/>
      </c>
      <c r="HS58" s="184" t="str">
        <f t="shared" si="120"/>
        <v/>
      </c>
      <c r="HT58" s="184" t="str">
        <f t="shared" si="120"/>
        <v/>
      </c>
      <c r="HU58" s="184" t="str">
        <f t="shared" si="120"/>
        <v/>
      </c>
      <c r="HV58" s="184" t="str">
        <f t="shared" si="120"/>
        <v/>
      </c>
      <c r="HW58" s="184" t="str">
        <f t="shared" si="120"/>
        <v/>
      </c>
      <c r="HX58" s="184" t="str">
        <f t="shared" si="120"/>
        <v/>
      </c>
      <c r="HY58" s="184" t="str">
        <f t="shared" si="120"/>
        <v/>
      </c>
      <c r="HZ58" s="184" t="str">
        <f t="shared" si="120"/>
        <v/>
      </c>
      <c r="IA58" s="184" t="str">
        <f t="shared" si="120"/>
        <v/>
      </c>
      <c r="IB58" s="184" t="str">
        <f t="shared" si="120"/>
        <v/>
      </c>
      <c r="IC58" s="184" t="str">
        <f t="shared" si="120"/>
        <v/>
      </c>
      <c r="ID58" s="184" t="str">
        <f t="shared" si="120"/>
        <v/>
      </c>
      <c r="IE58" s="184" t="str">
        <f t="shared" si="120"/>
        <v/>
      </c>
      <c r="IF58" s="184" t="str">
        <f t="shared" si="120"/>
        <v/>
      </c>
      <c r="IG58" s="184" t="str">
        <f t="shared" si="120"/>
        <v/>
      </c>
      <c r="IH58" s="184" t="str">
        <f t="shared" si="120"/>
        <v/>
      </c>
      <c r="II58" s="184" t="str">
        <f t="shared" si="120"/>
        <v/>
      </c>
      <c r="IJ58" s="184" t="str">
        <f t="shared" si="120"/>
        <v/>
      </c>
      <c r="IK58" s="184" t="str">
        <f t="shared" si="120"/>
        <v/>
      </c>
      <c r="IL58" s="184" t="str">
        <f t="shared" si="120"/>
        <v/>
      </c>
      <c r="IM58" s="184" t="str">
        <f t="shared" si="120"/>
        <v/>
      </c>
      <c r="IN58" s="193" t="str">
        <f t="shared" si="120"/>
        <v/>
      </c>
      <c r="IO58" s="183" t="str">
        <f t="shared" si="120"/>
        <v/>
      </c>
      <c r="IP58" s="184" t="str">
        <f t="shared" si="120"/>
        <v/>
      </c>
      <c r="IQ58" s="184" t="str">
        <f t="shared" si="120"/>
        <v/>
      </c>
      <c r="IR58" s="184" t="str">
        <f t="shared" si="120"/>
        <v/>
      </c>
      <c r="IS58" s="184" t="str">
        <f t="shared" si="120"/>
        <v/>
      </c>
      <c r="IT58" s="184" t="str">
        <f t="shared" si="120"/>
        <v/>
      </c>
      <c r="IU58" s="184" t="str">
        <f t="shared" si="120"/>
        <v/>
      </c>
      <c r="IV58" s="184" t="str">
        <f t="shared" si="120"/>
        <v/>
      </c>
      <c r="IW58" s="184" t="str">
        <f t="shared" si="120"/>
        <v/>
      </c>
      <c r="IX58" s="184" t="str">
        <f t="shared" si="120"/>
        <v/>
      </c>
      <c r="IY58" s="184" t="str">
        <f t="shared" si="120"/>
        <v/>
      </c>
      <c r="IZ58" s="184" t="str">
        <f t="shared" si="120"/>
        <v/>
      </c>
      <c r="JA58" s="184" t="str">
        <f t="shared" si="120"/>
        <v/>
      </c>
      <c r="JB58" s="184" t="str">
        <f t="shared" si="120"/>
        <v/>
      </c>
      <c r="JC58" s="184" t="str">
        <f t="shared" si="120"/>
        <v/>
      </c>
      <c r="JD58" s="184" t="str">
        <f t="shared" si="120"/>
        <v/>
      </c>
      <c r="JE58" s="184" t="str">
        <f t="shared" si="120"/>
        <v/>
      </c>
      <c r="JF58" s="184" t="str">
        <f t="shared" si="120"/>
        <v/>
      </c>
      <c r="JG58" s="184" t="str">
        <f t="shared" si="120"/>
        <v/>
      </c>
      <c r="JH58" s="184" t="str">
        <f t="shared" si="120"/>
        <v/>
      </c>
      <c r="JI58" s="184" t="str">
        <f t="shared" si="120"/>
        <v/>
      </c>
      <c r="JJ58" s="184" t="str">
        <f t="shared" si="120"/>
        <v/>
      </c>
      <c r="JK58" s="184" t="str">
        <f t="shared" ref="JK58:LD73" si="121">IF(AND(JK$3&gt;=$D58,JK$3&lt;=$E58),$I58,"")</f>
        <v/>
      </c>
      <c r="JL58" s="184" t="str">
        <f t="shared" si="121"/>
        <v/>
      </c>
      <c r="JM58" s="184" t="str">
        <f t="shared" si="121"/>
        <v/>
      </c>
      <c r="JN58" s="184" t="str">
        <f t="shared" si="121"/>
        <v/>
      </c>
      <c r="JO58" s="184" t="str">
        <f t="shared" si="121"/>
        <v/>
      </c>
      <c r="JP58" s="184" t="str">
        <f t="shared" si="121"/>
        <v/>
      </c>
      <c r="JQ58" s="184" t="str">
        <f t="shared" si="121"/>
        <v/>
      </c>
      <c r="JR58" s="184" t="str">
        <f t="shared" si="121"/>
        <v/>
      </c>
      <c r="JS58" s="184" t="str">
        <f t="shared" si="121"/>
        <v/>
      </c>
      <c r="JT58" s="184" t="str">
        <f t="shared" si="121"/>
        <v/>
      </c>
      <c r="JU58" s="184" t="str">
        <f t="shared" si="121"/>
        <v/>
      </c>
      <c r="JV58" s="184" t="str">
        <f t="shared" si="121"/>
        <v/>
      </c>
      <c r="JW58" s="184" t="str">
        <f t="shared" si="121"/>
        <v/>
      </c>
      <c r="JX58" s="184" t="str">
        <f t="shared" si="121"/>
        <v/>
      </c>
      <c r="JY58" s="184" t="str">
        <f t="shared" si="121"/>
        <v/>
      </c>
      <c r="JZ58" s="184" t="str">
        <f t="shared" si="121"/>
        <v/>
      </c>
      <c r="KA58" s="184" t="str">
        <f t="shared" si="121"/>
        <v/>
      </c>
      <c r="KB58" s="184" t="str">
        <f t="shared" si="121"/>
        <v/>
      </c>
      <c r="KC58" s="184" t="str">
        <f t="shared" si="121"/>
        <v/>
      </c>
      <c r="KD58" s="184" t="str">
        <f t="shared" si="121"/>
        <v/>
      </c>
      <c r="KE58" s="184" t="str">
        <f t="shared" si="121"/>
        <v/>
      </c>
      <c r="KF58" s="184" t="str">
        <f t="shared" si="121"/>
        <v/>
      </c>
      <c r="KG58" s="184" t="str">
        <f t="shared" si="121"/>
        <v/>
      </c>
      <c r="KH58" s="184" t="str">
        <f t="shared" si="119"/>
        <v/>
      </c>
      <c r="KI58" s="184" t="str">
        <f t="shared" si="119"/>
        <v/>
      </c>
      <c r="KJ58" s="184" t="str">
        <f t="shared" si="119"/>
        <v/>
      </c>
      <c r="KK58" s="184" t="str">
        <f t="shared" si="119"/>
        <v/>
      </c>
      <c r="KL58" s="184" t="str">
        <f t="shared" si="119"/>
        <v/>
      </c>
      <c r="KM58" s="184" t="str">
        <f t="shared" si="119"/>
        <v/>
      </c>
      <c r="KN58" s="184" t="str">
        <f t="shared" si="119"/>
        <v/>
      </c>
      <c r="KO58" s="184" t="str">
        <f t="shared" si="119"/>
        <v/>
      </c>
      <c r="KP58" s="184" t="str">
        <f t="shared" si="119"/>
        <v/>
      </c>
      <c r="KQ58" s="184" t="str">
        <f t="shared" si="119"/>
        <v/>
      </c>
      <c r="KR58" s="184" t="str">
        <f t="shared" si="119"/>
        <v/>
      </c>
      <c r="KS58" s="184" t="str">
        <f t="shared" si="119"/>
        <v/>
      </c>
      <c r="KT58" s="184" t="str">
        <f t="shared" si="119"/>
        <v/>
      </c>
      <c r="KU58" s="184" t="str">
        <f t="shared" si="119"/>
        <v/>
      </c>
      <c r="KV58" s="184" t="str">
        <f t="shared" si="119"/>
        <v/>
      </c>
      <c r="KW58" s="185" t="str">
        <f t="shared" si="119"/>
        <v/>
      </c>
    </row>
    <row r="59" spans="2:309" ht="22.5" customHeight="1" x14ac:dyDescent="0.4">
      <c r="B59" s="342"/>
      <c r="C59" s="186" t="s">
        <v>1861</v>
      </c>
      <c r="D59" s="187">
        <f>E58+1</f>
        <v>45616</v>
      </c>
      <c r="E59" s="187">
        <f t="shared" si="14"/>
        <v>45625</v>
      </c>
      <c r="F59" s="188">
        <f t="shared" si="106"/>
        <v>10</v>
      </c>
      <c r="G59" s="189">
        <v>4</v>
      </c>
      <c r="H59" s="189">
        <v>5</v>
      </c>
      <c r="I59" s="189">
        <f t="shared" si="113"/>
        <v>20</v>
      </c>
      <c r="J59" s="189">
        <v>15</v>
      </c>
      <c r="K59" s="189">
        <f t="shared" si="108"/>
        <v>60</v>
      </c>
      <c r="L59" s="189">
        <f t="shared" si="109"/>
        <v>540</v>
      </c>
      <c r="M59" s="188">
        <v>9</v>
      </c>
      <c r="N59" s="190">
        <f t="shared" si="22"/>
        <v>1</v>
      </c>
      <c r="O59" s="191">
        <f t="shared" si="16"/>
        <v>10</v>
      </c>
      <c r="P59" s="192" t="str">
        <f t="shared" si="107"/>
        <v/>
      </c>
      <c r="Q59" s="184" t="str">
        <f t="shared" si="107"/>
        <v/>
      </c>
      <c r="R59" s="184" t="str">
        <f t="shared" si="107"/>
        <v/>
      </c>
      <c r="S59" s="184" t="str">
        <f t="shared" si="107"/>
        <v/>
      </c>
      <c r="T59" s="184" t="str">
        <f t="shared" si="107"/>
        <v/>
      </c>
      <c r="U59" s="184" t="str">
        <f t="shared" si="107"/>
        <v/>
      </c>
      <c r="V59" s="184" t="str">
        <f t="shared" si="107"/>
        <v/>
      </c>
      <c r="W59" s="184" t="str">
        <f t="shared" si="107"/>
        <v/>
      </c>
      <c r="X59" s="184" t="str">
        <f t="shared" si="107"/>
        <v/>
      </c>
      <c r="Y59" s="184" t="str">
        <f t="shared" si="107"/>
        <v/>
      </c>
      <c r="Z59" s="184" t="str">
        <f t="shared" si="107"/>
        <v/>
      </c>
      <c r="AA59" s="184" t="str">
        <f t="shared" si="107"/>
        <v/>
      </c>
      <c r="AB59" s="184" t="str">
        <f t="shared" si="107"/>
        <v/>
      </c>
      <c r="AC59" s="184" t="str">
        <f t="shared" si="107"/>
        <v/>
      </c>
      <c r="AD59" s="184" t="str">
        <f t="shared" si="107"/>
        <v/>
      </c>
      <c r="AE59" s="184" t="str">
        <f t="shared" si="107"/>
        <v/>
      </c>
      <c r="AF59" s="184" t="str">
        <f t="shared" si="116"/>
        <v/>
      </c>
      <c r="AG59" s="184" t="str">
        <f t="shared" si="116"/>
        <v/>
      </c>
      <c r="AH59" s="184" t="str">
        <f t="shared" si="116"/>
        <v/>
      </c>
      <c r="AI59" s="184" t="str">
        <f t="shared" si="116"/>
        <v/>
      </c>
      <c r="AJ59" s="185" t="str">
        <f t="shared" si="116"/>
        <v/>
      </c>
      <c r="AK59" s="192" t="str">
        <f t="shared" si="116"/>
        <v/>
      </c>
      <c r="AL59" s="184" t="str">
        <f t="shared" si="116"/>
        <v/>
      </c>
      <c r="AM59" s="184" t="str">
        <f t="shared" si="116"/>
        <v/>
      </c>
      <c r="AN59" s="184" t="str">
        <f t="shared" si="116"/>
        <v/>
      </c>
      <c r="AO59" s="184" t="str">
        <f t="shared" si="116"/>
        <v/>
      </c>
      <c r="AP59" s="184" t="str">
        <f t="shared" si="116"/>
        <v/>
      </c>
      <c r="AQ59" s="184" t="str">
        <f t="shared" si="116"/>
        <v/>
      </c>
      <c r="AR59" s="184" t="str">
        <f t="shared" si="116"/>
        <v/>
      </c>
      <c r="AS59" s="184" t="str">
        <f t="shared" si="116"/>
        <v/>
      </c>
      <c r="AT59" s="184" t="str">
        <f t="shared" si="116"/>
        <v/>
      </c>
      <c r="AU59" s="184" t="str">
        <f t="shared" si="116"/>
        <v/>
      </c>
      <c r="AV59" s="184" t="str">
        <f t="shared" si="116"/>
        <v/>
      </c>
      <c r="AW59" s="184" t="str">
        <f t="shared" si="116"/>
        <v/>
      </c>
      <c r="AX59" s="184" t="str">
        <f t="shared" si="116"/>
        <v/>
      </c>
      <c r="AY59" s="184" t="str">
        <f t="shared" si="116"/>
        <v/>
      </c>
      <c r="AZ59" s="184" t="str">
        <f t="shared" si="116"/>
        <v/>
      </c>
      <c r="BA59" s="184" t="str">
        <f t="shared" si="116"/>
        <v/>
      </c>
      <c r="BB59" s="184" t="str">
        <f t="shared" si="116"/>
        <v/>
      </c>
      <c r="BC59" s="184" t="str">
        <f t="shared" si="116"/>
        <v/>
      </c>
      <c r="BD59" s="184" t="str">
        <f t="shared" si="116"/>
        <v/>
      </c>
      <c r="BE59" s="184" t="str">
        <f t="shared" si="116"/>
        <v/>
      </c>
      <c r="BF59" s="184" t="str">
        <f t="shared" si="116"/>
        <v/>
      </c>
      <c r="BG59" s="184" t="str">
        <f t="shared" si="116"/>
        <v/>
      </c>
      <c r="BH59" s="184" t="str">
        <f t="shared" si="116"/>
        <v/>
      </c>
      <c r="BI59" s="184" t="str">
        <f t="shared" si="116"/>
        <v/>
      </c>
      <c r="BJ59" s="184" t="str">
        <f t="shared" si="116"/>
        <v/>
      </c>
      <c r="BK59" s="184" t="str">
        <f t="shared" si="116"/>
        <v/>
      </c>
      <c r="BL59" s="184" t="str">
        <f t="shared" si="116"/>
        <v/>
      </c>
      <c r="BM59" s="184" t="str">
        <f t="shared" si="116"/>
        <v/>
      </c>
      <c r="BN59" s="185" t="str">
        <f t="shared" si="116"/>
        <v/>
      </c>
      <c r="BO59" s="192" t="str">
        <f t="shared" si="116"/>
        <v/>
      </c>
      <c r="BP59" s="184" t="str">
        <f t="shared" si="116"/>
        <v/>
      </c>
      <c r="BQ59" s="184" t="str">
        <f t="shared" si="116"/>
        <v/>
      </c>
      <c r="BR59" s="184" t="str">
        <f t="shared" si="116"/>
        <v/>
      </c>
      <c r="BS59" s="184" t="str">
        <f t="shared" si="116"/>
        <v/>
      </c>
      <c r="BT59" s="184" t="str">
        <f t="shared" si="116"/>
        <v/>
      </c>
      <c r="BU59" s="184" t="str">
        <f t="shared" si="116"/>
        <v/>
      </c>
      <c r="BV59" s="184" t="str">
        <f t="shared" si="116"/>
        <v/>
      </c>
      <c r="BW59" s="184" t="str">
        <f t="shared" si="116"/>
        <v/>
      </c>
      <c r="BX59" s="184" t="str">
        <f t="shared" si="116"/>
        <v/>
      </c>
      <c r="BY59" s="184" t="str">
        <f t="shared" si="116"/>
        <v/>
      </c>
      <c r="BZ59" s="184" t="str">
        <f t="shared" si="116"/>
        <v/>
      </c>
      <c r="CA59" s="184" t="str">
        <f t="shared" si="116"/>
        <v/>
      </c>
      <c r="CB59" s="184" t="str">
        <f t="shared" si="116"/>
        <v/>
      </c>
      <c r="CC59" s="184" t="str">
        <f t="shared" si="116"/>
        <v/>
      </c>
      <c r="CD59" s="184" t="str">
        <f t="shared" si="116"/>
        <v/>
      </c>
      <c r="CE59" s="184" t="str">
        <f t="shared" si="116"/>
        <v/>
      </c>
      <c r="CF59" s="184" t="str">
        <f t="shared" si="116"/>
        <v/>
      </c>
      <c r="CG59" s="184" t="str">
        <f t="shared" si="116"/>
        <v/>
      </c>
      <c r="CH59" s="184" t="str">
        <f t="shared" si="116"/>
        <v/>
      </c>
      <c r="CI59" s="184" t="str">
        <f t="shared" si="116"/>
        <v/>
      </c>
      <c r="CJ59" s="184" t="str">
        <f t="shared" si="116"/>
        <v/>
      </c>
      <c r="CK59" s="184" t="str">
        <f t="shared" si="116"/>
        <v/>
      </c>
      <c r="CL59" s="184" t="str">
        <f t="shared" si="116"/>
        <v/>
      </c>
      <c r="CM59" s="184" t="str">
        <f t="shared" si="116"/>
        <v/>
      </c>
      <c r="CN59" s="184" t="str">
        <f t="shared" si="116"/>
        <v/>
      </c>
      <c r="CO59" s="184" t="str">
        <f t="shared" si="116"/>
        <v/>
      </c>
      <c r="CP59" s="184" t="str">
        <f t="shared" si="116"/>
        <v/>
      </c>
      <c r="CQ59" s="184" t="str">
        <f t="shared" si="116"/>
        <v/>
      </c>
      <c r="CR59" s="184" t="str">
        <f t="shared" si="117"/>
        <v/>
      </c>
      <c r="CS59" s="185" t="str">
        <f t="shared" si="117"/>
        <v/>
      </c>
      <c r="CT59" s="183" t="str">
        <f t="shared" si="117"/>
        <v/>
      </c>
      <c r="CU59" s="184" t="str">
        <f t="shared" si="117"/>
        <v/>
      </c>
      <c r="CV59" s="184" t="str">
        <f t="shared" si="117"/>
        <v/>
      </c>
      <c r="CW59" s="184" t="str">
        <f t="shared" si="117"/>
        <v/>
      </c>
      <c r="CX59" s="184" t="str">
        <f t="shared" si="117"/>
        <v/>
      </c>
      <c r="CY59" s="184" t="str">
        <f t="shared" si="117"/>
        <v/>
      </c>
      <c r="CZ59" s="184" t="str">
        <f t="shared" si="117"/>
        <v/>
      </c>
      <c r="DA59" s="184" t="str">
        <f t="shared" si="117"/>
        <v/>
      </c>
      <c r="DB59" s="184" t="str">
        <f t="shared" si="117"/>
        <v/>
      </c>
      <c r="DC59" s="184" t="str">
        <f t="shared" si="117"/>
        <v/>
      </c>
      <c r="DD59" s="184" t="str">
        <f t="shared" si="117"/>
        <v/>
      </c>
      <c r="DE59" s="184" t="str">
        <f t="shared" si="117"/>
        <v/>
      </c>
      <c r="DF59" s="184" t="str">
        <f t="shared" si="117"/>
        <v/>
      </c>
      <c r="DG59" s="184" t="str">
        <f t="shared" si="117"/>
        <v/>
      </c>
      <c r="DH59" s="184" t="str">
        <f t="shared" si="117"/>
        <v/>
      </c>
      <c r="DI59" s="184" t="str">
        <f t="shared" si="117"/>
        <v/>
      </c>
      <c r="DJ59" s="184" t="str">
        <f t="shared" si="117"/>
        <v/>
      </c>
      <c r="DK59" s="184" t="str">
        <f t="shared" si="117"/>
        <v/>
      </c>
      <c r="DL59" s="184" t="str">
        <f t="shared" si="117"/>
        <v/>
      </c>
      <c r="DM59" s="184">
        <f t="shared" si="117"/>
        <v>20</v>
      </c>
      <c r="DN59" s="184">
        <f t="shared" si="117"/>
        <v>20</v>
      </c>
      <c r="DO59" s="184">
        <f t="shared" si="117"/>
        <v>20</v>
      </c>
      <c r="DP59" s="184">
        <f t="shared" si="117"/>
        <v>20</v>
      </c>
      <c r="DQ59" s="184">
        <f t="shared" si="117"/>
        <v>20</v>
      </c>
      <c r="DR59" s="184">
        <f t="shared" si="117"/>
        <v>20</v>
      </c>
      <c r="DS59" s="184">
        <f t="shared" si="117"/>
        <v>20</v>
      </c>
      <c r="DT59" s="184">
        <f t="shared" si="117"/>
        <v>20</v>
      </c>
      <c r="DU59" s="184">
        <f t="shared" si="117"/>
        <v>20</v>
      </c>
      <c r="DV59" s="184">
        <f t="shared" si="117"/>
        <v>20</v>
      </c>
      <c r="DW59" s="185" t="str">
        <f t="shared" si="117"/>
        <v/>
      </c>
      <c r="DX59" s="183" t="str">
        <f t="shared" si="117"/>
        <v/>
      </c>
      <c r="DY59" s="184" t="str">
        <f t="shared" si="117"/>
        <v/>
      </c>
      <c r="DZ59" s="184" t="str">
        <f t="shared" si="117"/>
        <v/>
      </c>
      <c r="EA59" s="184" t="str">
        <f t="shared" si="117"/>
        <v/>
      </c>
      <c r="EB59" s="184" t="str">
        <f t="shared" si="117"/>
        <v/>
      </c>
      <c r="EC59" s="184" t="str">
        <f t="shared" si="117"/>
        <v/>
      </c>
      <c r="ED59" s="184" t="str">
        <f t="shared" si="117"/>
        <v/>
      </c>
      <c r="EE59" s="184" t="str">
        <f t="shared" si="117"/>
        <v/>
      </c>
      <c r="EF59" s="184" t="str">
        <f t="shared" si="117"/>
        <v/>
      </c>
      <c r="EG59" s="184" t="str">
        <f t="shared" si="117"/>
        <v/>
      </c>
      <c r="EH59" s="184" t="str">
        <f t="shared" si="117"/>
        <v/>
      </c>
      <c r="EI59" s="184" t="str">
        <f t="shared" si="117"/>
        <v/>
      </c>
      <c r="EJ59" s="184" t="str">
        <f t="shared" si="117"/>
        <v/>
      </c>
      <c r="EK59" s="184" t="str">
        <f t="shared" si="117"/>
        <v/>
      </c>
      <c r="EL59" s="184" t="str">
        <f t="shared" si="117"/>
        <v/>
      </c>
      <c r="EM59" s="184" t="str">
        <f t="shared" si="117"/>
        <v/>
      </c>
      <c r="EN59" s="184" t="str">
        <f t="shared" si="117"/>
        <v/>
      </c>
      <c r="EO59" s="184" t="str">
        <f t="shared" si="117"/>
        <v/>
      </c>
      <c r="EP59" s="184" t="str">
        <f t="shared" si="117"/>
        <v/>
      </c>
      <c r="EQ59" s="184" t="str">
        <f t="shared" si="117"/>
        <v/>
      </c>
      <c r="ER59" s="184" t="str">
        <f t="shared" si="117"/>
        <v/>
      </c>
      <c r="ES59" s="184" t="str">
        <f t="shared" si="117"/>
        <v/>
      </c>
      <c r="ET59" s="184" t="str">
        <f t="shared" si="117"/>
        <v/>
      </c>
      <c r="EU59" s="184" t="str">
        <f t="shared" si="117"/>
        <v/>
      </c>
      <c r="EV59" s="184" t="str">
        <f t="shared" si="117"/>
        <v/>
      </c>
      <c r="EW59" s="184" t="str">
        <f t="shared" si="117"/>
        <v/>
      </c>
      <c r="EX59" s="184" t="str">
        <f t="shared" si="117"/>
        <v/>
      </c>
      <c r="EY59" s="184" t="str">
        <f t="shared" si="117"/>
        <v/>
      </c>
      <c r="EZ59" s="184" t="str">
        <f t="shared" si="117"/>
        <v/>
      </c>
      <c r="FA59" s="184" t="str">
        <f t="shared" si="117"/>
        <v/>
      </c>
      <c r="FB59" s="185" t="str">
        <f t="shared" si="117"/>
        <v/>
      </c>
      <c r="FC59" s="183" t="str">
        <f t="shared" si="117"/>
        <v/>
      </c>
      <c r="FD59" s="184" t="str">
        <f t="shared" ref="FD59:HO60" si="122">IF(AND(FD$3&gt;=$D59,FD$3&lt;=$E59),$I59,"")</f>
        <v/>
      </c>
      <c r="FE59" s="184" t="str">
        <f t="shared" si="122"/>
        <v/>
      </c>
      <c r="FF59" s="184" t="str">
        <f t="shared" si="122"/>
        <v/>
      </c>
      <c r="FG59" s="184" t="str">
        <f t="shared" si="122"/>
        <v/>
      </c>
      <c r="FH59" s="184" t="str">
        <f t="shared" si="122"/>
        <v/>
      </c>
      <c r="FI59" s="184" t="str">
        <f t="shared" si="122"/>
        <v/>
      </c>
      <c r="FJ59" s="184" t="str">
        <f t="shared" si="122"/>
        <v/>
      </c>
      <c r="FK59" s="184" t="str">
        <f t="shared" si="122"/>
        <v/>
      </c>
      <c r="FL59" s="184" t="str">
        <f t="shared" si="122"/>
        <v/>
      </c>
      <c r="FM59" s="184" t="str">
        <f t="shared" si="122"/>
        <v/>
      </c>
      <c r="FN59" s="184" t="str">
        <f t="shared" si="122"/>
        <v/>
      </c>
      <c r="FO59" s="184" t="str">
        <f t="shared" si="122"/>
        <v/>
      </c>
      <c r="FP59" s="184" t="str">
        <f t="shared" si="122"/>
        <v/>
      </c>
      <c r="FQ59" s="184" t="str">
        <f t="shared" si="122"/>
        <v/>
      </c>
      <c r="FR59" s="184" t="str">
        <f t="shared" si="122"/>
        <v/>
      </c>
      <c r="FS59" s="184" t="str">
        <f t="shared" si="122"/>
        <v/>
      </c>
      <c r="FT59" s="184" t="str">
        <f t="shared" si="122"/>
        <v/>
      </c>
      <c r="FU59" s="184" t="str">
        <f t="shared" si="122"/>
        <v/>
      </c>
      <c r="FV59" s="184" t="str">
        <f t="shared" si="122"/>
        <v/>
      </c>
      <c r="FW59" s="184" t="str">
        <f t="shared" si="122"/>
        <v/>
      </c>
      <c r="FX59" s="184" t="str">
        <f t="shared" si="122"/>
        <v/>
      </c>
      <c r="FY59" s="184" t="str">
        <f t="shared" si="122"/>
        <v/>
      </c>
      <c r="FZ59" s="184" t="str">
        <f t="shared" si="122"/>
        <v/>
      </c>
      <c r="GA59" s="184" t="str">
        <f t="shared" si="122"/>
        <v/>
      </c>
      <c r="GB59" s="184" t="str">
        <f t="shared" si="122"/>
        <v/>
      </c>
      <c r="GC59" s="184" t="str">
        <f t="shared" si="122"/>
        <v/>
      </c>
      <c r="GD59" s="184" t="str">
        <f t="shared" si="122"/>
        <v/>
      </c>
      <c r="GE59" s="184" t="str">
        <f t="shared" si="122"/>
        <v/>
      </c>
      <c r="GF59" s="184" t="str">
        <f t="shared" si="122"/>
        <v/>
      </c>
      <c r="GG59" s="185" t="str">
        <f t="shared" si="122"/>
        <v/>
      </c>
      <c r="GH59" s="183" t="str">
        <f t="shared" si="122"/>
        <v/>
      </c>
      <c r="GI59" s="184" t="str">
        <f t="shared" si="122"/>
        <v/>
      </c>
      <c r="GJ59" s="184" t="str">
        <f t="shared" si="122"/>
        <v/>
      </c>
      <c r="GK59" s="184" t="str">
        <f t="shared" si="122"/>
        <v/>
      </c>
      <c r="GL59" s="184" t="str">
        <f t="shared" si="122"/>
        <v/>
      </c>
      <c r="GM59" s="184" t="str">
        <f t="shared" si="122"/>
        <v/>
      </c>
      <c r="GN59" s="184" t="str">
        <f t="shared" si="122"/>
        <v/>
      </c>
      <c r="GO59" s="184" t="str">
        <f t="shared" si="122"/>
        <v/>
      </c>
      <c r="GP59" s="184" t="str">
        <f t="shared" si="122"/>
        <v/>
      </c>
      <c r="GQ59" s="184" t="str">
        <f t="shared" si="122"/>
        <v/>
      </c>
      <c r="GR59" s="184" t="str">
        <f t="shared" si="122"/>
        <v/>
      </c>
      <c r="GS59" s="184" t="str">
        <f t="shared" si="122"/>
        <v/>
      </c>
      <c r="GT59" s="184" t="str">
        <f t="shared" si="122"/>
        <v/>
      </c>
      <c r="GU59" s="184" t="str">
        <f t="shared" si="122"/>
        <v/>
      </c>
      <c r="GV59" s="184" t="str">
        <f t="shared" si="122"/>
        <v/>
      </c>
      <c r="GW59" s="184" t="str">
        <f t="shared" si="122"/>
        <v/>
      </c>
      <c r="GX59" s="184" t="str">
        <f t="shared" si="122"/>
        <v/>
      </c>
      <c r="GY59" s="184" t="str">
        <f t="shared" si="122"/>
        <v/>
      </c>
      <c r="GZ59" s="184" t="str">
        <f t="shared" si="122"/>
        <v/>
      </c>
      <c r="HA59" s="184" t="str">
        <f t="shared" si="122"/>
        <v/>
      </c>
      <c r="HB59" s="184" t="str">
        <f t="shared" si="122"/>
        <v/>
      </c>
      <c r="HC59" s="184" t="str">
        <f t="shared" si="122"/>
        <v/>
      </c>
      <c r="HD59" s="184" t="str">
        <f t="shared" si="122"/>
        <v/>
      </c>
      <c r="HE59" s="184" t="str">
        <f t="shared" si="122"/>
        <v/>
      </c>
      <c r="HF59" s="184" t="str">
        <f t="shared" si="122"/>
        <v/>
      </c>
      <c r="HG59" s="184" t="str">
        <f t="shared" si="122"/>
        <v/>
      </c>
      <c r="HH59" s="184" t="str">
        <f t="shared" si="122"/>
        <v/>
      </c>
      <c r="HI59" s="185" t="str">
        <f t="shared" si="122"/>
        <v/>
      </c>
      <c r="HJ59" s="183" t="str">
        <f t="shared" si="122"/>
        <v/>
      </c>
      <c r="HK59" s="184" t="str">
        <f t="shared" si="122"/>
        <v/>
      </c>
      <c r="HL59" s="184" t="str">
        <f t="shared" si="122"/>
        <v/>
      </c>
      <c r="HM59" s="184" t="str">
        <f t="shared" si="122"/>
        <v/>
      </c>
      <c r="HN59" s="184" t="str">
        <f t="shared" si="122"/>
        <v/>
      </c>
      <c r="HO59" s="184" t="str">
        <f t="shared" si="122"/>
        <v/>
      </c>
      <c r="HP59" s="184" t="str">
        <f t="shared" si="120"/>
        <v/>
      </c>
      <c r="HQ59" s="184" t="str">
        <f t="shared" si="120"/>
        <v/>
      </c>
      <c r="HR59" s="184" t="str">
        <f t="shared" si="120"/>
        <v/>
      </c>
      <c r="HS59" s="184" t="str">
        <f t="shared" si="120"/>
        <v/>
      </c>
      <c r="HT59" s="184" t="str">
        <f t="shared" si="120"/>
        <v/>
      </c>
      <c r="HU59" s="184" t="str">
        <f t="shared" si="120"/>
        <v/>
      </c>
      <c r="HV59" s="184" t="str">
        <f t="shared" si="120"/>
        <v/>
      </c>
      <c r="HW59" s="184" t="str">
        <f t="shared" si="120"/>
        <v/>
      </c>
      <c r="HX59" s="184" t="str">
        <f t="shared" si="120"/>
        <v/>
      </c>
      <c r="HY59" s="184" t="str">
        <f t="shared" si="120"/>
        <v/>
      </c>
      <c r="HZ59" s="184" t="str">
        <f t="shared" si="120"/>
        <v/>
      </c>
      <c r="IA59" s="184" t="str">
        <f t="shared" si="120"/>
        <v/>
      </c>
      <c r="IB59" s="184" t="str">
        <f t="shared" si="120"/>
        <v/>
      </c>
      <c r="IC59" s="184" t="str">
        <f t="shared" si="120"/>
        <v/>
      </c>
      <c r="ID59" s="184" t="str">
        <f t="shared" si="120"/>
        <v/>
      </c>
      <c r="IE59" s="184" t="str">
        <f t="shared" si="120"/>
        <v/>
      </c>
      <c r="IF59" s="184" t="str">
        <f t="shared" si="120"/>
        <v/>
      </c>
      <c r="IG59" s="184" t="str">
        <f t="shared" si="120"/>
        <v/>
      </c>
      <c r="IH59" s="184" t="str">
        <f t="shared" si="120"/>
        <v/>
      </c>
      <c r="II59" s="184" t="str">
        <f t="shared" si="120"/>
        <v/>
      </c>
      <c r="IJ59" s="184" t="str">
        <f t="shared" si="120"/>
        <v/>
      </c>
      <c r="IK59" s="184" t="str">
        <f t="shared" si="120"/>
        <v/>
      </c>
      <c r="IL59" s="184" t="str">
        <f t="shared" si="120"/>
        <v/>
      </c>
      <c r="IM59" s="184" t="str">
        <f t="shared" si="120"/>
        <v/>
      </c>
      <c r="IN59" s="193" t="str">
        <f t="shared" si="120"/>
        <v/>
      </c>
      <c r="IO59" s="183" t="str">
        <f t="shared" si="120"/>
        <v/>
      </c>
      <c r="IP59" s="184" t="str">
        <f t="shared" si="120"/>
        <v/>
      </c>
      <c r="IQ59" s="184" t="str">
        <f t="shared" si="120"/>
        <v/>
      </c>
      <c r="IR59" s="184" t="str">
        <f t="shared" si="120"/>
        <v/>
      </c>
      <c r="IS59" s="184" t="str">
        <f t="shared" si="120"/>
        <v/>
      </c>
      <c r="IT59" s="184" t="str">
        <f t="shared" si="120"/>
        <v/>
      </c>
      <c r="IU59" s="184" t="str">
        <f t="shared" si="120"/>
        <v/>
      </c>
      <c r="IV59" s="184" t="str">
        <f t="shared" si="120"/>
        <v/>
      </c>
      <c r="IW59" s="184" t="str">
        <f t="shared" si="120"/>
        <v/>
      </c>
      <c r="IX59" s="184" t="str">
        <f t="shared" si="120"/>
        <v/>
      </c>
      <c r="IY59" s="184" t="str">
        <f t="shared" si="120"/>
        <v/>
      </c>
      <c r="IZ59" s="184" t="str">
        <f t="shared" si="120"/>
        <v/>
      </c>
      <c r="JA59" s="184" t="str">
        <f t="shared" si="120"/>
        <v/>
      </c>
      <c r="JB59" s="184" t="str">
        <f t="shared" si="120"/>
        <v/>
      </c>
      <c r="JC59" s="184" t="str">
        <f t="shared" si="120"/>
        <v/>
      </c>
      <c r="JD59" s="184" t="str">
        <f t="shared" si="120"/>
        <v/>
      </c>
      <c r="JE59" s="184" t="str">
        <f t="shared" si="120"/>
        <v/>
      </c>
      <c r="JF59" s="184" t="str">
        <f t="shared" si="120"/>
        <v/>
      </c>
      <c r="JG59" s="184" t="str">
        <f t="shared" si="120"/>
        <v/>
      </c>
      <c r="JH59" s="184" t="str">
        <f t="shared" si="120"/>
        <v/>
      </c>
      <c r="JI59" s="184" t="str">
        <f t="shared" si="120"/>
        <v/>
      </c>
      <c r="JJ59" s="184" t="str">
        <f t="shared" si="120"/>
        <v/>
      </c>
      <c r="JK59" s="184" t="str">
        <f t="shared" si="121"/>
        <v/>
      </c>
      <c r="JL59" s="184" t="str">
        <f t="shared" si="121"/>
        <v/>
      </c>
      <c r="JM59" s="184" t="str">
        <f t="shared" si="121"/>
        <v/>
      </c>
      <c r="JN59" s="184" t="str">
        <f t="shared" si="121"/>
        <v/>
      </c>
      <c r="JO59" s="184" t="str">
        <f t="shared" si="121"/>
        <v/>
      </c>
      <c r="JP59" s="184" t="str">
        <f t="shared" si="121"/>
        <v/>
      </c>
      <c r="JQ59" s="184" t="str">
        <f t="shared" si="121"/>
        <v/>
      </c>
      <c r="JR59" s="184" t="str">
        <f t="shared" si="121"/>
        <v/>
      </c>
      <c r="JS59" s="184" t="str">
        <f t="shared" si="121"/>
        <v/>
      </c>
      <c r="JT59" s="184" t="str">
        <f t="shared" si="121"/>
        <v/>
      </c>
      <c r="JU59" s="184" t="str">
        <f t="shared" si="121"/>
        <v/>
      </c>
      <c r="JV59" s="184" t="str">
        <f t="shared" si="121"/>
        <v/>
      </c>
      <c r="JW59" s="184" t="str">
        <f t="shared" si="121"/>
        <v/>
      </c>
      <c r="JX59" s="184" t="str">
        <f t="shared" si="121"/>
        <v/>
      </c>
      <c r="JY59" s="184" t="str">
        <f t="shared" si="121"/>
        <v/>
      </c>
      <c r="JZ59" s="184" t="str">
        <f t="shared" si="121"/>
        <v/>
      </c>
      <c r="KA59" s="184" t="str">
        <f t="shared" si="121"/>
        <v/>
      </c>
      <c r="KB59" s="184" t="str">
        <f t="shared" si="121"/>
        <v/>
      </c>
      <c r="KC59" s="184" t="str">
        <f t="shared" si="121"/>
        <v/>
      </c>
      <c r="KD59" s="184" t="str">
        <f t="shared" si="121"/>
        <v/>
      </c>
      <c r="KE59" s="184" t="str">
        <f t="shared" si="121"/>
        <v/>
      </c>
      <c r="KF59" s="184" t="str">
        <f t="shared" si="121"/>
        <v/>
      </c>
      <c r="KG59" s="184" t="str">
        <f t="shared" si="121"/>
        <v/>
      </c>
      <c r="KH59" s="184" t="str">
        <f t="shared" si="121"/>
        <v/>
      </c>
      <c r="KI59" s="184" t="str">
        <f t="shared" si="121"/>
        <v/>
      </c>
      <c r="KJ59" s="184" t="str">
        <f t="shared" si="121"/>
        <v/>
      </c>
      <c r="KK59" s="184" t="str">
        <f t="shared" si="121"/>
        <v/>
      </c>
      <c r="KL59" s="184" t="str">
        <f t="shared" si="121"/>
        <v/>
      </c>
      <c r="KM59" s="184" t="str">
        <f t="shared" si="121"/>
        <v/>
      </c>
      <c r="KN59" s="184" t="str">
        <f t="shared" si="121"/>
        <v/>
      </c>
      <c r="KO59" s="184" t="str">
        <f t="shared" si="119"/>
        <v/>
      </c>
      <c r="KP59" s="184" t="str">
        <f t="shared" si="119"/>
        <v/>
      </c>
      <c r="KQ59" s="184" t="str">
        <f t="shared" si="119"/>
        <v/>
      </c>
      <c r="KR59" s="184" t="str">
        <f t="shared" si="119"/>
        <v/>
      </c>
      <c r="KS59" s="184" t="str">
        <f t="shared" si="119"/>
        <v/>
      </c>
      <c r="KT59" s="184" t="str">
        <f t="shared" si="119"/>
        <v/>
      </c>
      <c r="KU59" s="184" t="str">
        <f t="shared" si="119"/>
        <v/>
      </c>
      <c r="KV59" s="184" t="str">
        <f t="shared" si="119"/>
        <v/>
      </c>
      <c r="KW59" s="185" t="str">
        <f t="shared" si="119"/>
        <v/>
      </c>
    </row>
    <row r="60" spans="2:309" ht="22.5" customHeight="1" x14ac:dyDescent="0.4">
      <c r="B60" s="342"/>
      <c r="C60" s="186" t="s">
        <v>1862</v>
      </c>
      <c r="D60" s="187">
        <f>D59+10</f>
        <v>45626</v>
      </c>
      <c r="E60" s="187">
        <f t="shared" si="14"/>
        <v>45646</v>
      </c>
      <c r="F60" s="188">
        <f t="shared" si="106"/>
        <v>21</v>
      </c>
      <c r="G60" s="189">
        <v>1</v>
      </c>
      <c r="H60" s="189">
        <v>5</v>
      </c>
      <c r="I60" s="189">
        <f t="shared" si="113"/>
        <v>5</v>
      </c>
      <c r="J60" s="189">
        <v>50</v>
      </c>
      <c r="K60" s="189">
        <f t="shared" si="108"/>
        <v>50</v>
      </c>
      <c r="L60" s="189">
        <f t="shared" si="109"/>
        <v>900</v>
      </c>
      <c r="M60" s="188">
        <v>18</v>
      </c>
      <c r="N60" s="190">
        <f t="shared" si="22"/>
        <v>3</v>
      </c>
      <c r="O60" s="191">
        <f t="shared" si="16"/>
        <v>21</v>
      </c>
      <c r="P60" s="192" t="str">
        <f t="shared" si="107"/>
        <v/>
      </c>
      <c r="Q60" s="184" t="str">
        <f t="shared" si="107"/>
        <v/>
      </c>
      <c r="R60" s="184" t="str">
        <f t="shared" si="107"/>
        <v/>
      </c>
      <c r="S60" s="184" t="str">
        <f t="shared" si="107"/>
        <v/>
      </c>
      <c r="T60" s="184" t="str">
        <f t="shared" si="107"/>
        <v/>
      </c>
      <c r="U60" s="184" t="str">
        <f t="shared" si="107"/>
        <v/>
      </c>
      <c r="V60" s="184" t="str">
        <f t="shared" si="107"/>
        <v/>
      </c>
      <c r="W60" s="184" t="str">
        <f t="shared" si="107"/>
        <v/>
      </c>
      <c r="X60" s="184" t="str">
        <f t="shared" si="107"/>
        <v/>
      </c>
      <c r="Y60" s="184" t="str">
        <f t="shared" si="107"/>
        <v/>
      </c>
      <c r="Z60" s="184" t="str">
        <f t="shared" si="107"/>
        <v/>
      </c>
      <c r="AA60" s="184" t="str">
        <f t="shared" si="107"/>
        <v/>
      </c>
      <c r="AB60" s="184" t="str">
        <f t="shared" si="107"/>
        <v/>
      </c>
      <c r="AC60" s="184" t="str">
        <f t="shared" si="107"/>
        <v/>
      </c>
      <c r="AD60" s="184" t="str">
        <f t="shared" si="107"/>
        <v/>
      </c>
      <c r="AE60" s="184" t="str">
        <f t="shared" si="107"/>
        <v/>
      </c>
      <c r="AF60" s="184" t="str">
        <f t="shared" si="116"/>
        <v/>
      </c>
      <c r="AG60" s="184" t="str">
        <f t="shared" si="116"/>
        <v/>
      </c>
      <c r="AH60" s="184" t="str">
        <f t="shared" si="116"/>
        <v/>
      </c>
      <c r="AI60" s="184" t="str">
        <f t="shared" si="116"/>
        <v/>
      </c>
      <c r="AJ60" s="185" t="str">
        <f t="shared" si="116"/>
        <v/>
      </c>
      <c r="AK60" s="192" t="str">
        <f t="shared" si="116"/>
        <v/>
      </c>
      <c r="AL60" s="184" t="str">
        <f t="shared" si="116"/>
        <v/>
      </c>
      <c r="AM60" s="184" t="str">
        <f t="shared" si="116"/>
        <v/>
      </c>
      <c r="AN60" s="184" t="str">
        <f t="shared" si="116"/>
        <v/>
      </c>
      <c r="AO60" s="184" t="str">
        <f t="shared" si="116"/>
        <v/>
      </c>
      <c r="AP60" s="184" t="str">
        <f t="shared" si="116"/>
        <v/>
      </c>
      <c r="AQ60" s="184" t="str">
        <f t="shared" si="116"/>
        <v/>
      </c>
      <c r="AR60" s="184" t="str">
        <f t="shared" si="116"/>
        <v/>
      </c>
      <c r="AS60" s="184" t="str">
        <f t="shared" si="116"/>
        <v/>
      </c>
      <c r="AT60" s="184" t="str">
        <f t="shared" si="116"/>
        <v/>
      </c>
      <c r="AU60" s="184" t="str">
        <f t="shared" si="116"/>
        <v/>
      </c>
      <c r="AV60" s="184" t="str">
        <f t="shared" si="116"/>
        <v/>
      </c>
      <c r="AW60" s="184" t="str">
        <f t="shared" si="116"/>
        <v/>
      </c>
      <c r="AX60" s="184" t="str">
        <f t="shared" si="116"/>
        <v/>
      </c>
      <c r="AY60" s="184" t="str">
        <f t="shared" si="116"/>
        <v/>
      </c>
      <c r="AZ60" s="184" t="str">
        <f t="shared" si="116"/>
        <v/>
      </c>
      <c r="BA60" s="184" t="str">
        <f t="shared" si="116"/>
        <v/>
      </c>
      <c r="BB60" s="184" t="str">
        <f t="shared" si="116"/>
        <v/>
      </c>
      <c r="BC60" s="184" t="str">
        <f t="shared" si="116"/>
        <v/>
      </c>
      <c r="BD60" s="184" t="str">
        <f t="shared" si="116"/>
        <v/>
      </c>
      <c r="BE60" s="184" t="str">
        <f t="shared" si="116"/>
        <v/>
      </c>
      <c r="BF60" s="184" t="str">
        <f t="shared" si="116"/>
        <v/>
      </c>
      <c r="BG60" s="184" t="str">
        <f t="shared" si="116"/>
        <v/>
      </c>
      <c r="BH60" s="184" t="str">
        <f t="shared" si="116"/>
        <v/>
      </c>
      <c r="BI60" s="184" t="str">
        <f t="shared" si="116"/>
        <v/>
      </c>
      <c r="BJ60" s="184" t="str">
        <f t="shared" si="116"/>
        <v/>
      </c>
      <c r="BK60" s="184" t="str">
        <f t="shared" si="116"/>
        <v/>
      </c>
      <c r="BL60" s="184" t="str">
        <f t="shared" si="116"/>
        <v/>
      </c>
      <c r="BM60" s="184" t="str">
        <f t="shared" si="116"/>
        <v/>
      </c>
      <c r="BN60" s="185" t="str">
        <f t="shared" si="116"/>
        <v/>
      </c>
      <c r="BO60" s="192" t="str">
        <f t="shared" si="116"/>
        <v/>
      </c>
      <c r="BP60" s="184" t="str">
        <f t="shared" si="116"/>
        <v/>
      </c>
      <c r="BQ60" s="184" t="str">
        <f t="shared" si="116"/>
        <v/>
      </c>
      <c r="BR60" s="184" t="str">
        <f t="shared" si="116"/>
        <v/>
      </c>
      <c r="BS60" s="184" t="str">
        <f t="shared" si="116"/>
        <v/>
      </c>
      <c r="BT60" s="184" t="str">
        <f t="shared" si="116"/>
        <v/>
      </c>
      <c r="BU60" s="184" t="str">
        <f t="shared" si="116"/>
        <v/>
      </c>
      <c r="BV60" s="184" t="str">
        <f t="shared" si="116"/>
        <v/>
      </c>
      <c r="BW60" s="184" t="str">
        <f t="shared" si="116"/>
        <v/>
      </c>
      <c r="BX60" s="184" t="str">
        <f t="shared" si="116"/>
        <v/>
      </c>
      <c r="BY60" s="184" t="str">
        <f t="shared" si="116"/>
        <v/>
      </c>
      <c r="BZ60" s="184" t="str">
        <f t="shared" si="116"/>
        <v/>
      </c>
      <c r="CA60" s="184" t="str">
        <f t="shared" si="116"/>
        <v/>
      </c>
      <c r="CB60" s="184" t="str">
        <f t="shared" si="116"/>
        <v/>
      </c>
      <c r="CC60" s="184" t="str">
        <f t="shared" si="116"/>
        <v/>
      </c>
      <c r="CD60" s="184" t="str">
        <f t="shared" si="116"/>
        <v/>
      </c>
      <c r="CE60" s="184" t="str">
        <f t="shared" si="116"/>
        <v/>
      </c>
      <c r="CF60" s="184" t="str">
        <f t="shared" si="116"/>
        <v/>
      </c>
      <c r="CG60" s="184" t="str">
        <f t="shared" si="116"/>
        <v/>
      </c>
      <c r="CH60" s="184" t="str">
        <f t="shared" si="116"/>
        <v/>
      </c>
      <c r="CI60" s="184" t="str">
        <f t="shared" si="116"/>
        <v/>
      </c>
      <c r="CJ60" s="184" t="str">
        <f t="shared" si="116"/>
        <v/>
      </c>
      <c r="CK60" s="184" t="str">
        <f t="shared" si="116"/>
        <v/>
      </c>
      <c r="CL60" s="184" t="str">
        <f t="shared" si="116"/>
        <v/>
      </c>
      <c r="CM60" s="184" t="str">
        <f t="shared" si="116"/>
        <v/>
      </c>
      <c r="CN60" s="184" t="str">
        <f t="shared" si="116"/>
        <v/>
      </c>
      <c r="CO60" s="184" t="str">
        <f t="shared" si="116"/>
        <v/>
      </c>
      <c r="CP60" s="184" t="str">
        <f t="shared" si="116"/>
        <v/>
      </c>
      <c r="CQ60" s="184" t="str">
        <f t="shared" ref="CQ60:FB72" si="123">IF(AND(CQ$3&gt;=$D60,CQ$3&lt;=$E60),$I60,"")</f>
        <v/>
      </c>
      <c r="CR60" s="184" t="str">
        <f t="shared" si="123"/>
        <v/>
      </c>
      <c r="CS60" s="185" t="str">
        <f t="shared" si="123"/>
        <v/>
      </c>
      <c r="CT60" s="183" t="str">
        <f t="shared" si="123"/>
        <v/>
      </c>
      <c r="CU60" s="184" t="str">
        <f t="shared" si="123"/>
        <v/>
      </c>
      <c r="CV60" s="184" t="str">
        <f t="shared" si="123"/>
        <v/>
      </c>
      <c r="CW60" s="184" t="str">
        <f t="shared" si="123"/>
        <v/>
      </c>
      <c r="CX60" s="184" t="str">
        <f t="shared" si="123"/>
        <v/>
      </c>
      <c r="CY60" s="184" t="str">
        <f t="shared" si="123"/>
        <v/>
      </c>
      <c r="CZ60" s="184" t="str">
        <f t="shared" si="123"/>
        <v/>
      </c>
      <c r="DA60" s="184" t="str">
        <f t="shared" si="123"/>
        <v/>
      </c>
      <c r="DB60" s="184" t="str">
        <f t="shared" si="123"/>
        <v/>
      </c>
      <c r="DC60" s="184" t="str">
        <f t="shared" si="123"/>
        <v/>
      </c>
      <c r="DD60" s="184" t="str">
        <f t="shared" si="123"/>
        <v/>
      </c>
      <c r="DE60" s="184" t="str">
        <f t="shared" si="123"/>
        <v/>
      </c>
      <c r="DF60" s="184" t="str">
        <f t="shared" si="123"/>
        <v/>
      </c>
      <c r="DG60" s="184" t="str">
        <f t="shared" si="123"/>
        <v/>
      </c>
      <c r="DH60" s="184" t="str">
        <f t="shared" si="123"/>
        <v/>
      </c>
      <c r="DI60" s="184" t="str">
        <f t="shared" si="123"/>
        <v/>
      </c>
      <c r="DJ60" s="184" t="str">
        <f t="shared" si="123"/>
        <v/>
      </c>
      <c r="DK60" s="184" t="str">
        <f t="shared" si="123"/>
        <v/>
      </c>
      <c r="DL60" s="184" t="str">
        <f t="shared" si="123"/>
        <v/>
      </c>
      <c r="DM60" s="184" t="str">
        <f t="shared" si="123"/>
        <v/>
      </c>
      <c r="DN60" s="184" t="str">
        <f t="shared" si="123"/>
        <v/>
      </c>
      <c r="DO60" s="184" t="str">
        <f t="shared" si="123"/>
        <v/>
      </c>
      <c r="DP60" s="184" t="str">
        <f t="shared" si="123"/>
        <v/>
      </c>
      <c r="DQ60" s="184" t="str">
        <f t="shared" si="123"/>
        <v/>
      </c>
      <c r="DR60" s="184" t="str">
        <f t="shared" si="123"/>
        <v/>
      </c>
      <c r="DS60" s="184" t="str">
        <f t="shared" si="123"/>
        <v/>
      </c>
      <c r="DT60" s="184" t="str">
        <f t="shared" si="123"/>
        <v/>
      </c>
      <c r="DU60" s="184" t="str">
        <f t="shared" si="123"/>
        <v/>
      </c>
      <c r="DV60" s="184" t="str">
        <f t="shared" si="123"/>
        <v/>
      </c>
      <c r="DW60" s="185">
        <f t="shared" si="123"/>
        <v>5</v>
      </c>
      <c r="DX60" s="183">
        <f t="shared" si="123"/>
        <v>5</v>
      </c>
      <c r="DY60" s="184">
        <f t="shared" si="123"/>
        <v>5</v>
      </c>
      <c r="DZ60" s="184">
        <f t="shared" si="123"/>
        <v>5</v>
      </c>
      <c r="EA60" s="184">
        <f t="shared" si="123"/>
        <v>5</v>
      </c>
      <c r="EB60" s="184">
        <f t="shared" si="123"/>
        <v>5</v>
      </c>
      <c r="EC60" s="184">
        <f t="shared" si="123"/>
        <v>5</v>
      </c>
      <c r="ED60" s="184">
        <f t="shared" si="123"/>
        <v>5</v>
      </c>
      <c r="EE60" s="184">
        <f t="shared" si="123"/>
        <v>5</v>
      </c>
      <c r="EF60" s="184">
        <f t="shared" si="123"/>
        <v>5</v>
      </c>
      <c r="EG60" s="184">
        <f t="shared" si="123"/>
        <v>5</v>
      </c>
      <c r="EH60" s="184">
        <f t="shared" si="123"/>
        <v>5</v>
      </c>
      <c r="EI60" s="184">
        <f t="shared" si="123"/>
        <v>5</v>
      </c>
      <c r="EJ60" s="184">
        <f t="shared" si="123"/>
        <v>5</v>
      </c>
      <c r="EK60" s="184">
        <f t="shared" si="123"/>
        <v>5</v>
      </c>
      <c r="EL60" s="184">
        <f t="shared" si="123"/>
        <v>5</v>
      </c>
      <c r="EM60" s="184">
        <f t="shared" si="123"/>
        <v>5</v>
      </c>
      <c r="EN60" s="184">
        <f t="shared" si="117"/>
        <v>5</v>
      </c>
      <c r="EO60" s="184">
        <f t="shared" si="117"/>
        <v>5</v>
      </c>
      <c r="EP60" s="184">
        <f t="shared" si="117"/>
        <v>5</v>
      </c>
      <c r="EQ60" s="184">
        <f t="shared" si="117"/>
        <v>5</v>
      </c>
      <c r="ER60" s="184" t="str">
        <f t="shared" si="117"/>
        <v/>
      </c>
      <c r="ES60" s="184" t="str">
        <f t="shared" si="117"/>
        <v/>
      </c>
      <c r="ET60" s="184" t="str">
        <f t="shared" si="117"/>
        <v/>
      </c>
      <c r="EU60" s="184" t="str">
        <f t="shared" si="117"/>
        <v/>
      </c>
      <c r="EV60" s="184" t="str">
        <f t="shared" si="117"/>
        <v/>
      </c>
      <c r="EW60" s="184" t="str">
        <f t="shared" si="117"/>
        <v/>
      </c>
      <c r="EX60" s="184" t="str">
        <f t="shared" si="117"/>
        <v/>
      </c>
      <c r="EY60" s="184" t="str">
        <f t="shared" si="117"/>
        <v/>
      </c>
      <c r="EZ60" s="184" t="str">
        <f t="shared" si="117"/>
        <v/>
      </c>
      <c r="FA60" s="184" t="str">
        <f t="shared" si="117"/>
        <v/>
      </c>
      <c r="FB60" s="185" t="str">
        <f t="shared" si="117"/>
        <v/>
      </c>
      <c r="FC60" s="183" t="str">
        <f t="shared" si="117"/>
        <v/>
      </c>
      <c r="FD60" s="184" t="str">
        <f t="shared" si="122"/>
        <v/>
      </c>
      <c r="FE60" s="184" t="str">
        <f t="shared" si="122"/>
        <v/>
      </c>
      <c r="FF60" s="184" t="str">
        <f t="shared" si="122"/>
        <v/>
      </c>
      <c r="FG60" s="184" t="str">
        <f t="shared" si="122"/>
        <v/>
      </c>
      <c r="FH60" s="184" t="str">
        <f t="shared" si="122"/>
        <v/>
      </c>
      <c r="FI60" s="184" t="str">
        <f t="shared" si="122"/>
        <v/>
      </c>
      <c r="FJ60" s="184" t="str">
        <f t="shared" si="122"/>
        <v/>
      </c>
      <c r="FK60" s="184" t="str">
        <f t="shared" si="122"/>
        <v/>
      </c>
      <c r="FL60" s="184" t="str">
        <f t="shared" si="122"/>
        <v/>
      </c>
      <c r="FM60" s="184" t="str">
        <f t="shared" si="122"/>
        <v/>
      </c>
      <c r="FN60" s="184" t="str">
        <f t="shared" si="122"/>
        <v/>
      </c>
      <c r="FO60" s="184" t="str">
        <f t="shared" si="122"/>
        <v/>
      </c>
      <c r="FP60" s="184" t="str">
        <f t="shared" si="122"/>
        <v/>
      </c>
      <c r="FQ60" s="184" t="str">
        <f t="shared" si="122"/>
        <v/>
      </c>
      <c r="FR60" s="184" t="str">
        <f t="shared" si="122"/>
        <v/>
      </c>
      <c r="FS60" s="184" t="str">
        <f t="shared" si="122"/>
        <v/>
      </c>
      <c r="FT60" s="184" t="str">
        <f t="shared" si="122"/>
        <v/>
      </c>
      <c r="FU60" s="184" t="str">
        <f t="shared" si="122"/>
        <v/>
      </c>
      <c r="FV60" s="184" t="str">
        <f t="shared" si="122"/>
        <v/>
      </c>
      <c r="FW60" s="184" t="str">
        <f t="shared" si="122"/>
        <v/>
      </c>
      <c r="FX60" s="184" t="str">
        <f t="shared" si="122"/>
        <v/>
      </c>
      <c r="FY60" s="184" t="str">
        <f t="shared" si="122"/>
        <v/>
      </c>
      <c r="FZ60" s="184" t="str">
        <f t="shared" si="122"/>
        <v/>
      </c>
      <c r="GA60" s="184" t="str">
        <f t="shared" si="122"/>
        <v/>
      </c>
      <c r="GB60" s="184" t="str">
        <f t="shared" si="122"/>
        <v/>
      </c>
      <c r="GC60" s="184" t="str">
        <f t="shared" si="122"/>
        <v/>
      </c>
      <c r="GD60" s="184" t="str">
        <f t="shared" si="122"/>
        <v/>
      </c>
      <c r="GE60" s="184" t="str">
        <f t="shared" si="122"/>
        <v/>
      </c>
      <c r="GF60" s="184" t="str">
        <f t="shared" si="122"/>
        <v/>
      </c>
      <c r="GG60" s="185" t="str">
        <f t="shared" si="122"/>
        <v/>
      </c>
      <c r="GH60" s="183" t="str">
        <f t="shared" si="122"/>
        <v/>
      </c>
      <c r="GI60" s="184" t="str">
        <f t="shared" si="122"/>
        <v/>
      </c>
      <c r="GJ60" s="184" t="str">
        <f t="shared" si="122"/>
        <v/>
      </c>
      <c r="GK60" s="184" t="str">
        <f t="shared" si="122"/>
        <v/>
      </c>
      <c r="GL60" s="184" t="str">
        <f t="shared" si="122"/>
        <v/>
      </c>
      <c r="GM60" s="184" t="str">
        <f t="shared" si="122"/>
        <v/>
      </c>
      <c r="GN60" s="184" t="str">
        <f t="shared" si="122"/>
        <v/>
      </c>
      <c r="GO60" s="184" t="str">
        <f t="shared" si="122"/>
        <v/>
      </c>
      <c r="GP60" s="184" t="str">
        <f t="shared" si="122"/>
        <v/>
      </c>
      <c r="GQ60" s="184" t="str">
        <f t="shared" si="122"/>
        <v/>
      </c>
      <c r="GR60" s="184" t="str">
        <f t="shared" si="122"/>
        <v/>
      </c>
      <c r="GS60" s="184" t="str">
        <f t="shared" si="122"/>
        <v/>
      </c>
      <c r="GT60" s="184" t="str">
        <f t="shared" si="122"/>
        <v/>
      </c>
      <c r="GU60" s="184" t="str">
        <f t="shared" si="122"/>
        <v/>
      </c>
      <c r="GV60" s="184" t="str">
        <f t="shared" si="122"/>
        <v/>
      </c>
      <c r="GW60" s="184" t="str">
        <f t="shared" si="122"/>
        <v/>
      </c>
      <c r="GX60" s="184" t="str">
        <f t="shared" si="122"/>
        <v/>
      </c>
      <c r="GY60" s="184" t="str">
        <f t="shared" si="122"/>
        <v/>
      </c>
      <c r="GZ60" s="184" t="str">
        <f t="shared" si="122"/>
        <v/>
      </c>
      <c r="HA60" s="184" t="str">
        <f t="shared" si="122"/>
        <v/>
      </c>
      <c r="HB60" s="184" t="str">
        <f t="shared" si="122"/>
        <v/>
      </c>
      <c r="HC60" s="184" t="str">
        <f t="shared" si="122"/>
        <v/>
      </c>
      <c r="HD60" s="184" t="str">
        <f t="shared" si="122"/>
        <v/>
      </c>
      <c r="HE60" s="184" t="str">
        <f t="shared" si="122"/>
        <v/>
      </c>
      <c r="HF60" s="184" t="str">
        <f t="shared" si="122"/>
        <v/>
      </c>
      <c r="HG60" s="184" t="str">
        <f t="shared" si="122"/>
        <v/>
      </c>
      <c r="HH60" s="184" t="str">
        <f t="shared" si="122"/>
        <v/>
      </c>
      <c r="HI60" s="185" t="str">
        <f t="shared" si="122"/>
        <v/>
      </c>
      <c r="HJ60" s="183" t="str">
        <f t="shared" si="122"/>
        <v/>
      </c>
      <c r="HK60" s="184" t="str">
        <f t="shared" si="122"/>
        <v/>
      </c>
      <c r="HL60" s="184" t="str">
        <f t="shared" si="122"/>
        <v/>
      </c>
      <c r="HM60" s="184" t="str">
        <f t="shared" si="122"/>
        <v/>
      </c>
      <c r="HN60" s="184" t="str">
        <f t="shared" si="122"/>
        <v/>
      </c>
      <c r="HO60" s="184" t="str">
        <f t="shared" si="122"/>
        <v/>
      </c>
      <c r="HP60" s="184" t="str">
        <f t="shared" si="120"/>
        <v/>
      </c>
      <c r="HQ60" s="184" t="str">
        <f t="shared" si="120"/>
        <v/>
      </c>
      <c r="HR60" s="184" t="str">
        <f t="shared" si="120"/>
        <v/>
      </c>
      <c r="HS60" s="184" t="str">
        <f t="shared" si="120"/>
        <v/>
      </c>
      <c r="HT60" s="184" t="str">
        <f t="shared" si="120"/>
        <v/>
      </c>
      <c r="HU60" s="184" t="str">
        <f t="shared" si="120"/>
        <v/>
      </c>
      <c r="HV60" s="184" t="str">
        <f t="shared" si="120"/>
        <v/>
      </c>
      <c r="HW60" s="184" t="str">
        <f t="shared" si="120"/>
        <v/>
      </c>
      <c r="HX60" s="184" t="str">
        <f t="shared" si="120"/>
        <v/>
      </c>
      <c r="HY60" s="184" t="str">
        <f t="shared" si="120"/>
        <v/>
      </c>
      <c r="HZ60" s="184" t="str">
        <f t="shared" si="120"/>
        <v/>
      </c>
      <c r="IA60" s="184" t="str">
        <f t="shared" si="120"/>
        <v/>
      </c>
      <c r="IB60" s="184" t="str">
        <f t="shared" si="120"/>
        <v/>
      </c>
      <c r="IC60" s="184" t="str">
        <f t="shared" si="120"/>
        <v/>
      </c>
      <c r="ID60" s="184" t="str">
        <f t="shared" si="120"/>
        <v/>
      </c>
      <c r="IE60" s="184" t="str">
        <f t="shared" si="120"/>
        <v/>
      </c>
      <c r="IF60" s="184" t="str">
        <f t="shared" si="120"/>
        <v/>
      </c>
      <c r="IG60" s="184" t="str">
        <f t="shared" si="120"/>
        <v/>
      </c>
      <c r="IH60" s="184" t="str">
        <f t="shared" si="120"/>
        <v/>
      </c>
      <c r="II60" s="184" t="str">
        <f t="shared" si="120"/>
        <v/>
      </c>
      <c r="IJ60" s="184" t="str">
        <f t="shared" si="120"/>
        <v/>
      </c>
      <c r="IK60" s="184" t="str">
        <f t="shared" si="120"/>
        <v/>
      </c>
      <c r="IL60" s="184" t="str">
        <f t="shared" si="120"/>
        <v/>
      </c>
      <c r="IM60" s="184" t="str">
        <f t="shared" si="120"/>
        <v/>
      </c>
      <c r="IN60" s="193" t="str">
        <f t="shared" si="120"/>
        <v/>
      </c>
      <c r="IO60" s="183" t="str">
        <f t="shared" si="120"/>
        <v/>
      </c>
      <c r="IP60" s="184" t="str">
        <f t="shared" si="120"/>
        <v/>
      </c>
      <c r="IQ60" s="184" t="str">
        <f t="shared" si="120"/>
        <v/>
      </c>
      <c r="IR60" s="184" t="str">
        <f t="shared" si="120"/>
        <v/>
      </c>
      <c r="IS60" s="184" t="str">
        <f t="shared" si="120"/>
        <v/>
      </c>
      <c r="IT60" s="184" t="str">
        <f t="shared" si="120"/>
        <v/>
      </c>
      <c r="IU60" s="184" t="str">
        <f t="shared" si="120"/>
        <v/>
      </c>
      <c r="IV60" s="184" t="str">
        <f t="shared" si="120"/>
        <v/>
      </c>
      <c r="IW60" s="184" t="str">
        <f t="shared" si="120"/>
        <v/>
      </c>
      <c r="IX60" s="184" t="str">
        <f t="shared" si="120"/>
        <v/>
      </c>
      <c r="IY60" s="184" t="str">
        <f t="shared" si="120"/>
        <v/>
      </c>
      <c r="IZ60" s="184" t="str">
        <f t="shared" si="120"/>
        <v/>
      </c>
      <c r="JA60" s="184" t="str">
        <f t="shared" si="120"/>
        <v/>
      </c>
      <c r="JB60" s="184" t="str">
        <f t="shared" si="120"/>
        <v/>
      </c>
      <c r="JC60" s="184" t="str">
        <f t="shared" si="120"/>
        <v/>
      </c>
      <c r="JD60" s="184" t="str">
        <f t="shared" si="120"/>
        <v/>
      </c>
      <c r="JE60" s="184" t="str">
        <f t="shared" si="120"/>
        <v/>
      </c>
      <c r="JF60" s="184" t="str">
        <f t="shared" si="120"/>
        <v/>
      </c>
      <c r="JG60" s="184" t="str">
        <f t="shared" si="120"/>
        <v/>
      </c>
      <c r="JH60" s="184" t="str">
        <f t="shared" si="120"/>
        <v/>
      </c>
      <c r="JI60" s="184" t="str">
        <f t="shared" si="120"/>
        <v/>
      </c>
      <c r="JJ60" s="184" t="str">
        <f t="shared" si="120"/>
        <v/>
      </c>
      <c r="JK60" s="184" t="str">
        <f t="shared" si="121"/>
        <v/>
      </c>
      <c r="JL60" s="184" t="str">
        <f t="shared" si="121"/>
        <v/>
      </c>
      <c r="JM60" s="184" t="str">
        <f t="shared" si="121"/>
        <v/>
      </c>
      <c r="JN60" s="184" t="str">
        <f t="shared" si="121"/>
        <v/>
      </c>
      <c r="JO60" s="184" t="str">
        <f t="shared" si="121"/>
        <v/>
      </c>
      <c r="JP60" s="184" t="str">
        <f t="shared" si="121"/>
        <v/>
      </c>
      <c r="JQ60" s="184" t="str">
        <f t="shared" si="121"/>
        <v/>
      </c>
      <c r="JR60" s="184" t="str">
        <f t="shared" si="121"/>
        <v/>
      </c>
      <c r="JS60" s="184" t="str">
        <f t="shared" si="121"/>
        <v/>
      </c>
      <c r="JT60" s="184" t="str">
        <f t="shared" si="121"/>
        <v/>
      </c>
      <c r="JU60" s="184" t="str">
        <f t="shared" si="121"/>
        <v/>
      </c>
      <c r="JV60" s="184" t="str">
        <f t="shared" si="121"/>
        <v/>
      </c>
      <c r="JW60" s="184" t="str">
        <f t="shared" si="121"/>
        <v/>
      </c>
      <c r="JX60" s="184" t="str">
        <f t="shared" si="121"/>
        <v/>
      </c>
      <c r="JY60" s="184" t="str">
        <f t="shared" si="121"/>
        <v/>
      </c>
      <c r="JZ60" s="184" t="str">
        <f t="shared" si="121"/>
        <v/>
      </c>
      <c r="KA60" s="184" t="str">
        <f t="shared" si="121"/>
        <v/>
      </c>
      <c r="KB60" s="184" t="str">
        <f t="shared" si="121"/>
        <v/>
      </c>
      <c r="KC60" s="184" t="str">
        <f t="shared" si="121"/>
        <v/>
      </c>
      <c r="KD60" s="184" t="str">
        <f t="shared" si="121"/>
        <v/>
      </c>
      <c r="KE60" s="184" t="str">
        <f t="shared" si="121"/>
        <v/>
      </c>
      <c r="KF60" s="184" t="str">
        <f t="shared" si="121"/>
        <v/>
      </c>
      <c r="KG60" s="184" t="str">
        <f t="shared" si="121"/>
        <v/>
      </c>
      <c r="KH60" s="184" t="str">
        <f t="shared" si="121"/>
        <v/>
      </c>
      <c r="KI60" s="184" t="str">
        <f t="shared" si="121"/>
        <v/>
      </c>
      <c r="KJ60" s="184" t="str">
        <f t="shared" si="121"/>
        <v/>
      </c>
      <c r="KK60" s="184" t="str">
        <f t="shared" si="121"/>
        <v/>
      </c>
      <c r="KL60" s="184" t="str">
        <f t="shared" si="121"/>
        <v/>
      </c>
      <c r="KM60" s="184" t="str">
        <f t="shared" si="121"/>
        <v/>
      </c>
      <c r="KN60" s="184" t="str">
        <f t="shared" si="121"/>
        <v/>
      </c>
      <c r="KO60" s="184" t="str">
        <f t="shared" si="121"/>
        <v/>
      </c>
      <c r="KP60" s="184" t="str">
        <f t="shared" si="121"/>
        <v/>
      </c>
      <c r="KQ60" s="184" t="str">
        <f t="shared" si="121"/>
        <v/>
      </c>
      <c r="KR60" s="184" t="str">
        <f t="shared" si="121"/>
        <v/>
      </c>
      <c r="KS60" s="184" t="str">
        <f t="shared" si="121"/>
        <v/>
      </c>
      <c r="KT60" s="184" t="str">
        <f t="shared" si="121"/>
        <v/>
      </c>
      <c r="KU60" s="184" t="str">
        <f t="shared" si="121"/>
        <v/>
      </c>
      <c r="KV60" s="184" t="str">
        <f t="shared" si="121"/>
        <v/>
      </c>
      <c r="KW60" s="185" t="str">
        <f t="shared" si="121"/>
        <v/>
      </c>
    </row>
    <row r="61" spans="2:309" ht="22.5" customHeight="1" x14ac:dyDescent="0.4">
      <c r="B61" s="343"/>
      <c r="C61" s="186" t="s">
        <v>1863</v>
      </c>
      <c r="D61" s="187">
        <f>E60+1</f>
        <v>45647</v>
      </c>
      <c r="E61" s="221">
        <f t="shared" si="14"/>
        <v>45661</v>
      </c>
      <c r="F61" s="212">
        <f t="shared" si="106"/>
        <v>15</v>
      </c>
      <c r="G61" s="211">
        <v>2</v>
      </c>
      <c r="H61" s="211">
        <v>5</v>
      </c>
      <c r="I61" s="211">
        <f t="shared" si="113"/>
        <v>10</v>
      </c>
      <c r="J61" s="211">
        <v>20</v>
      </c>
      <c r="K61" s="211">
        <f t="shared" si="108"/>
        <v>40</v>
      </c>
      <c r="L61" s="211">
        <f t="shared" si="109"/>
        <v>520</v>
      </c>
      <c r="M61" s="212">
        <v>13</v>
      </c>
      <c r="N61" s="213">
        <f t="shared" si="22"/>
        <v>2</v>
      </c>
      <c r="O61" s="214">
        <f t="shared" si="16"/>
        <v>0</v>
      </c>
      <c r="P61" s="222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4"/>
      <c r="AK61" s="222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4"/>
      <c r="BO61" s="222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23"/>
      <c r="CG61" s="223"/>
      <c r="CH61" s="223"/>
      <c r="CI61" s="223"/>
      <c r="CJ61" s="223"/>
      <c r="CK61" s="223"/>
      <c r="CL61" s="223"/>
      <c r="CM61" s="223"/>
      <c r="CN61" s="223"/>
      <c r="CO61" s="223"/>
      <c r="CP61" s="223"/>
      <c r="CQ61" s="223"/>
      <c r="CR61" s="223"/>
      <c r="CS61" s="224"/>
      <c r="CT61" s="225"/>
      <c r="CU61" s="223"/>
      <c r="CV61" s="223"/>
      <c r="CW61" s="223"/>
      <c r="CX61" s="223"/>
      <c r="CY61" s="223"/>
      <c r="CZ61" s="223"/>
      <c r="DA61" s="223"/>
      <c r="DB61" s="223"/>
      <c r="DC61" s="223"/>
      <c r="DD61" s="223"/>
      <c r="DE61" s="223"/>
      <c r="DF61" s="223"/>
      <c r="DG61" s="223"/>
      <c r="DH61" s="223"/>
      <c r="DI61" s="223"/>
      <c r="DJ61" s="223"/>
      <c r="DK61" s="223"/>
      <c r="DL61" s="223"/>
      <c r="DM61" s="223"/>
      <c r="DN61" s="223"/>
      <c r="DO61" s="223"/>
      <c r="DP61" s="223"/>
      <c r="DQ61" s="223"/>
      <c r="DR61" s="223"/>
      <c r="DS61" s="223"/>
      <c r="DT61" s="223"/>
      <c r="DU61" s="223"/>
      <c r="DV61" s="223"/>
      <c r="DW61" s="224"/>
      <c r="DX61" s="225"/>
      <c r="DY61" s="223"/>
      <c r="DZ61" s="223"/>
      <c r="EA61" s="223"/>
      <c r="EB61" s="223"/>
      <c r="EC61" s="223"/>
      <c r="ED61" s="223"/>
      <c r="EE61" s="223"/>
      <c r="EF61" s="223"/>
      <c r="EG61" s="223"/>
      <c r="EH61" s="223"/>
      <c r="EI61" s="223"/>
      <c r="EJ61" s="223"/>
      <c r="EK61" s="223"/>
      <c r="EL61" s="223"/>
      <c r="EM61" s="223"/>
      <c r="EN61" s="223"/>
      <c r="EO61" s="223"/>
      <c r="EP61" s="223"/>
      <c r="EQ61" s="223"/>
      <c r="ER61" s="223"/>
      <c r="ES61" s="223"/>
      <c r="ET61" s="223"/>
      <c r="EU61" s="223"/>
      <c r="EV61" s="223"/>
      <c r="EW61" s="223"/>
      <c r="EX61" s="223"/>
      <c r="EY61" s="223"/>
      <c r="EZ61" s="223"/>
      <c r="FA61" s="223"/>
      <c r="FB61" s="224"/>
      <c r="FC61" s="225"/>
      <c r="FD61" s="223"/>
      <c r="FE61" s="223"/>
      <c r="FF61" s="223"/>
      <c r="FG61" s="223"/>
      <c r="FH61" s="223"/>
      <c r="FI61" s="223"/>
      <c r="FJ61" s="223"/>
      <c r="FK61" s="223"/>
      <c r="FL61" s="223"/>
      <c r="FM61" s="223"/>
      <c r="FN61" s="223"/>
      <c r="FO61" s="223"/>
      <c r="FP61" s="223"/>
      <c r="FQ61" s="223"/>
      <c r="FR61" s="223"/>
      <c r="FS61" s="223"/>
      <c r="FT61" s="223"/>
      <c r="FU61" s="223"/>
      <c r="FV61" s="223"/>
      <c r="FW61" s="223"/>
      <c r="FX61" s="223"/>
      <c r="FY61" s="223"/>
      <c r="FZ61" s="223"/>
      <c r="GA61" s="223"/>
      <c r="GB61" s="223"/>
      <c r="GC61" s="223"/>
      <c r="GD61" s="223"/>
      <c r="GE61" s="223"/>
      <c r="GF61" s="223"/>
      <c r="GG61" s="224"/>
      <c r="GH61" s="225"/>
      <c r="GI61" s="223"/>
      <c r="GJ61" s="223"/>
      <c r="GK61" s="223"/>
      <c r="GL61" s="223"/>
      <c r="GM61" s="223"/>
      <c r="GN61" s="223"/>
      <c r="GO61" s="223"/>
      <c r="GP61" s="223"/>
      <c r="GQ61" s="223"/>
      <c r="GR61" s="223"/>
      <c r="GS61" s="223"/>
      <c r="GT61" s="223"/>
      <c r="GU61" s="223"/>
      <c r="GV61" s="223"/>
      <c r="GW61" s="223"/>
      <c r="GX61" s="223"/>
      <c r="GY61" s="223"/>
      <c r="GZ61" s="223"/>
      <c r="HA61" s="223"/>
      <c r="HB61" s="223"/>
      <c r="HC61" s="223"/>
      <c r="HD61" s="223"/>
      <c r="HE61" s="223"/>
      <c r="HF61" s="223"/>
      <c r="HG61" s="223"/>
      <c r="HH61" s="223"/>
      <c r="HI61" s="224"/>
      <c r="HJ61" s="225"/>
      <c r="HK61" s="223"/>
      <c r="HL61" s="223"/>
      <c r="HM61" s="223"/>
      <c r="HN61" s="223"/>
      <c r="HO61" s="223"/>
      <c r="HP61" s="223"/>
      <c r="HQ61" s="223"/>
      <c r="HR61" s="223"/>
      <c r="HS61" s="223"/>
      <c r="HT61" s="223"/>
      <c r="HU61" s="223"/>
      <c r="HV61" s="223"/>
      <c r="HW61" s="223"/>
      <c r="HX61" s="223"/>
      <c r="HY61" s="223"/>
      <c r="HZ61" s="223"/>
      <c r="IA61" s="223"/>
      <c r="IB61" s="223"/>
      <c r="IC61" s="223"/>
      <c r="ID61" s="223"/>
      <c r="IE61" s="223"/>
      <c r="IF61" s="223"/>
      <c r="IG61" s="223"/>
      <c r="IH61" s="223"/>
      <c r="II61" s="223"/>
      <c r="IJ61" s="223"/>
      <c r="IK61" s="223"/>
      <c r="IL61" s="223"/>
      <c r="IM61" s="223"/>
      <c r="IN61" s="226"/>
      <c r="IO61" s="225"/>
      <c r="IP61" s="223"/>
      <c r="IQ61" s="223"/>
      <c r="IR61" s="223"/>
      <c r="IS61" s="223"/>
      <c r="IT61" s="223"/>
      <c r="IU61" s="223"/>
      <c r="IV61" s="223"/>
      <c r="IW61" s="223"/>
      <c r="IX61" s="223"/>
      <c r="IY61" s="223"/>
      <c r="IZ61" s="223"/>
      <c r="JA61" s="223"/>
      <c r="JB61" s="223"/>
      <c r="JC61" s="223"/>
      <c r="JD61" s="223"/>
      <c r="JE61" s="223"/>
      <c r="JF61" s="223"/>
      <c r="JG61" s="223"/>
      <c r="JH61" s="223"/>
      <c r="JI61" s="223"/>
      <c r="JJ61" s="223"/>
      <c r="JK61" s="223"/>
      <c r="JL61" s="223"/>
      <c r="JM61" s="223"/>
      <c r="JN61" s="223"/>
      <c r="JO61" s="223"/>
      <c r="JP61" s="223"/>
      <c r="JQ61" s="223"/>
      <c r="JR61" s="223"/>
      <c r="JS61" s="223"/>
      <c r="JT61" s="223"/>
      <c r="JU61" s="223"/>
      <c r="JV61" s="223"/>
      <c r="JW61" s="223"/>
      <c r="JX61" s="223"/>
      <c r="JY61" s="223"/>
      <c r="JZ61" s="223"/>
      <c r="KA61" s="223"/>
      <c r="KB61" s="223"/>
      <c r="KC61" s="223"/>
      <c r="KD61" s="223"/>
      <c r="KE61" s="223"/>
      <c r="KF61" s="223"/>
      <c r="KG61" s="223"/>
      <c r="KH61" s="223"/>
      <c r="KI61" s="223"/>
      <c r="KJ61" s="223"/>
      <c r="KK61" s="223"/>
      <c r="KL61" s="223"/>
      <c r="KM61" s="223"/>
      <c r="KN61" s="223"/>
      <c r="KO61" s="223"/>
      <c r="KP61" s="223"/>
      <c r="KQ61" s="223"/>
      <c r="KR61" s="223"/>
      <c r="KS61" s="223"/>
      <c r="KT61" s="223"/>
      <c r="KU61" s="223"/>
      <c r="KV61" s="223"/>
      <c r="KW61" s="224"/>
    </row>
    <row r="62" spans="2:309" ht="22.5" customHeight="1" x14ac:dyDescent="0.4">
      <c r="B62" s="343"/>
      <c r="C62" s="227" t="s">
        <v>1864</v>
      </c>
      <c r="D62" s="221">
        <v>45662</v>
      </c>
      <c r="E62" s="221">
        <f t="shared" si="14"/>
        <v>45674</v>
      </c>
      <c r="F62" s="212">
        <f t="shared" si="106"/>
        <v>13</v>
      </c>
      <c r="G62" s="211">
        <v>1</v>
      </c>
      <c r="H62" s="211">
        <v>4</v>
      </c>
      <c r="I62" s="211">
        <f t="shared" si="113"/>
        <v>4</v>
      </c>
      <c r="J62" s="211">
        <v>5</v>
      </c>
      <c r="K62" s="211">
        <f t="shared" si="108"/>
        <v>5</v>
      </c>
      <c r="L62" s="211">
        <f t="shared" si="109"/>
        <v>55</v>
      </c>
      <c r="M62" s="212">
        <v>11</v>
      </c>
      <c r="N62" s="213">
        <f t="shared" si="22"/>
        <v>2</v>
      </c>
      <c r="O62" s="211">
        <f t="shared" si="16"/>
        <v>0</v>
      </c>
      <c r="P62" s="222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4"/>
      <c r="AK62" s="222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4"/>
      <c r="BO62" s="222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23"/>
      <c r="CG62" s="223"/>
      <c r="CH62" s="223"/>
      <c r="CI62" s="223"/>
      <c r="CJ62" s="223"/>
      <c r="CK62" s="223"/>
      <c r="CL62" s="223"/>
      <c r="CM62" s="223"/>
      <c r="CN62" s="223"/>
      <c r="CO62" s="223"/>
      <c r="CP62" s="223"/>
      <c r="CQ62" s="223"/>
      <c r="CR62" s="223"/>
      <c r="CS62" s="224"/>
      <c r="CT62" s="225"/>
      <c r="CU62" s="223"/>
      <c r="CV62" s="223"/>
      <c r="CW62" s="223"/>
      <c r="CX62" s="223"/>
      <c r="CY62" s="223"/>
      <c r="CZ62" s="223"/>
      <c r="DA62" s="223"/>
      <c r="DB62" s="223"/>
      <c r="DC62" s="223"/>
      <c r="DD62" s="223"/>
      <c r="DE62" s="223"/>
      <c r="DF62" s="223"/>
      <c r="DG62" s="223"/>
      <c r="DH62" s="223"/>
      <c r="DI62" s="223"/>
      <c r="DJ62" s="223"/>
      <c r="DK62" s="223"/>
      <c r="DL62" s="223"/>
      <c r="DM62" s="223"/>
      <c r="DN62" s="223"/>
      <c r="DO62" s="223"/>
      <c r="DP62" s="223"/>
      <c r="DQ62" s="223"/>
      <c r="DR62" s="223"/>
      <c r="DS62" s="223"/>
      <c r="DT62" s="223"/>
      <c r="DU62" s="223"/>
      <c r="DV62" s="223"/>
      <c r="DW62" s="224"/>
      <c r="DX62" s="225"/>
      <c r="DY62" s="223"/>
      <c r="DZ62" s="223"/>
      <c r="EA62" s="223"/>
      <c r="EB62" s="223"/>
      <c r="EC62" s="223"/>
      <c r="ED62" s="223"/>
      <c r="EE62" s="223"/>
      <c r="EF62" s="223"/>
      <c r="EG62" s="223"/>
      <c r="EH62" s="223"/>
      <c r="EI62" s="223"/>
      <c r="EJ62" s="223"/>
      <c r="EK62" s="223"/>
      <c r="EL62" s="223"/>
      <c r="EM62" s="223"/>
      <c r="EN62" s="223"/>
      <c r="EO62" s="223"/>
      <c r="EP62" s="223"/>
      <c r="EQ62" s="223"/>
      <c r="ER62" s="223"/>
      <c r="ES62" s="223"/>
      <c r="ET62" s="223"/>
      <c r="EU62" s="223"/>
      <c r="EV62" s="223"/>
      <c r="EW62" s="223"/>
      <c r="EX62" s="223"/>
      <c r="EY62" s="223"/>
      <c r="EZ62" s="223"/>
      <c r="FA62" s="223"/>
      <c r="FB62" s="224"/>
      <c r="FC62" s="225"/>
      <c r="FD62" s="223"/>
      <c r="FE62" s="223"/>
      <c r="FF62" s="223"/>
      <c r="FG62" s="223"/>
      <c r="FH62" s="223"/>
      <c r="FI62" s="223"/>
      <c r="FJ62" s="223"/>
      <c r="FK62" s="223"/>
      <c r="FL62" s="223"/>
      <c r="FM62" s="223"/>
      <c r="FN62" s="223"/>
      <c r="FO62" s="223"/>
      <c r="FP62" s="223"/>
      <c r="FQ62" s="223"/>
      <c r="FR62" s="223"/>
      <c r="FS62" s="223"/>
      <c r="FT62" s="223"/>
      <c r="FU62" s="223"/>
      <c r="FV62" s="223"/>
      <c r="FW62" s="223"/>
      <c r="FX62" s="223"/>
      <c r="FY62" s="223"/>
      <c r="FZ62" s="223"/>
      <c r="GA62" s="223"/>
      <c r="GB62" s="223"/>
      <c r="GC62" s="223"/>
      <c r="GD62" s="223"/>
      <c r="GE62" s="223"/>
      <c r="GF62" s="223"/>
      <c r="GG62" s="224"/>
      <c r="GH62" s="225"/>
      <c r="GI62" s="223"/>
      <c r="GJ62" s="223"/>
      <c r="GK62" s="223"/>
      <c r="GL62" s="223"/>
      <c r="GM62" s="223"/>
      <c r="GN62" s="223"/>
      <c r="GO62" s="223"/>
      <c r="GP62" s="223"/>
      <c r="GQ62" s="223"/>
      <c r="GR62" s="223"/>
      <c r="GS62" s="223"/>
      <c r="GT62" s="223"/>
      <c r="GU62" s="223"/>
      <c r="GV62" s="223"/>
      <c r="GW62" s="223"/>
      <c r="GX62" s="223"/>
      <c r="GY62" s="223"/>
      <c r="GZ62" s="223"/>
      <c r="HA62" s="223"/>
      <c r="HB62" s="223"/>
      <c r="HC62" s="223"/>
      <c r="HD62" s="223"/>
      <c r="HE62" s="223"/>
      <c r="HF62" s="223"/>
      <c r="HG62" s="223"/>
      <c r="HH62" s="223"/>
      <c r="HI62" s="224"/>
      <c r="HJ62" s="225"/>
      <c r="HK62" s="223"/>
      <c r="HL62" s="223"/>
      <c r="HM62" s="223"/>
      <c r="HN62" s="223"/>
      <c r="HO62" s="223"/>
      <c r="HP62" s="223"/>
      <c r="HQ62" s="223"/>
      <c r="HR62" s="223"/>
      <c r="HS62" s="223"/>
      <c r="HT62" s="223"/>
      <c r="HU62" s="223"/>
      <c r="HV62" s="223"/>
      <c r="HW62" s="223"/>
      <c r="HX62" s="223"/>
      <c r="HY62" s="223"/>
      <c r="HZ62" s="223"/>
      <c r="IA62" s="223"/>
      <c r="IB62" s="223"/>
      <c r="IC62" s="223"/>
      <c r="ID62" s="223"/>
      <c r="IE62" s="223"/>
      <c r="IF62" s="223"/>
      <c r="IG62" s="223"/>
      <c r="IH62" s="223"/>
      <c r="II62" s="223"/>
      <c r="IJ62" s="223"/>
      <c r="IK62" s="223"/>
      <c r="IL62" s="223"/>
      <c r="IM62" s="223"/>
      <c r="IN62" s="226"/>
      <c r="IO62" s="225"/>
      <c r="IP62" s="223"/>
      <c r="IQ62" s="223"/>
      <c r="IR62" s="223"/>
      <c r="IS62" s="223"/>
      <c r="IT62" s="223"/>
      <c r="IU62" s="223"/>
      <c r="IV62" s="223"/>
      <c r="IW62" s="223"/>
      <c r="IX62" s="223"/>
      <c r="IY62" s="223"/>
      <c r="IZ62" s="223"/>
      <c r="JA62" s="223"/>
      <c r="JB62" s="223"/>
      <c r="JC62" s="223"/>
      <c r="JD62" s="223"/>
      <c r="JE62" s="223"/>
      <c r="JF62" s="223"/>
      <c r="JG62" s="223"/>
      <c r="JH62" s="223"/>
      <c r="JI62" s="223"/>
      <c r="JJ62" s="223"/>
      <c r="JK62" s="223"/>
      <c r="JL62" s="223"/>
      <c r="JM62" s="223"/>
      <c r="JN62" s="223"/>
      <c r="JO62" s="223"/>
      <c r="JP62" s="223"/>
      <c r="JQ62" s="223"/>
      <c r="JR62" s="223"/>
      <c r="JS62" s="223"/>
      <c r="JT62" s="223"/>
      <c r="JU62" s="223"/>
      <c r="JV62" s="223"/>
      <c r="JW62" s="223"/>
      <c r="JX62" s="223"/>
      <c r="JY62" s="223"/>
      <c r="JZ62" s="223"/>
      <c r="KA62" s="223"/>
      <c r="KB62" s="223"/>
      <c r="KC62" s="223"/>
      <c r="KD62" s="223"/>
      <c r="KE62" s="223"/>
      <c r="KF62" s="223"/>
      <c r="KG62" s="223"/>
      <c r="KH62" s="223"/>
      <c r="KI62" s="223"/>
      <c r="KJ62" s="223"/>
      <c r="KK62" s="223"/>
      <c r="KL62" s="223"/>
      <c r="KM62" s="223"/>
      <c r="KN62" s="223"/>
      <c r="KO62" s="223"/>
      <c r="KP62" s="223"/>
      <c r="KQ62" s="223"/>
      <c r="KR62" s="223"/>
      <c r="KS62" s="223"/>
      <c r="KT62" s="223"/>
      <c r="KU62" s="223"/>
      <c r="KV62" s="223"/>
      <c r="KW62" s="224"/>
    </row>
    <row r="63" spans="2:309" ht="22.5" customHeight="1" x14ac:dyDescent="0.4">
      <c r="B63" s="343"/>
      <c r="C63" s="215" t="s">
        <v>1867</v>
      </c>
      <c r="D63" s="187">
        <f>D62+1</f>
        <v>45663</v>
      </c>
      <c r="E63" s="187">
        <f t="shared" si="14"/>
        <v>45679</v>
      </c>
      <c r="F63" s="188">
        <f t="shared" si="106"/>
        <v>17</v>
      </c>
      <c r="G63" s="189">
        <v>1</v>
      </c>
      <c r="H63" s="189">
        <v>5</v>
      </c>
      <c r="I63" s="189">
        <f t="shared" si="113"/>
        <v>5</v>
      </c>
      <c r="J63" s="189">
        <v>1</v>
      </c>
      <c r="K63" s="189">
        <f t="shared" si="108"/>
        <v>1</v>
      </c>
      <c r="L63" s="211">
        <f t="shared" si="109"/>
        <v>15</v>
      </c>
      <c r="M63" s="212">
        <v>15</v>
      </c>
      <c r="N63" s="213">
        <f t="shared" si="22"/>
        <v>2</v>
      </c>
      <c r="O63" s="214">
        <f t="shared" si="16"/>
        <v>0</v>
      </c>
      <c r="P63" s="222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4"/>
      <c r="AK63" s="222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4"/>
      <c r="BO63" s="222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23"/>
      <c r="CG63" s="223"/>
      <c r="CH63" s="223"/>
      <c r="CI63" s="223"/>
      <c r="CJ63" s="223"/>
      <c r="CK63" s="223"/>
      <c r="CL63" s="223"/>
      <c r="CM63" s="223"/>
      <c r="CN63" s="223"/>
      <c r="CO63" s="223"/>
      <c r="CP63" s="223"/>
      <c r="CQ63" s="223"/>
      <c r="CR63" s="223"/>
      <c r="CS63" s="224"/>
      <c r="CT63" s="225"/>
      <c r="CU63" s="223"/>
      <c r="CV63" s="223"/>
      <c r="CW63" s="223"/>
      <c r="CX63" s="223"/>
      <c r="CY63" s="223"/>
      <c r="CZ63" s="223"/>
      <c r="DA63" s="223"/>
      <c r="DB63" s="223"/>
      <c r="DC63" s="223"/>
      <c r="DD63" s="223"/>
      <c r="DE63" s="223"/>
      <c r="DF63" s="223"/>
      <c r="DG63" s="223"/>
      <c r="DH63" s="223"/>
      <c r="DI63" s="223"/>
      <c r="DJ63" s="223"/>
      <c r="DK63" s="223"/>
      <c r="DL63" s="223"/>
      <c r="DM63" s="223"/>
      <c r="DN63" s="223"/>
      <c r="DO63" s="223"/>
      <c r="DP63" s="223"/>
      <c r="DQ63" s="223"/>
      <c r="DR63" s="223"/>
      <c r="DS63" s="223"/>
      <c r="DT63" s="223"/>
      <c r="DU63" s="223"/>
      <c r="DV63" s="223"/>
      <c r="DW63" s="224"/>
      <c r="DX63" s="225"/>
      <c r="DY63" s="223"/>
      <c r="DZ63" s="223"/>
      <c r="EA63" s="223"/>
      <c r="EB63" s="223"/>
      <c r="EC63" s="223"/>
      <c r="ED63" s="223"/>
      <c r="EE63" s="223"/>
      <c r="EF63" s="223"/>
      <c r="EG63" s="223"/>
      <c r="EH63" s="223"/>
      <c r="EI63" s="223"/>
      <c r="EJ63" s="223"/>
      <c r="EK63" s="223"/>
      <c r="EL63" s="223"/>
      <c r="EM63" s="223"/>
      <c r="EN63" s="223"/>
      <c r="EO63" s="223"/>
      <c r="EP63" s="223"/>
      <c r="EQ63" s="223"/>
      <c r="ER63" s="223"/>
      <c r="ES63" s="223"/>
      <c r="ET63" s="223"/>
      <c r="EU63" s="223"/>
      <c r="EV63" s="223"/>
      <c r="EW63" s="223"/>
      <c r="EX63" s="223"/>
      <c r="EY63" s="223"/>
      <c r="EZ63" s="223"/>
      <c r="FA63" s="223"/>
      <c r="FB63" s="224"/>
      <c r="FC63" s="225"/>
      <c r="FD63" s="223"/>
      <c r="FE63" s="223"/>
      <c r="FF63" s="223"/>
      <c r="FG63" s="223"/>
      <c r="FH63" s="223"/>
      <c r="FI63" s="223"/>
      <c r="FJ63" s="223"/>
      <c r="FK63" s="223"/>
      <c r="FL63" s="223"/>
      <c r="FM63" s="223"/>
      <c r="FN63" s="223"/>
      <c r="FO63" s="223"/>
      <c r="FP63" s="223"/>
      <c r="FQ63" s="223"/>
      <c r="FR63" s="223"/>
      <c r="FS63" s="223"/>
      <c r="FT63" s="223"/>
      <c r="FU63" s="223"/>
      <c r="FV63" s="223"/>
      <c r="FW63" s="223"/>
      <c r="FX63" s="223"/>
      <c r="FY63" s="223"/>
      <c r="FZ63" s="223"/>
      <c r="GA63" s="223"/>
      <c r="GB63" s="223"/>
      <c r="GC63" s="223"/>
      <c r="GD63" s="223"/>
      <c r="GE63" s="223"/>
      <c r="GF63" s="223"/>
      <c r="GG63" s="224"/>
      <c r="GH63" s="225"/>
      <c r="GI63" s="223"/>
      <c r="GJ63" s="223"/>
      <c r="GK63" s="223"/>
      <c r="GL63" s="223"/>
      <c r="GM63" s="223"/>
      <c r="GN63" s="223"/>
      <c r="GO63" s="223"/>
      <c r="GP63" s="223"/>
      <c r="GQ63" s="223"/>
      <c r="GR63" s="223"/>
      <c r="GS63" s="223"/>
      <c r="GT63" s="223"/>
      <c r="GU63" s="223"/>
      <c r="GV63" s="223"/>
      <c r="GW63" s="223"/>
      <c r="GX63" s="223"/>
      <c r="GY63" s="223"/>
      <c r="GZ63" s="223"/>
      <c r="HA63" s="223"/>
      <c r="HB63" s="223"/>
      <c r="HC63" s="223"/>
      <c r="HD63" s="223"/>
      <c r="HE63" s="223"/>
      <c r="HF63" s="223"/>
      <c r="HG63" s="223"/>
      <c r="HH63" s="223"/>
      <c r="HI63" s="224"/>
      <c r="HJ63" s="225"/>
      <c r="HK63" s="223"/>
      <c r="HL63" s="223"/>
      <c r="HM63" s="223"/>
      <c r="HN63" s="223"/>
      <c r="HO63" s="223"/>
      <c r="HP63" s="223"/>
      <c r="HQ63" s="223"/>
      <c r="HR63" s="223"/>
      <c r="HS63" s="223"/>
      <c r="HT63" s="223"/>
      <c r="HU63" s="223"/>
      <c r="HV63" s="223"/>
      <c r="HW63" s="223"/>
      <c r="HX63" s="223"/>
      <c r="HY63" s="223"/>
      <c r="HZ63" s="223"/>
      <c r="IA63" s="223"/>
      <c r="IB63" s="223"/>
      <c r="IC63" s="223"/>
      <c r="ID63" s="223"/>
      <c r="IE63" s="223"/>
      <c r="IF63" s="223"/>
      <c r="IG63" s="223"/>
      <c r="IH63" s="223"/>
      <c r="II63" s="223"/>
      <c r="IJ63" s="223"/>
      <c r="IK63" s="223"/>
      <c r="IL63" s="223"/>
      <c r="IM63" s="223"/>
      <c r="IN63" s="226"/>
      <c r="IO63" s="225"/>
      <c r="IP63" s="223"/>
      <c r="IQ63" s="223"/>
      <c r="IR63" s="223"/>
      <c r="IS63" s="223"/>
      <c r="IT63" s="223"/>
      <c r="IU63" s="223"/>
      <c r="IV63" s="223"/>
      <c r="IW63" s="223"/>
      <c r="IX63" s="223"/>
      <c r="IY63" s="223"/>
      <c r="IZ63" s="223"/>
      <c r="JA63" s="223"/>
      <c r="JB63" s="223"/>
      <c r="JC63" s="223"/>
      <c r="JD63" s="223"/>
      <c r="JE63" s="223"/>
      <c r="JF63" s="223"/>
      <c r="JG63" s="223"/>
      <c r="JH63" s="223"/>
      <c r="JI63" s="223"/>
      <c r="JJ63" s="223"/>
      <c r="JK63" s="223"/>
      <c r="JL63" s="223"/>
      <c r="JM63" s="223"/>
      <c r="JN63" s="223"/>
      <c r="JO63" s="223"/>
      <c r="JP63" s="223"/>
      <c r="JQ63" s="223"/>
      <c r="JR63" s="223"/>
      <c r="JS63" s="223"/>
      <c r="JT63" s="223"/>
      <c r="JU63" s="223"/>
      <c r="JV63" s="223"/>
      <c r="JW63" s="223"/>
      <c r="JX63" s="223"/>
      <c r="JY63" s="223"/>
      <c r="JZ63" s="223"/>
      <c r="KA63" s="223"/>
      <c r="KB63" s="223"/>
      <c r="KC63" s="223"/>
      <c r="KD63" s="223"/>
      <c r="KE63" s="223"/>
      <c r="KF63" s="223"/>
      <c r="KG63" s="223"/>
      <c r="KH63" s="223"/>
      <c r="KI63" s="223"/>
      <c r="KJ63" s="223"/>
      <c r="KK63" s="223"/>
      <c r="KL63" s="223"/>
      <c r="KM63" s="223"/>
      <c r="KN63" s="223"/>
      <c r="KO63" s="223"/>
      <c r="KP63" s="223"/>
      <c r="KQ63" s="223"/>
      <c r="KR63" s="223"/>
      <c r="KS63" s="223"/>
      <c r="KT63" s="223"/>
      <c r="KU63" s="223"/>
      <c r="KV63" s="223"/>
      <c r="KW63" s="224"/>
    </row>
    <row r="64" spans="2:309" ht="22.5" customHeight="1" x14ac:dyDescent="0.4">
      <c r="B64" s="343"/>
      <c r="C64" s="215" t="s">
        <v>1868</v>
      </c>
      <c r="D64" s="187">
        <f>D63+10</f>
        <v>45673</v>
      </c>
      <c r="E64" s="187">
        <f t="shared" si="14"/>
        <v>45689</v>
      </c>
      <c r="F64" s="188">
        <f t="shared" si="106"/>
        <v>17</v>
      </c>
      <c r="G64" s="189">
        <v>1</v>
      </c>
      <c r="H64" s="189">
        <v>4</v>
      </c>
      <c r="I64" s="189">
        <f t="shared" si="113"/>
        <v>4</v>
      </c>
      <c r="J64" s="189">
        <v>1</v>
      </c>
      <c r="K64" s="189">
        <f t="shared" si="108"/>
        <v>1</v>
      </c>
      <c r="L64" s="211">
        <f t="shared" si="109"/>
        <v>15</v>
      </c>
      <c r="M64" s="212">
        <v>15</v>
      </c>
      <c r="N64" s="213">
        <f t="shared" si="22"/>
        <v>2</v>
      </c>
      <c r="O64" s="214">
        <f t="shared" si="16"/>
        <v>0</v>
      </c>
      <c r="P64" s="222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4"/>
      <c r="AK64" s="222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4"/>
      <c r="BO64" s="222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  <c r="CP64" s="223"/>
      <c r="CQ64" s="223"/>
      <c r="CR64" s="223"/>
      <c r="CS64" s="224"/>
      <c r="CT64" s="225"/>
      <c r="CU64" s="223"/>
      <c r="CV64" s="223"/>
      <c r="CW64" s="223"/>
      <c r="CX64" s="223"/>
      <c r="CY64" s="223"/>
      <c r="CZ64" s="223"/>
      <c r="DA64" s="223"/>
      <c r="DB64" s="223"/>
      <c r="DC64" s="223"/>
      <c r="DD64" s="223"/>
      <c r="DE64" s="223"/>
      <c r="DF64" s="223"/>
      <c r="DG64" s="223"/>
      <c r="DH64" s="223"/>
      <c r="DI64" s="223"/>
      <c r="DJ64" s="223"/>
      <c r="DK64" s="223"/>
      <c r="DL64" s="223"/>
      <c r="DM64" s="223"/>
      <c r="DN64" s="223"/>
      <c r="DO64" s="223"/>
      <c r="DP64" s="223"/>
      <c r="DQ64" s="223"/>
      <c r="DR64" s="223"/>
      <c r="DS64" s="223"/>
      <c r="DT64" s="223"/>
      <c r="DU64" s="223"/>
      <c r="DV64" s="223"/>
      <c r="DW64" s="224"/>
      <c r="DX64" s="225"/>
      <c r="DY64" s="223"/>
      <c r="DZ64" s="223"/>
      <c r="EA64" s="223"/>
      <c r="EB64" s="223"/>
      <c r="EC64" s="223"/>
      <c r="ED64" s="223"/>
      <c r="EE64" s="223"/>
      <c r="EF64" s="223"/>
      <c r="EG64" s="223"/>
      <c r="EH64" s="223"/>
      <c r="EI64" s="223"/>
      <c r="EJ64" s="223"/>
      <c r="EK64" s="223"/>
      <c r="EL64" s="223"/>
      <c r="EM64" s="223"/>
      <c r="EN64" s="223"/>
      <c r="EO64" s="223"/>
      <c r="EP64" s="223"/>
      <c r="EQ64" s="223"/>
      <c r="ER64" s="223"/>
      <c r="ES64" s="223"/>
      <c r="ET64" s="223"/>
      <c r="EU64" s="223"/>
      <c r="EV64" s="223"/>
      <c r="EW64" s="223"/>
      <c r="EX64" s="223"/>
      <c r="EY64" s="223"/>
      <c r="EZ64" s="223"/>
      <c r="FA64" s="223"/>
      <c r="FB64" s="224"/>
      <c r="FC64" s="225"/>
      <c r="FD64" s="223"/>
      <c r="FE64" s="223"/>
      <c r="FF64" s="223"/>
      <c r="FG64" s="223"/>
      <c r="FH64" s="223"/>
      <c r="FI64" s="223"/>
      <c r="FJ64" s="223"/>
      <c r="FK64" s="223"/>
      <c r="FL64" s="223"/>
      <c r="FM64" s="223"/>
      <c r="FN64" s="223"/>
      <c r="FO64" s="223"/>
      <c r="FP64" s="223"/>
      <c r="FQ64" s="223"/>
      <c r="FR64" s="223"/>
      <c r="FS64" s="223"/>
      <c r="FT64" s="223"/>
      <c r="FU64" s="223"/>
      <c r="FV64" s="223"/>
      <c r="FW64" s="223"/>
      <c r="FX64" s="223"/>
      <c r="FY64" s="223"/>
      <c r="FZ64" s="223"/>
      <c r="GA64" s="223"/>
      <c r="GB64" s="223"/>
      <c r="GC64" s="223"/>
      <c r="GD64" s="223"/>
      <c r="GE64" s="223"/>
      <c r="GF64" s="223"/>
      <c r="GG64" s="224"/>
      <c r="GH64" s="225"/>
      <c r="GI64" s="223"/>
      <c r="GJ64" s="223"/>
      <c r="GK64" s="223"/>
      <c r="GL64" s="223"/>
      <c r="GM64" s="223"/>
      <c r="GN64" s="223"/>
      <c r="GO64" s="223"/>
      <c r="GP64" s="223"/>
      <c r="GQ64" s="223"/>
      <c r="GR64" s="223"/>
      <c r="GS64" s="223"/>
      <c r="GT64" s="223"/>
      <c r="GU64" s="223"/>
      <c r="GV64" s="223"/>
      <c r="GW64" s="223"/>
      <c r="GX64" s="223"/>
      <c r="GY64" s="223"/>
      <c r="GZ64" s="223"/>
      <c r="HA64" s="223"/>
      <c r="HB64" s="223"/>
      <c r="HC64" s="223"/>
      <c r="HD64" s="223"/>
      <c r="HE64" s="223"/>
      <c r="HF64" s="223"/>
      <c r="HG64" s="223"/>
      <c r="HH64" s="223"/>
      <c r="HI64" s="224"/>
      <c r="HJ64" s="225"/>
      <c r="HK64" s="223"/>
      <c r="HL64" s="223"/>
      <c r="HM64" s="223"/>
      <c r="HN64" s="223"/>
      <c r="HO64" s="223"/>
      <c r="HP64" s="223"/>
      <c r="HQ64" s="223"/>
      <c r="HR64" s="223"/>
      <c r="HS64" s="223"/>
      <c r="HT64" s="223"/>
      <c r="HU64" s="223"/>
      <c r="HV64" s="223"/>
      <c r="HW64" s="223"/>
      <c r="HX64" s="223"/>
      <c r="HY64" s="223"/>
      <c r="HZ64" s="223"/>
      <c r="IA64" s="223"/>
      <c r="IB64" s="223"/>
      <c r="IC64" s="223"/>
      <c r="ID64" s="223"/>
      <c r="IE64" s="223"/>
      <c r="IF64" s="223"/>
      <c r="IG64" s="223"/>
      <c r="IH64" s="223"/>
      <c r="II64" s="223"/>
      <c r="IJ64" s="223"/>
      <c r="IK64" s="223"/>
      <c r="IL64" s="223"/>
      <c r="IM64" s="223"/>
      <c r="IN64" s="226"/>
      <c r="IO64" s="225"/>
      <c r="IP64" s="223"/>
      <c r="IQ64" s="223"/>
      <c r="IR64" s="223"/>
      <c r="IS64" s="223"/>
      <c r="IT64" s="223"/>
      <c r="IU64" s="223"/>
      <c r="IV64" s="223"/>
      <c r="IW64" s="223"/>
      <c r="IX64" s="223"/>
      <c r="IY64" s="223"/>
      <c r="IZ64" s="223"/>
      <c r="JA64" s="223"/>
      <c r="JB64" s="223"/>
      <c r="JC64" s="223"/>
      <c r="JD64" s="223"/>
      <c r="JE64" s="223"/>
      <c r="JF64" s="223"/>
      <c r="JG64" s="223"/>
      <c r="JH64" s="223"/>
      <c r="JI64" s="223"/>
      <c r="JJ64" s="223"/>
      <c r="JK64" s="223"/>
      <c r="JL64" s="223"/>
      <c r="JM64" s="223"/>
      <c r="JN64" s="223"/>
      <c r="JO64" s="223"/>
      <c r="JP64" s="223"/>
      <c r="JQ64" s="223"/>
      <c r="JR64" s="223"/>
      <c r="JS64" s="223"/>
      <c r="JT64" s="223"/>
      <c r="JU64" s="223"/>
      <c r="JV64" s="223"/>
      <c r="JW64" s="223"/>
      <c r="JX64" s="223"/>
      <c r="JY64" s="223"/>
      <c r="JZ64" s="223"/>
      <c r="KA64" s="223"/>
      <c r="KB64" s="223"/>
      <c r="KC64" s="223"/>
      <c r="KD64" s="223"/>
      <c r="KE64" s="223"/>
      <c r="KF64" s="223"/>
      <c r="KG64" s="223"/>
      <c r="KH64" s="223"/>
      <c r="KI64" s="223"/>
      <c r="KJ64" s="223"/>
      <c r="KK64" s="223"/>
      <c r="KL64" s="223"/>
      <c r="KM64" s="223"/>
      <c r="KN64" s="223"/>
      <c r="KO64" s="223"/>
      <c r="KP64" s="223"/>
      <c r="KQ64" s="223"/>
      <c r="KR64" s="223"/>
      <c r="KS64" s="223"/>
      <c r="KT64" s="223"/>
      <c r="KU64" s="223"/>
      <c r="KV64" s="223"/>
      <c r="KW64" s="224"/>
    </row>
    <row r="65" spans="2:316" ht="22.5" customHeight="1" x14ac:dyDescent="0.4">
      <c r="B65" s="343"/>
      <c r="C65" s="215" t="s">
        <v>1869</v>
      </c>
      <c r="D65" s="187">
        <f>E64+1</f>
        <v>45690</v>
      </c>
      <c r="E65" s="187">
        <f t="shared" si="14"/>
        <v>45694</v>
      </c>
      <c r="F65" s="188">
        <f t="shared" si="106"/>
        <v>5</v>
      </c>
      <c r="G65" s="189">
        <v>1</v>
      </c>
      <c r="H65" s="189">
        <v>4</v>
      </c>
      <c r="I65" s="189">
        <f t="shared" si="113"/>
        <v>4</v>
      </c>
      <c r="J65" s="189">
        <v>6</v>
      </c>
      <c r="K65" s="189">
        <f t="shared" si="108"/>
        <v>6</v>
      </c>
      <c r="L65" s="211">
        <f t="shared" si="109"/>
        <v>24</v>
      </c>
      <c r="M65" s="212">
        <v>4</v>
      </c>
      <c r="N65" s="213">
        <f t="shared" si="22"/>
        <v>1</v>
      </c>
      <c r="O65" s="214">
        <f t="shared" si="16"/>
        <v>0</v>
      </c>
      <c r="P65" s="222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4"/>
      <c r="AK65" s="222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4"/>
      <c r="BO65" s="222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  <c r="CF65" s="223"/>
      <c r="CG65" s="223"/>
      <c r="CH65" s="223"/>
      <c r="CI65" s="223"/>
      <c r="CJ65" s="223"/>
      <c r="CK65" s="223"/>
      <c r="CL65" s="223"/>
      <c r="CM65" s="223"/>
      <c r="CN65" s="223"/>
      <c r="CO65" s="223"/>
      <c r="CP65" s="223"/>
      <c r="CQ65" s="223"/>
      <c r="CR65" s="223"/>
      <c r="CS65" s="224"/>
      <c r="CT65" s="225"/>
      <c r="CU65" s="223"/>
      <c r="CV65" s="223"/>
      <c r="CW65" s="223"/>
      <c r="CX65" s="223"/>
      <c r="CY65" s="223"/>
      <c r="CZ65" s="223"/>
      <c r="DA65" s="223"/>
      <c r="DB65" s="223"/>
      <c r="DC65" s="223"/>
      <c r="DD65" s="223"/>
      <c r="DE65" s="223"/>
      <c r="DF65" s="223"/>
      <c r="DG65" s="223"/>
      <c r="DH65" s="223"/>
      <c r="DI65" s="223"/>
      <c r="DJ65" s="223"/>
      <c r="DK65" s="223"/>
      <c r="DL65" s="223"/>
      <c r="DM65" s="223"/>
      <c r="DN65" s="223"/>
      <c r="DO65" s="223"/>
      <c r="DP65" s="223"/>
      <c r="DQ65" s="223"/>
      <c r="DR65" s="223"/>
      <c r="DS65" s="223"/>
      <c r="DT65" s="223"/>
      <c r="DU65" s="223"/>
      <c r="DV65" s="223"/>
      <c r="DW65" s="224"/>
      <c r="DX65" s="225"/>
      <c r="DY65" s="223"/>
      <c r="DZ65" s="223"/>
      <c r="EA65" s="223"/>
      <c r="EB65" s="223"/>
      <c r="EC65" s="223"/>
      <c r="ED65" s="223"/>
      <c r="EE65" s="223"/>
      <c r="EF65" s="223"/>
      <c r="EG65" s="223"/>
      <c r="EH65" s="223"/>
      <c r="EI65" s="223"/>
      <c r="EJ65" s="223"/>
      <c r="EK65" s="223"/>
      <c r="EL65" s="223"/>
      <c r="EM65" s="223"/>
      <c r="EN65" s="223"/>
      <c r="EO65" s="223"/>
      <c r="EP65" s="223"/>
      <c r="EQ65" s="223"/>
      <c r="ER65" s="223"/>
      <c r="ES65" s="223"/>
      <c r="ET65" s="223"/>
      <c r="EU65" s="223"/>
      <c r="EV65" s="223"/>
      <c r="EW65" s="223"/>
      <c r="EX65" s="223"/>
      <c r="EY65" s="223"/>
      <c r="EZ65" s="223"/>
      <c r="FA65" s="223"/>
      <c r="FB65" s="224"/>
      <c r="FC65" s="225"/>
      <c r="FD65" s="223"/>
      <c r="FE65" s="223"/>
      <c r="FF65" s="223"/>
      <c r="FG65" s="223"/>
      <c r="FH65" s="223"/>
      <c r="FI65" s="223"/>
      <c r="FJ65" s="223"/>
      <c r="FK65" s="223"/>
      <c r="FL65" s="223"/>
      <c r="FM65" s="223"/>
      <c r="FN65" s="223"/>
      <c r="FO65" s="223"/>
      <c r="FP65" s="223"/>
      <c r="FQ65" s="223"/>
      <c r="FR65" s="223"/>
      <c r="FS65" s="223"/>
      <c r="FT65" s="223"/>
      <c r="FU65" s="223"/>
      <c r="FV65" s="223"/>
      <c r="FW65" s="223"/>
      <c r="FX65" s="223"/>
      <c r="FY65" s="223"/>
      <c r="FZ65" s="223"/>
      <c r="GA65" s="223"/>
      <c r="GB65" s="223"/>
      <c r="GC65" s="223"/>
      <c r="GD65" s="223"/>
      <c r="GE65" s="223"/>
      <c r="GF65" s="223"/>
      <c r="GG65" s="224"/>
      <c r="GH65" s="225"/>
      <c r="GI65" s="223"/>
      <c r="GJ65" s="223"/>
      <c r="GK65" s="223"/>
      <c r="GL65" s="223"/>
      <c r="GM65" s="223"/>
      <c r="GN65" s="223"/>
      <c r="GO65" s="223"/>
      <c r="GP65" s="223"/>
      <c r="GQ65" s="223"/>
      <c r="GR65" s="223"/>
      <c r="GS65" s="223"/>
      <c r="GT65" s="223"/>
      <c r="GU65" s="223"/>
      <c r="GV65" s="223"/>
      <c r="GW65" s="223"/>
      <c r="GX65" s="223"/>
      <c r="GY65" s="223"/>
      <c r="GZ65" s="223"/>
      <c r="HA65" s="223"/>
      <c r="HB65" s="223"/>
      <c r="HC65" s="223"/>
      <c r="HD65" s="223"/>
      <c r="HE65" s="223"/>
      <c r="HF65" s="223"/>
      <c r="HG65" s="223"/>
      <c r="HH65" s="223"/>
      <c r="HI65" s="224"/>
      <c r="HJ65" s="225"/>
      <c r="HK65" s="223"/>
      <c r="HL65" s="223"/>
      <c r="HM65" s="223"/>
      <c r="HN65" s="223"/>
      <c r="HO65" s="223"/>
      <c r="HP65" s="223"/>
      <c r="HQ65" s="223"/>
      <c r="HR65" s="223"/>
      <c r="HS65" s="223"/>
      <c r="HT65" s="223"/>
      <c r="HU65" s="223"/>
      <c r="HV65" s="223"/>
      <c r="HW65" s="223"/>
      <c r="HX65" s="223"/>
      <c r="HY65" s="223"/>
      <c r="HZ65" s="223"/>
      <c r="IA65" s="223"/>
      <c r="IB65" s="223"/>
      <c r="IC65" s="223"/>
      <c r="ID65" s="223"/>
      <c r="IE65" s="223"/>
      <c r="IF65" s="223"/>
      <c r="IG65" s="223"/>
      <c r="IH65" s="223"/>
      <c r="II65" s="223"/>
      <c r="IJ65" s="223"/>
      <c r="IK65" s="223"/>
      <c r="IL65" s="223"/>
      <c r="IM65" s="223"/>
      <c r="IN65" s="226"/>
      <c r="IO65" s="225"/>
      <c r="IP65" s="223"/>
      <c r="IQ65" s="223"/>
      <c r="IR65" s="223"/>
      <c r="IS65" s="223"/>
      <c r="IT65" s="223"/>
      <c r="IU65" s="223"/>
      <c r="IV65" s="223"/>
      <c r="IW65" s="223"/>
      <c r="IX65" s="223"/>
      <c r="IY65" s="223"/>
      <c r="IZ65" s="223"/>
      <c r="JA65" s="223"/>
      <c r="JB65" s="223"/>
      <c r="JC65" s="223"/>
      <c r="JD65" s="223"/>
      <c r="JE65" s="223"/>
      <c r="JF65" s="223"/>
      <c r="JG65" s="223"/>
      <c r="JH65" s="223"/>
      <c r="JI65" s="223"/>
      <c r="JJ65" s="223"/>
      <c r="JK65" s="223"/>
      <c r="JL65" s="223"/>
      <c r="JM65" s="223"/>
      <c r="JN65" s="223"/>
      <c r="JO65" s="223"/>
      <c r="JP65" s="223"/>
      <c r="JQ65" s="223"/>
      <c r="JR65" s="223"/>
      <c r="JS65" s="223"/>
      <c r="JT65" s="223"/>
      <c r="JU65" s="223"/>
      <c r="JV65" s="223"/>
      <c r="JW65" s="223"/>
      <c r="JX65" s="223"/>
      <c r="JY65" s="223"/>
      <c r="JZ65" s="223"/>
      <c r="KA65" s="223"/>
      <c r="KB65" s="223"/>
      <c r="KC65" s="223"/>
      <c r="KD65" s="223"/>
      <c r="KE65" s="223"/>
      <c r="KF65" s="223"/>
      <c r="KG65" s="223"/>
      <c r="KH65" s="223"/>
      <c r="KI65" s="223"/>
      <c r="KJ65" s="223"/>
      <c r="KK65" s="223"/>
      <c r="KL65" s="223"/>
      <c r="KM65" s="223"/>
      <c r="KN65" s="223"/>
      <c r="KO65" s="223"/>
      <c r="KP65" s="223"/>
      <c r="KQ65" s="223"/>
      <c r="KR65" s="223"/>
      <c r="KS65" s="223"/>
      <c r="KT65" s="223"/>
      <c r="KU65" s="223"/>
      <c r="KV65" s="223"/>
      <c r="KW65" s="224"/>
    </row>
    <row r="66" spans="2:316" ht="22.5" customHeight="1" x14ac:dyDescent="0.4">
      <c r="B66" s="343"/>
      <c r="C66" s="215" t="s">
        <v>1870</v>
      </c>
      <c r="D66" s="187">
        <f>D65+3</f>
        <v>45693</v>
      </c>
      <c r="E66" s="187">
        <f t="shared" si="14"/>
        <v>45701</v>
      </c>
      <c r="F66" s="188">
        <f t="shared" si="106"/>
        <v>9</v>
      </c>
      <c r="G66" s="189">
        <v>1</v>
      </c>
      <c r="H66" s="189">
        <v>4</v>
      </c>
      <c r="I66" s="189">
        <f t="shared" si="113"/>
        <v>4</v>
      </c>
      <c r="J66" s="189">
        <v>3</v>
      </c>
      <c r="K66" s="189">
        <f t="shared" si="108"/>
        <v>3</v>
      </c>
      <c r="L66" s="211">
        <f t="shared" si="109"/>
        <v>24</v>
      </c>
      <c r="M66" s="212">
        <v>8</v>
      </c>
      <c r="N66" s="213">
        <f t="shared" si="22"/>
        <v>1</v>
      </c>
      <c r="O66" s="214">
        <f t="shared" si="16"/>
        <v>0</v>
      </c>
      <c r="P66" s="222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4"/>
      <c r="AK66" s="222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4"/>
      <c r="BO66" s="222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  <c r="CF66" s="223"/>
      <c r="CG66" s="223"/>
      <c r="CH66" s="223"/>
      <c r="CI66" s="223"/>
      <c r="CJ66" s="223"/>
      <c r="CK66" s="223"/>
      <c r="CL66" s="223"/>
      <c r="CM66" s="223"/>
      <c r="CN66" s="223"/>
      <c r="CO66" s="223"/>
      <c r="CP66" s="223"/>
      <c r="CQ66" s="223"/>
      <c r="CR66" s="223"/>
      <c r="CS66" s="224"/>
      <c r="CT66" s="225"/>
      <c r="CU66" s="223"/>
      <c r="CV66" s="223"/>
      <c r="CW66" s="223"/>
      <c r="CX66" s="223"/>
      <c r="CY66" s="223"/>
      <c r="CZ66" s="223"/>
      <c r="DA66" s="223"/>
      <c r="DB66" s="223"/>
      <c r="DC66" s="223"/>
      <c r="DD66" s="223"/>
      <c r="DE66" s="223"/>
      <c r="DF66" s="223"/>
      <c r="DG66" s="223"/>
      <c r="DH66" s="223"/>
      <c r="DI66" s="223"/>
      <c r="DJ66" s="223"/>
      <c r="DK66" s="223"/>
      <c r="DL66" s="223"/>
      <c r="DM66" s="223"/>
      <c r="DN66" s="223"/>
      <c r="DO66" s="223"/>
      <c r="DP66" s="223"/>
      <c r="DQ66" s="223"/>
      <c r="DR66" s="223"/>
      <c r="DS66" s="223"/>
      <c r="DT66" s="223"/>
      <c r="DU66" s="223"/>
      <c r="DV66" s="223"/>
      <c r="DW66" s="224"/>
      <c r="DX66" s="225"/>
      <c r="DY66" s="223"/>
      <c r="DZ66" s="223"/>
      <c r="EA66" s="223"/>
      <c r="EB66" s="223"/>
      <c r="EC66" s="223"/>
      <c r="ED66" s="223"/>
      <c r="EE66" s="223"/>
      <c r="EF66" s="223"/>
      <c r="EG66" s="223"/>
      <c r="EH66" s="223"/>
      <c r="EI66" s="223"/>
      <c r="EJ66" s="223"/>
      <c r="EK66" s="223"/>
      <c r="EL66" s="223"/>
      <c r="EM66" s="223"/>
      <c r="EN66" s="223"/>
      <c r="EO66" s="223"/>
      <c r="EP66" s="223"/>
      <c r="EQ66" s="223"/>
      <c r="ER66" s="223"/>
      <c r="ES66" s="223"/>
      <c r="ET66" s="223"/>
      <c r="EU66" s="223"/>
      <c r="EV66" s="223"/>
      <c r="EW66" s="223"/>
      <c r="EX66" s="223"/>
      <c r="EY66" s="223"/>
      <c r="EZ66" s="223"/>
      <c r="FA66" s="223"/>
      <c r="FB66" s="224"/>
      <c r="FC66" s="225"/>
      <c r="FD66" s="223"/>
      <c r="FE66" s="223"/>
      <c r="FF66" s="223"/>
      <c r="FG66" s="223"/>
      <c r="FH66" s="223"/>
      <c r="FI66" s="223"/>
      <c r="FJ66" s="223"/>
      <c r="FK66" s="223"/>
      <c r="FL66" s="223"/>
      <c r="FM66" s="223"/>
      <c r="FN66" s="223"/>
      <c r="FO66" s="223"/>
      <c r="FP66" s="223"/>
      <c r="FQ66" s="223"/>
      <c r="FR66" s="223"/>
      <c r="FS66" s="223"/>
      <c r="FT66" s="223"/>
      <c r="FU66" s="223"/>
      <c r="FV66" s="223"/>
      <c r="FW66" s="223"/>
      <c r="FX66" s="223"/>
      <c r="FY66" s="223"/>
      <c r="FZ66" s="223"/>
      <c r="GA66" s="223"/>
      <c r="GB66" s="223"/>
      <c r="GC66" s="223"/>
      <c r="GD66" s="223"/>
      <c r="GE66" s="223"/>
      <c r="GF66" s="223"/>
      <c r="GG66" s="224"/>
      <c r="GH66" s="225"/>
      <c r="GI66" s="223"/>
      <c r="GJ66" s="223"/>
      <c r="GK66" s="223"/>
      <c r="GL66" s="223"/>
      <c r="GM66" s="223"/>
      <c r="GN66" s="223"/>
      <c r="GO66" s="223"/>
      <c r="GP66" s="223"/>
      <c r="GQ66" s="223"/>
      <c r="GR66" s="223"/>
      <c r="GS66" s="223"/>
      <c r="GT66" s="223"/>
      <c r="GU66" s="223"/>
      <c r="GV66" s="223"/>
      <c r="GW66" s="223"/>
      <c r="GX66" s="223"/>
      <c r="GY66" s="223"/>
      <c r="GZ66" s="223"/>
      <c r="HA66" s="223"/>
      <c r="HB66" s="223"/>
      <c r="HC66" s="223"/>
      <c r="HD66" s="223"/>
      <c r="HE66" s="223"/>
      <c r="HF66" s="223"/>
      <c r="HG66" s="223"/>
      <c r="HH66" s="223"/>
      <c r="HI66" s="224"/>
      <c r="HJ66" s="225"/>
      <c r="HK66" s="223"/>
      <c r="HL66" s="223"/>
      <c r="HM66" s="223"/>
      <c r="HN66" s="223"/>
      <c r="HO66" s="223"/>
      <c r="HP66" s="223"/>
      <c r="HQ66" s="223"/>
      <c r="HR66" s="223"/>
      <c r="HS66" s="223"/>
      <c r="HT66" s="223"/>
      <c r="HU66" s="223"/>
      <c r="HV66" s="223"/>
      <c r="HW66" s="223"/>
      <c r="HX66" s="223"/>
      <c r="HY66" s="223"/>
      <c r="HZ66" s="223"/>
      <c r="IA66" s="223"/>
      <c r="IB66" s="223"/>
      <c r="IC66" s="223"/>
      <c r="ID66" s="223"/>
      <c r="IE66" s="223"/>
      <c r="IF66" s="223"/>
      <c r="IG66" s="223"/>
      <c r="IH66" s="223"/>
      <c r="II66" s="223"/>
      <c r="IJ66" s="223"/>
      <c r="IK66" s="223"/>
      <c r="IL66" s="223"/>
      <c r="IM66" s="223"/>
      <c r="IN66" s="226"/>
      <c r="IO66" s="225"/>
      <c r="IP66" s="223"/>
      <c r="IQ66" s="223"/>
      <c r="IR66" s="223"/>
      <c r="IS66" s="223"/>
      <c r="IT66" s="223"/>
      <c r="IU66" s="223"/>
      <c r="IV66" s="223"/>
      <c r="IW66" s="223"/>
      <c r="IX66" s="223"/>
      <c r="IY66" s="223"/>
      <c r="IZ66" s="223"/>
      <c r="JA66" s="223"/>
      <c r="JB66" s="223"/>
      <c r="JC66" s="223"/>
      <c r="JD66" s="223"/>
      <c r="JE66" s="223"/>
      <c r="JF66" s="223"/>
      <c r="JG66" s="223"/>
      <c r="JH66" s="223"/>
      <c r="JI66" s="223"/>
      <c r="JJ66" s="223"/>
      <c r="JK66" s="223"/>
      <c r="JL66" s="223"/>
      <c r="JM66" s="223"/>
      <c r="JN66" s="223"/>
      <c r="JO66" s="223"/>
      <c r="JP66" s="223"/>
      <c r="JQ66" s="223"/>
      <c r="JR66" s="223"/>
      <c r="JS66" s="223"/>
      <c r="JT66" s="223"/>
      <c r="JU66" s="223"/>
      <c r="JV66" s="223"/>
      <c r="JW66" s="223"/>
      <c r="JX66" s="223"/>
      <c r="JY66" s="223"/>
      <c r="JZ66" s="223"/>
      <c r="KA66" s="223"/>
      <c r="KB66" s="223"/>
      <c r="KC66" s="223"/>
      <c r="KD66" s="223"/>
      <c r="KE66" s="223"/>
      <c r="KF66" s="223"/>
      <c r="KG66" s="223"/>
      <c r="KH66" s="223"/>
      <c r="KI66" s="223"/>
      <c r="KJ66" s="223"/>
      <c r="KK66" s="223"/>
      <c r="KL66" s="223"/>
      <c r="KM66" s="223"/>
      <c r="KN66" s="223"/>
      <c r="KO66" s="223"/>
      <c r="KP66" s="223"/>
      <c r="KQ66" s="223"/>
      <c r="KR66" s="223"/>
      <c r="KS66" s="223"/>
      <c r="KT66" s="223"/>
      <c r="KU66" s="223"/>
      <c r="KV66" s="223"/>
      <c r="KW66" s="224"/>
    </row>
    <row r="67" spans="2:316" ht="22.5" customHeight="1" x14ac:dyDescent="0.4">
      <c r="B67" s="343"/>
      <c r="C67" s="215" t="s">
        <v>1871</v>
      </c>
      <c r="D67" s="187">
        <f>D66+5</f>
        <v>45698</v>
      </c>
      <c r="E67" s="187">
        <f t="shared" si="14"/>
        <v>45731</v>
      </c>
      <c r="F67" s="188">
        <f t="shared" si="106"/>
        <v>34</v>
      </c>
      <c r="G67" s="189">
        <v>1</v>
      </c>
      <c r="H67" s="189">
        <v>2</v>
      </c>
      <c r="I67" s="189">
        <f t="shared" si="113"/>
        <v>2</v>
      </c>
      <c r="J67" s="189">
        <v>5</v>
      </c>
      <c r="K67" s="189">
        <f t="shared" si="108"/>
        <v>5</v>
      </c>
      <c r="L67" s="211">
        <f t="shared" si="109"/>
        <v>150</v>
      </c>
      <c r="M67" s="212">
        <v>30</v>
      </c>
      <c r="N67" s="213">
        <f t="shared" si="22"/>
        <v>4</v>
      </c>
      <c r="O67" s="214">
        <f t="shared" si="16"/>
        <v>0</v>
      </c>
      <c r="P67" s="222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4"/>
      <c r="AK67" s="222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4"/>
      <c r="BO67" s="222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  <c r="CP67" s="223"/>
      <c r="CQ67" s="223"/>
      <c r="CR67" s="223"/>
      <c r="CS67" s="224"/>
      <c r="CT67" s="225"/>
      <c r="CU67" s="223"/>
      <c r="CV67" s="223"/>
      <c r="CW67" s="223"/>
      <c r="CX67" s="223"/>
      <c r="CY67" s="223"/>
      <c r="CZ67" s="223"/>
      <c r="DA67" s="223"/>
      <c r="DB67" s="223"/>
      <c r="DC67" s="223"/>
      <c r="DD67" s="223"/>
      <c r="DE67" s="223"/>
      <c r="DF67" s="223"/>
      <c r="DG67" s="223"/>
      <c r="DH67" s="223"/>
      <c r="DI67" s="223"/>
      <c r="DJ67" s="223"/>
      <c r="DK67" s="223"/>
      <c r="DL67" s="223"/>
      <c r="DM67" s="223"/>
      <c r="DN67" s="223"/>
      <c r="DO67" s="223"/>
      <c r="DP67" s="223"/>
      <c r="DQ67" s="223"/>
      <c r="DR67" s="223"/>
      <c r="DS67" s="223"/>
      <c r="DT67" s="223"/>
      <c r="DU67" s="223"/>
      <c r="DV67" s="223"/>
      <c r="DW67" s="224"/>
      <c r="DX67" s="225"/>
      <c r="DY67" s="223"/>
      <c r="DZ67" s="223"/>
      <c r="EA67" s="223"/>
      <c r="EB67" s="223"/>
      <c r="EC67" s="223"/>
      <c r="ED67" s="223"/>
      <c r="EE67" s="223"/>
      <c r="EF67" s="223"/>
      <c r="EG67" s="223"/>
      <c r="EH67" s="223"/>
      <c r="EI67" s="223"/>
      <c r="EJ67" s="223"/>
      <c r="EK67" s="223"/>
      <c r="EL67" s="223"/>
      <c r="EM67" s="223"/>
      <c r="EN67" s="223"/>
      <c r="EO67" s="223"/>
      <c r="EP67" s="223"/>
      <c r="EQ67" s="223"/>
      <c r="ER67" s="223"/>
      <c r="ES67" s="223"/>
      <c r="ET67" s="223"/>
      <c r="EU67" s="223"/>
      <c r="EV67" s="223"/>
      <c r="EW67" s="223"/>
      <c r="EX67" s="223"/>
      <c r="EY67" s="223"/>
      <c r="EZ67" s="223"/>
      <c r="FA67" s="223"/>
      <c r="FB67" s="224"/>
      <c r="FC67" s="225"/>
      <c r="FD67" s="223"/>
      <c r="FE67" s="223"/>
      <c r="FF67" s="223"/>
      <c r="FG67" s="223"/>
      <c r="FH67" s="223"/>
      <c r="FI67" s="223"/>
      <c r="FJ67" s="223"/>
      <c r="FK67" s="223"/>
      <c r="FL67" s="223"/>
      <c r="FM67" s="223"/>
      <c r="FN67" s="223"/>
      <c r="FO67" s="223"/>
      <c r="FP67" s="223"/>
      <c r="FQ67" s="223"/>
      <c r="FR67" s="223"/>
      <c r="FS67" s="223"/>
      <c r="FT67" s="223"/>
      <c r="FU67" s="223"/>
      <c r="FV67" s="223"/>
      <c r="FW67" s="223"/>
      <c r="FX67" s="223"/>
      <c r="FY67" s="223"/>
      <c r="FZ67" s="223"/>
      <c r="GA67" s="223"/>
      <c r="GB67" s="223"/>
      <c r="GC67" s="223"/>
      <c r="GD67" s="223"/>
      <c r="GE67" s="223"/>
      <c r="GF67" s="223"/>
      <c r="GG67" s="224"/>
      <c r="GH67" s="225"/>
      <c r="GI67" s="223"/>
      <c r="GJ67" s="223"/>
      <c r="GK67" s="223"/>
      <c r="GL67" s="223"/>
      <c r="GM67" s="223"/>
      <c r="GN67" s="223"/>
      <c r="GO67" s="223"/>
      <c r="GP67" s="223"/>
      <c r="GQ67" s="223"/>
      <c r="GR67" s="223"/>
      <c r="GS67" s="223"/>
      <c r="GT67" s="223"/>
      <c r="GU67" s="223"/>
      <c r="GV67" s="223"/>
      <c r="GW67" s="223"/>
      <c r="GX67" s="223"/>
      <c r="GY67" s="223"/>
      <c r="GZ67" s="223"/>
      <c r="HA67" s="223"/>
      <c r="HB67" s="223"/>
      <c r="HC67" s="223"/>
      <c r="HD67" s="223"/>
      <c r="HE67" s="223"/>
      <c r="HF67" s="223"/>
      <c r="HG67" s="223"/>
      <c r="HH67" s="223"/>
      <c r="HI67" s="224"/>
      <c r="HJ67" s="225"/>
      <c r="HK67" s="223"/>
      <c r="HL67" s="223"/>
      <c r="HM67" s="223"/>
      <c r="HN67" s="223"/>
      <c r="HO67" s="223"/>
      <c r="HP67" s="223"/>
      <c r="HQ67" s="223"/>
      <c r="HR67" s="223"/>
      <c r="HS67" s="223"/>
      <c r="HT67" s="223"/>
      <c r="HU67" s="223"/>
      <c r="HV67" s="223"/>
      <c r="HW67" s="223"/>
      <c r="HX67" s="223"/>
      <c r="HY67" s="223"/>
      <c r="HZ67" s="223"/>
      <c r="IA67" s="223"/>
      <c r="IB67" s="223"/>
      <c r="IC67" s="223"/>
      <c r="ID67" s="223"/>
      <c r="IE67" s="223"/>
      <c r="IF67" s="223"/>
      <c r="IG67" s="223"/>
      <c r="IH67" s="223"/>
      <c r="II67" s="223"/>
      <c r="IJ67" s="223"/>
      <c r="IK67" s="223"/>
      <c r="IL67" s="223"/>
      <c r="IM67" s="223"/>
      <c r="IN67" s="226"/>
      <c r="IO67" s="225"/>
      <c r="IP67" s="223"/>
      <c r="IQ67" s="223"/>
      <c r="IR67" s="223"/>
      <c r="IS67" s="223"/>
      <c r="IT67" s="223"/>
      <c r="IU67" s="223"/>
      <c r="IV67" s="223"/>
      <c r="IW67" s="223"/>
      <c r="IX67" s="223"/>
      <c r="IY67" s="223"/>
      <c r="IZ67" s="223"/>
      <c r="JA67" s="223"/>
      <c r="JB67" s="223"/>
      <c r="JC67" s="223"/>
      <c r="JD67" s="223"/>
      <c r="JE67" s="223"/>
      <c r="JF67" s="223"/>
      <c r="JG67" s="223"/>
      <c r="JH67" s="223"/>
      <c r="JI67" s="223"/>
      <c r="JJ67" s="223"/>
      <c r="JK67" s="223"/>
      <c r="JL67" s="223"/>
      <c r="JM67" s="223"/>
      <c r="JN67" s="223"/>
      <c r="JO67" s="223"/>
      <c r="JP67" s="223"/>
      <c r="JQ67" s="223"/>
      <c r="JR67" s="223"/>
      <c r="JS67" s="223"/>
      <c r="JT67" s="223"/>
      <c r="JU67" s="223"/>
      <c r="JV67" s="223"/>
      <c r="JW67" s="223"/>
      <c r="JX67" s="223"/>
      <c r="JY67" s="223"/>
      <c r="JZ67" s="223"/>
      <c r="KA67" s="223"/>
      <c r="KB67" s="223"/>
      <c r="KC67" s="223"/>
      <c r="KD67" s="223"/>
      <c r="KE67" s="223"/>
      <c r="KF67" s="223"/>
      <c r="KG67" s="223"/>
      <c r="KH67" s="223"/>
      <c r="KI67" s="223"/>
      <c r="KJ67" s="223"/>
      <c r="KK67" s="223"/>
      <c r="KL67" s="223"/>
      <c r="KM67" s="223"/>
      <c r="KN67" s="223"/>
      <c r="KO67" s="223"/>
      <c r="KP67" s="223"/>
      <c r="KQ67" s="223"/>
      <c r="KR67" s="223"/>
      <c r="KS67" s="223"/>
      <c r="KT67" s="223"/>
      <c r="KU67" s="223"/>
      <c r="KV67" s="223"/>
      <c r="KW67" s="224"/>
    </row>
    <row r="68" spans="2:316" ht="22.5" customHeight="1" x14ac:dyDescent="0.4">
      <c r="B68" s="343"/>
      <c r="C68" s="215" t="s">
        <v>1872</v>
      </c>
      <c r="D68" s="187">
        <f>D67+10</f>
        <v>45708</v>
      </c>
      <c r="E68" s="187">
        <f t="shared" si="14"/>
        <v>45741</v>
      </c>
      <c r="F68" s="188">
        <f t="shared" si="106"/>
        <v>34</v>
      </c>
      <c r="G68" s="189">
        <v>1</v>
      </c>
      <c r="H68" s="189">
        <v>1</v>
      </c>
      <c r="I68" s="189">
        <f t="shared" si="113"/>
        <v>1</v>
      </c>
      <c r="J68" s="189">
        <v>5</v>
      </c>
      <c r="K68" s="189">
        <f t="shared" si="108"/>
        <v>5</v>
      </c>
      <c r="L68" s="211">
        <f t="shared" si="109"/>
        <v>150</v>
      </c>
      <c r="M68" s="212">
        <v>30</v>
      </c>
      <c r="N68" s="213">
        <f t="shared" si="22"/>
        <v>4</v>
      </c>
      <c r="O68" s="214">
        <f t="shared" si="16"/>
        <v>0</v>
      </c>
      <c r="P68" s="222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4"/>
      <c r="AK68" s="222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4"/>
      <c r="BO68" s="222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4"/>
      <c r="CT68" s="225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4"/>
      <c r="DX68" s="225"/>
      <c r="DY68" s="223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  <c r="EQ68" s="223"/>
      <c r="ER68" s="223"/>
      <c r="ES68" s="223"/>
      <c r="ET68" s="223"/>
      <c r="EU68" s="223"/>
      <c r="EV68" s="223"/>
      <c r="EW68" s="223"/>
      <c r="EX68" s="223"/>
      <c r="EY68" s="223"/>
      <c r="EZ68" s="223"/>
      <c r="FA68" s="223"/>
      <c r="FB68" s="224"/>
      <c r="FC68" s="225"/>
      <c r="FD68" s="223"/>
      <c r="FE68" s="223"/>
      <c r="FF68" s="223"/>
      <c r="FG68" s="223"/>
      <c r="FH68" s="223"/>
      <c r="FI68" s="223"/>
      <c r="FJ68" s="223"/>
      <c r="FK68" s="223"/>
      <c r="FL68" s="223"/>
      <c r="FM68" s="223"/>
      <c r="FN68" s="223"/>
      <c r="FO68" s="223"/>
      <c r="FP68" s="223"/>
      <c r="FQ68" s="223"/>
      <c r="FR68" s="223"/>
      <c r="FS68" s="223"/>
      <c r="FT68" s="223"/>
      <c r="FU68" s="223"/>
      <c r="FV68" s="223"/>
      <c r="FW68" s="223"/>
      <c r="FX68" s="223"/>
      <c r="FY68" s="223"/>
      <c r="FZ68" s="223"/>
      <c r="GA68" s="223"/>
      <c r="GB68" s="223"/>
      <c r="GC68" s="223"/>
      <c r="GD68" s="223"/>
      <c r="GE68" s="223"/>
      <c r="GF68" s="223"/>
      <c r="GG68" s="224"/>
      <c r="GH68" s="225"/>
      <c r="GI68" s="223"/>
      <c r="GJ68" s="223"/>
      <c r="GK68" s="223"/>
      <c r="GL68" s="223"/>
      <c r="GM68" s="223"/>
      <c r="GN68" s="223"/>
      <c r="GO68" s="223"/>
      <c r="GP68" s="223"/>
      <c r="GQ68" s="223"/>
      <c r="GR68" s="223"/>
      <c r="GS68" s="223"/>
      <c r="GT68" s="223"/>
      <c r="GU68" s="223"/>
      <c r="GV68" s="223"/>
      <c r="GW68" s="223"/>
      <c r="GX68" s="223"/>
      <c r="GY68" s="223"/>
      <c r="GZ68" s="223"/>
      <c r="HA68" s="223"/>
      <c r="HB68" s="223"/>
      <c r="HC68" s="223"/>
      <c r="HD68" s="223"/>
      <c r="HE68" s="223"/>
      <c r="HF68" s="223"/>
      <c r="HG68" s="223"/>
      <c r="HH68" s="223"/>
      <c r="HI68" s="224"/>
      <c r="HJ68" s="225"/>
      <c r="HK68" s="223"/>
      <c r="HL68" s="223"/>
      <c r="HM68" s="223"/>
      <c r="HN68" s="223"/>
      <c r="HO68" s="223"/>
      <c r="HP68" s="223"/>
      <c r="HQ68" s="223"/>
      <c r="HR68" s="223"/>
      <c r="HS68" s="223"/>
      <c r="HT68" s="223"/>
      <c r="HU68" s="223"/>
      <c r="HV68" s="223"/>
      <c r="HW68" s="223"/>
      <c r="HX68" s="223"/>
      <c r="HY68" s="223"/>
      <c r="HZ68" s="223"/>
      <c r="IA68" s="223"/>
      <c r="IB68" s="223"/>
      <c r="IC68" s="223"/>
      <c r="ID68" s="223"/>
      <c r="IE68" s="223"/>
      <c r="IF68" s="223"/>
      <c r="IG68" s="223"/>
      <c r="IH68" s="223"/>
      <c r="II68" s="223"/>
      <c r="IJ68" s="223"/>
      <c r="IK68" s="223"/>
      <c r="IL68" s="223"/>
      <c r="IM68" s="223"/>
      <c r="IN68" s="226"/>
      <c r="IO68" s="225"/>
      <c r="IP68" s="223"/>
      <c r="IQ68" s="223"/>
      <c r="IR68" s="223"/>
      <c r="IS68" s="223"/>
      <c r="IT68" s="223"/>
      <c r="IU68" s="223"/>
      <c r="IV68" s="223"/>
      <c r="IW68" s="223"/>
      <c r="IX68" s="223"/>
      <c r="IY68" s="223"/>
      <c r="IZ68" s="223"/>
      <c r="JA68" s="223"/>
      <c r="JB68" s="223"/>
      <c r="JC68" s="223"/>
      <c r="JD68" s="223"/>
      <c r="JE68" s="223"/>
      <c r="JF68" s="223"/>
      <c r="JG68" s="223"/>
      <c r="JH68" s="223"/>
      <c r="JI68" s="223"/>
      <c r="JJ68" s="223"/>
      <c r="JK68" s="223"/>
      <c r="JL68" s="223"/>
      <c r="JM68" s="223"/>
      <c r="JN68" s="223"/>
      <c r="JO68" s="223"/>
      <c r="JP68" s="223"/>
      <c r="JQ68" s="223"/>
      <c r="JR68" s="223"/>
      <c r="JS68" s="223"/>
      <c r="JT68" s="223"/>
      <c r="JU68" s="223"/>
      <c r="JV68" s="223"/>
      <c r="JW68" s="223"/>
      <c r="JX68" s="223"/>
      <c r="JY68" s="223"/>
      <c r="JZ68" s="223"/>
      <c r="KA68" s="223"/>
      <c r="KB68" s="223"/>
      <c r="KC68" s="223"/>
      <c r="KD68" s="223"/>
      <c r="KE68" s="223"/>
      <c r="KF68" s="223"/>
      <c r="KG68" s="223"/>
      <c r="KH68" s="223"/>
      <c r="KI68" s="223"/>
      <c r="KJ68" s="223"/>
      <c r="KK68" s="223"/>
      <c r="KL68" s="223"/>
      <c r="KM68" s="223"/>
      <c r="KN68" s="223"/>
      <c r="KO68" s="223"/>
      <c r="KP68" s="223"/>
      <c r="KQ68" s="223"/>
      <c r="KR68" s="223"/>
      <c r="KS68" s="223"/>
      <c r="KT68" s="223"/>
      <c r="KU68" s="223"/>
      <c r="KV68" s="223"/>
      <c r="KW68" s="224"/>
    </row>
    <row r="69" spans="2:316" ht="22.5" customHeight="1" thickBot="1" x14ac:dyDescent="0.45">
      <c r="B69" s="352"/>
      <c r="C69" s="215" t="s">
        <v>1873</v>
      </c>
      <c r="D69" s="187">
        <f>D68+5</f>
        <v>45713</v>
      </c>
      <c r="E69" s="187">
        <f t="shared" ref="E69" si="124">D69+F69-1</f>
        <v>45746</v>
      </c>
      <c r="F69" s="188">
        <f t="shared" si="106"/>
        <v>34</v>
      </c>
      <c r="G69" s="189">
        <v>1</v>
      </c>
      <c r="H69" s="189">
        <v>1</v>
      </c>
      <c r="I69" s="189">
        <f t="shared" si="113"/>
        <v>1</v>
      </c>
      <c r="J69" s="189">
        <v>5</v>
      </c>
      <c r="K69" s="189">
        <f t="shared" si="108"/>
        <v>5</v>
      </c>
      <c r="L69" s="211">
        <f t="shared" si="109"/>
        <v>150</v>
      </c>
      <c r="M69" s="212">
        <v>30</v>
      </c>
      <c r="N69" s="213">
        <f t="shared" si="22"/>
        <v>4</v>
      </c>
      <c r="O69" s="214">
        <f t="shared" si="16"/>
        <v>34</v>
      </c>
      <c r="P69" s="228" t="str">
        <f t="shared" si="107"/>
        <v/>
      </c>
      <c r="Q69" s="229" t="str">
        <f t="shared" si="107"/>
        <v/>
      </c>
      <c r="R69" s="229" t="str">
        <f t="shared" si="107"/>
        <v/>
      </c>
      <c r="S69" s="229" t="str">
        <f t="shared" si="107"/>
        <v/>
      </c>
      <c r="T69" s="229" t="str">
        <f t="shared" si="107"/>
        <v/>
      </c>
      <c r="U69" s="229" t="str">
        <f t="shared" si="107"/>
        <v/>
      </c>
      <c r="V69" s="229" t="str">
        <f t="shared" si="107"/>
        <v/>
      </c>
      <c r="W69" s="229" t="str">
        <f t="shared" si="107"/>
        <v/>
      </c>
      <c r="X69" s="229" t="str">
        <f t="shared" si="107"/>
        <v/>
      </c>
      <c r="Y69" s="229" t="str">
        <f t="shared" si="107"/>
        <v/>
      </c>
      <c r="Z69" s="229" t="str">
        <f t="shared" si="107"/>
        <v/>
      </c>
      <c r="AA69" s="229" t="str">
        <f t="shared" si="107"/>
        <v/>
      </c>
      <c r="AB69" s="229" t="str">
        <f t="shared" si="107"/>
        <v/>
      </c>
      <c r="AC69" s="229" t="str">
        <f t="shared" si="107"/>
        <v/>
      </c>
      <c r="AD69" s="229" t="str">
        <f t="shared" si="107"/>
        <v/>
      </c>
      <c r="AE69" s="229" t="str">
        <f t="shared" si="107"/>
        <v/>
      </c>
      <c r="AF69" s="229" t="str">
        <f t="shared" ref="AF69:CQ72" si="125">IF(AND(AF$3&gt;=$D69,AF$3&lt;=$E69),$I69,"")</f>
        <v/>
      </c>
      <c r="AG69" s="229" t="str">
        <f t="shared" si="125"/>
        <v/>
      </c>
      <c r="AH69" s="229" t="str">
        <f t="shared" si="125"/>
        <v/>
      </c>
      <c r="AI69" s="229" t="str">
        <f t="shared" si="125"/>
        <v/>
      </c>
      <c r="AJ69" s="230" t="str">
        <f t="shared" si="125"/>
        <v/>
      </c>
      <c r="AK69" s="228" t="str">
        <f t="shared" si="125"/>
        <v/>
      </c>
      <c r="AL69" s="229" t="str">
        <f t="shared" si="125"/>
        <v/>
      </c>
      <c r="AM69" s="229" t="str">
        <f t="shared" si="125"/>
        <v/>
      </c>
      <c r="AN69" s="229" t="str">
        <f t="shared" si="125"/>
        <v/>
      </c>
      <c r="AO69" s="229" t="str">
        <f t="shared" si="125"/>
        <v/>
      </c>
      <c r="AP69" s="229" t="str">
        <f t="shared" si="125"/>
        <v/>
      </c>
      <c r="AQ69" s="229" t="str">
        <f t="shared" si="125"/>
        <v/>
      </c>
      <c r="AR69" s="229" t="str">
        <f t="shared" si="125"/>
        <v/>
      </c>
      <c r="AS69" s="229" t="str">
        <f t="shared" si="125"/>
        <v/>
      </c>
      <c r="AT69" s="229" t="str">
        <f t="shared" si="125"/>
        <v/>
      </c>
      <c r="AU69" s="229" t="str">
        <f t="shared" si="125"/>
        <v/>
      </c>
      <c r="AV69" s="229" t="str">
        <f t="shared" si="125"/>
        <v/>
      </c>
      <c r="AW69" s="229" t="str">
        <f t="shared" si="125"/>
        <v/>
      </c>
      <c r="AX69" s="229" t="str">
        <f t="shared" si="125"/>
        <v/>
      </c>
      <c r="AY69" s="229" t="str">
        <f t="shared" si="125"/>
        <v/>
      </c>
      <c r="AZ69" s="229" t="str">
        <f t="shared" si="125"/>
        <v/>
      </c>
      <c r="BA69" s="229" t="str">
        <f t="shared" si="125"/>
        <v/>
      </c>
      <c r="BB69" s="229" t="str">
        <f t="shared" si="125"/>
        <v/>
      </c>
      <c r="BC69" s="229" t="str">
        <f t="shared" si="125"/>
        <v/>
      </c>
      <c r="BD69" s="229" t="str">
        <f t="shared" si="125"/>
        <v/>
      </c>
      <c r="BE69" s="229" t="str">
        <f t="shared" si="125"/>
        <v/>
      </c>
      <c r="BF69" s="229" t="str">
        <f t="shared" si="125"/>
        <v/>
      </c>
      <c r="BG69" s="229" t="str">
        <f t="shared" si="125"/>
        <v/>
      </c>
      <c r="BH69" s="229" t="str">
        <f t="shared" si="125"/>
        <v/>
      </c>
      <c r="BI69" s="229" t="str">
        <f t="shared" si="125"/>
        <v/>
      </c>
      <c r="BJ69" s="229" t="str">
        <f t="shared" si="125"/>
        <v/>
      </c>
      <c r="BK69" s="229" t="str">
        <f t="shared" si="125"/>
        <v/>
      </c>
      <c r="BL69" s="229" t="str">
        <f t="shared" si="125"/>
        <v/>
      </c>
      <c r="BM69" s="229" t="str">
        <f t="shared" si="125"/>
        <v/>
      </c>
      <c r="BN69" s="230" t="str">
        <f t="shared" si="125"/>
        <v/>
      </c>
      <c r="BO69" s="228" t="str">
        <f t="shared" si="125"/>
        <v/>
      </c>
      <c r="BP69" s="229" t="str">
        <f t="shared" si="125"/>
        <v/>
      </c>
      <c r="BQ69" s="229" t="str">
        <f t="shared" si="125"/>
        <v/>
      </c>
      <c r="BR69" s="229" t="str">
        <f t="shared" si="125"/>
        <v/>
      </c>
      <c r="BS69" s="229" t="str">
        <f t="shared" si="125"/>
        <v/>
      </c>
      <c r="BT69" s="229" t="str">
        <f t="shared" si="125"/>
        <v/>
      </c>
      <c r="BU69" s="229" t="str">
        <f t="shared" si="125"/>
        <v/>
      </c>
      <c r="BV69" s="229" t="str">
        <f t="shared" si="125"/>
        <v/>
      </c>
      <c r="BW69" s="229" t="str">
        <f t="shared" si="125"/>
        <v/>
      </c>
      <c r="BX69" s="229" t="str">
        <f t="shared" si="125"/>
        <v/>
      </c>
      <c r="BY69" s="229" t="str">
        <f t="shared" si="125"/>
        <v/>
      </c>
      <c r="BZ69" s="229" t="str">
        <f t="shared" si="125"/>
        <v/>
      </c>
      <c r="CA69" s="229" t="str">
        <f t="shared" si="125"/>
        <v/>
      </c>
      <c r="CB69" s="229" t="str">
        <f t="shared" si="125"/>
        <v/>
      </c>
      <c r="CC69" s="229" t="str">
        <f t="shared" si="125"/>
        <v/>
      </c>
      <c r="CD69" s="229" t="str">
        <f t="shared" si="125"/>
        <v/>
      </c>
      <c r="CE69" s="229" t="str">
        <f t="shared" si="125"/>
        <v/>
      </c>
      <c r="CF69" s="229" t="str">
        <f t="shared" si="125"/>
        <v/>
      </c>
      <c r="CG69" s="229" t="str">
        <f t="shared" si="125"/>
        <v/>
      </c>
      <c r="CH69" s="229" t="str">
        <f t="shared" si="125"/>
        <v/>
      </c>
      <c r="CI69" s="229" t="str">
        <f t="shared" si="125"/>
        <v/>
      </c>
      <c r="CJ69" s="229" t="str">
        <f t="shared" si="125"/>
        <v/>
      </c>
      <c r="CK69" s="229" t="str">
        <f t="shared" si="125"/>
        <v/>
      </c>
      <c r="CL69" s="229" t="str">
        <f t="shared" si="125"/>
        <v/>
      </c>
      <c r="CM69" s="229" t="str">
        <f t="shared" si="125"/>
        <v/>
      </c>
      <c r="CN69" s="229" t="str">
        <f t="shared" si="125"/>
        <v/>
      </c>
      <c r="CO69" s="229" t="str">
        <f t="shared" si="125"/>
        <v/>
      </c>
      <c r="CP69" s="229" t="str">
        <f t="shared" si="125"/>
        <v/>
      </c>
      <c r="CQ69" s="229" t="str">
        <f t="shared" si="125"/>
        <v/>
      </c>
      <c r="CR69" s="229" t="str">
        <f t="shared" si="123"/>
        <v/>
      </c>
      <c r="CS69" s="230" t="str">
        <f t="shared" si="123"/>
        <v/>
      </c>
      <c r="CT69" s="231" t="str">
        <f t="shared" si="123"/>
        <v/>
      </c>
      <c r="CU69" s="229" t="str">
        <f t="shared" si="123"/>
        <v/>
      </c>
      <c r="CV69" s="229" t="str">
        <f t="shared" si="123"/>
        <v/>
      </c>
      <c r="CW69" s="229" t="str">
        <f t="shared" si="123"/>
        <v/>
      </c>
      <c r="CX69" s="229" t="str">
        <f t="shared" si="123"/>
        <v/>
      </c>
      <c r="CY69" s="229" t="str">
        <f t="shared" si="123"/>
        <v/>
      </c>
      <c r="CZ69" s="229" t="str">
        <f t="shared" si="123"/>
        <v/>
      </c>
      <c r="DA69" s="229" t="str">
        <f t="shared" si="123"/>
        <v/>
      </c>
      <c r="DB69" s="229" t="str">
        <f t="shared" si="123"/>
        <v/>
      </c>
      <c r="DC69" s="229" t="str">
        <f t="shared" si="123"/>
        <v/>
      </c>
      <c r="DD69" s="229" t="str">
        <f t="shared" si="123"/>
        <v/>
      </c>
      <c r="DE69" s="229" t="str">
        <f t="shared" si="123"/>
        <v/>
      </c>
      <c r="DF69" s="229" t="str">
        <f t="shared" si="123"/>
        <v/>
      </c>
      <c r="DG69" s="229" t="str">
        <f t="shared" si="123"/>
        <v/>
      </c>
      <c r="DH69" s="229" t="str">
        <f t="shared" si="123"/>
        <v/>
      </c>
      <c r="DI69" s="229" t="str">
        <f t="shared" si="123"/>
        <v/>
      </c>
      <c r="DJ69" s="229" t="str">
        <f t="shared" si="123"/>
        <v/>
      </c>
      <c r="DK69" s="229" t="str">
        <f t="shared" si="123"/>
        <v/>
      </c>
      <c r="DL69" s="229" t="str">
        <f t="shared" si="123"/>
        <v/>
      </c>
      <c r="DM69" s="229" t="str">
        <f t="shared" si="123"/>
        <v/>
      </c>
      <c r="DN69" s="229" t="str">
        <f t="shared" si="123"/>
        <v/>
      </c>
      <c r="DO69" s="229" t="str">
        <f t="shared" si="123"/>
        <v/>
      </c>
      <c r="DP69" s="229" t="str">
        <f t="shared" si="123"/>
        <v/>
      </c>
      <c r="DQ69" s="229" t="str">
        <f t="shared" si="123"/>
        <v/>
      </c>
      <c r="DR69" s="229" t="str">
        <f t="shared" si="123"/>
        <v/>
      </c>
      <c r="DS69" s="229" t="str">
        <f t="shared" si="123"/>
        <v/>
      </c>
      <c r="DT69" s="229" t="str">
        <f t="shared" si="123"/>
        <v/>
      </c>
      <c r="DU69" s="229" t="str">
        <f t="shared" si="123"/>
        <v/>
      </c>
      <c r="DV69" s="229" t="str">
        <f t="shared" si="123"/>
        <v/>
      </c>
      <c r="DW69" s="230" t="str">
        <f t="shared" si="123"/>
        <v/>
      </c>
      <c r="DX69" s="231" t="str">
        <f t="shared" si="123"/>
        <v/>
      </c>
      <c r="DY69" s="229" t="str">
        <f t="shared" si="123"/>
        <v/>
      </c>
      <c r="DZ69" s="229" t="str">
        <f t="shared" si="123"/>
        <v/>
      </c>
      <c r="EA69" s="229" t="str">
        <f t="shared" si="123"/>
        <v/>
      </c>
      <c r="EB69" s="229" t="str">
        <f t="shared" si="123"/>
        <v/>
      </c>
      <c r="EC69" s="229" t="str">
        <f t="shared" si="123"/>
        <v/>
      </c>
      <c r="ED69" s="229" t="str">
        <f t="shared" si="123"/>
        <v/>
      </c>
      <c r="EE69" s="229" t="str">
        <f t="shared" si="123"/>
        <v/>
      </c>
      <c r="EF69" s="229" t="str">
        <f t="shared" si="123"/>
        <v/>
      </c>
      <c r="EG69" s="229" t="str">
        <f t="shared" si="123"/>
        <v/>
      </c>
      <c r="EH69" s="229" t="str">
        <f t="shared" si="123"/>
        <v/>
      </c>
      <c r="EI69" s="229" t="str">
        <f t="shared" si="123"/>
        <v/>
      </c>
      <c r="EJ69" s="229" t="str">
        <f t="shared" si="123"/>
        <v/>
      </c>
      <c r="EK69" s="229" t="str">
        <f t="shared" si="123"/>
        <v/>
      </c>
      <c r="EL69" s="229" t="str">
        <f t="shared" si="123"/>
        <v/>
      </c>
      <c r="EM69" s="229" t="str">
        <f t="shared" si="123"/>
        <v/>
      </c>
      <c r="EN69" s="229" t="str">
        <f t="shared" si="123"/>
        <v/>
      </c>
      <c r="EO69" s="229" t="str">
        <f t="shared" si="123"/>
        <v/>
      </c>
      <c r="EP69" s="229" t="str">
        <f t="shared" si="123"/>
        <v/>
      </c>
      <c r="EQ69" s="229" t="str">
        <f t="shared" si="123"/>
        <v/>
      </c>
      <c r="ER69" s="229" t="str">
        <f t="shared" si="123"/>
        <v/>
      </c>
      <c r="ES69" s="229" t="str">
        <f t="shared" si="123"/>
        <v/>
      </c>
      <c r="ET69" s="229" t="str">
        <f t="shared" si="123"/>
        <v/>
      </c>
      <c r="EU69" s="229" t="str">
        <f t="shared" si="123"/>
        <v/>
      </c>
      <c r="EV69" s="229" t="str">
        <f t="shared" si="123"/>
        <v/>
      </c>
      <c r="EW69" s="229" t="str">
        <f t="shared" si="123"/>
        <v/>
      </c>
      <c r="EX69" s="229" t="str">
        <f t="shared" si="123"/>
        <v/>
      </c>
      <c r="EY69" s="229" t="str">
        <f t="shared" si="123"/>
        <v/>
      </c>
      <c r="EZ69" s="229" t="str">
        <f t="shared" si="123"/>
        <v/>
      </c>
      <c r="FA69" s="229" t="str">
        <f t="shared" si="123"/>
        <v/>
      </c>
      <c r="FB69" s="230" t="str">
        <f t="shared" si="123"/>
        <v/>
      </c>
      <c r="FC69" s="231" t="str">
        <f t="shared" ref="FC69:HL73" si="126">IF(AND(FC$3&gt;=$D69,FC$3&lt;=$E69),$I69,"")</f>
        <v/>
      </c>
      <c r="FD69" s="229" t="str">
        <f t="shared" si="126"/>
        <v/>
      </c>
      <c r="FE69" s="229" t="str">
        <f t="shared" si="126"/>
        <v/>
      </c>
      <c r="FF69" s="229" t="str">
        <f t="shared" si="126"/>
        <v/>
      </c>
      <c r="FG69" s="229" t="str">
        <f t="shared" si="126"/>
        <v/>
      </c>
      <c r="FH69" s="229" t="str">
        <f t="shared" si="126"/>
        <v/>
      </c>
      <c r="FI69" s="229" t="str">
        <f t="shared" si="126"/>
        <v/>
      </c>
      <c r="FJ69" s="229" t="str">
        <f t="shared" si="126"/>
        <v/>
      </c>
      <c r="FK69" s="229" t="str">
        <f t="shared" si="126"/>
        <v/>
      </c>
      <c r="FL69" s="229" t="str">
        <f t="shared" si="126"/>
        <v/>
      </c>
      <c r="FM69" s="229" t="str">
        <f t="shared" si="126"/>
        <v/>
      </c>
      <c r="FN69" s="229" t="str">
        <f t="shared" si="126"/>
        <v/>
      </c>
      <c r="FO69" s="229" t="str">
        <f t="shared" si="126"/>
        <v/>
      </c>
      <c r="FP69" s="229" t="str">
        <f t="shared" si="126"/>
        <v/>
      </c>
      <c r="FQ69" s="229" t="str">
        <f t="shared" si="126"/>
        <v/>
      </c>
      <c r="FR69" s="229" t="str">
        <f t="shared" si="126"/>
        <v/>
      </c>
      <c r="FS69" s="229" t="str">
        <f t="shared" si="126"/>
        <v/>
      </c>
      <c r="FT69" s="229" t="str">
        <f t="shared" si="126"/>
        <v/>
      </c>
      <c r="FU69" s="229" t="str">
        <f t="shared" si="126"/>
        <v/>
      </c>
      <c r="FV69" s="229" t="str">
        <f t="shared" si="126"/>
        <v/>
      </c>
      <c r="FW69" s="229" t="str">
        <f t="shared" si="126"/>
        <v/>
      </c>
      <c r="FX69" s="229" t="str">
        <f t="shared" si="126"/>
        <v/>
      </c>
      <c r="FY69" s="229" t="str">
        <f t="shared" si="126"/>
        <v/>
      </c>
      <c r="FZ69" s="229" t="str">
        <f t="shared" si="126"/>
        <v/>
      </c>
      <c r="GA69" s="229" t="str">
        <f t="shared" si="126"/>
        <v/>
      </c>
      <c r="GB69" s="229" t="str">
        <f t="shared" si="126"/>
        <v/>
      </c>
      <c r="GC69" s="229" t="str">
        <f t="shared" si="126"/>
        <v/>
      </c>
      <c r="GD69" s="229" t="str">
        <f t="shared" si="126"/>
        <v/>
      </c>
      <c r="GE69" s="229" t="str">
        <f t="shared" si="126"/>
        <v/>
      </c>
      <c r="GF69" s="229" t="str">
        <f t="shared" si="126"/>
        <v/>
      </c>
      <c r="GG69" s="230" t="str">
        <f t="shared" si="126"/>
        <v/>
      </c>
      <c r="GH69" s="231" t="str">
        <f t="shared" si="126"/>
        <v/>
      </c>
      <c r="GI69" s="229" t="str">
        <f t="shared" si="126"/>
        <v/>
      </c>
      <c r="GJ69" s="229" t="str">
        <f t="shared" si="126"/>
        <v/>
      </c>
      <c r="GK69" s="229" t="str">
        <f t="shared" si="126"/>
        <v/>
      </c>
      <c r="GL69" s="229" t="str">
        <f t="shared" si="126"/>
        <v/>
      </c>
      <c r="GM69" s="229" t="str">
        <f t="shared" si="126"/>
        <v/>
      </c>
      <c r="GN69" s="229" t="str">
        <f t="shared" si="126"/>
        <v/>
      </c>
      <c r="GO69" s="229" t="str">
        <f t="shared" si="126"/>
        <v/>
      </c>
      <c r="GP69" s="229" t="str">
        <f t="shared" si="126"/>
        <v/>
      </c>
      <c r="GQ69" s="229" t="str">
        <f t="shared" si="126"/>
        <v/>
      </c>
      <c r="GR69" s="229" t="str">
        <f t="shared" si="126"/>
        <v/>
      </c>
      <c r="GS69" s="229" t="str">
        <f t="shared" si="126"/>
        <v/>
      </c>
      <c r="GT69" s="229" t="str">
        <f t="shared" si="126"/>
        <v/>
      </c>
      <c r="GU69" s="229" t="str">
        <f t="shared" si="126"/>
        <v/>
      </c>
      <c r="GV69" s="229" t="str">
        <f t="shared" si="126"/>
        <v/>
      </c>
      <c r="GW69" s="229" t="str">
        <f t="shared" si="126"/>
        <v/>
      </c>
      <c r="GX69" s="229" t="str">
        <f t="shared" si="126"/>
        <v/>
      </c>
      <c r="GY69" s="229" t="str">
        <f t="shared" si="126"/>
        <v/>
      </c>
      <c r="GZ69" s="229" t="str">
        <f t="shared" si="126"/>
        <v/>
      </c>
      <c r="HA69" s="229" t="str">
        <f t="shared" si="126"/>
        <v/>
      </c>
      <c r="HB69" s="229" t="str">
        <f t="shared" si="126"/>
        <v/>
      </c>
      <c r="HC69" s="229" t="str">
        <f t="shared" si="126"/>
        <v/>
      </c>
      <c r="HD69" s="229" t="str">
        <f t="shared" si="126"/>
        <v/>
      </c>
      <c r="HE69" s="229" t="str">
        <f t="shared" si="126"/>
        <v/>
      </c>
      <c r="HF69" s="229">
        <f t="shared" si="126"/>
        <v>1</v>
      </c>
      <c r="HG69" s="229">
        <f t="shared" si="126"/>
        <v>1</v>
      </c>
      <c r="HH69" s="229">
        <f t="shared" si="126"/>
        <v>1</v>
      </c>
      <c r="HI69" s="230">
        <f t="shared" si="126"/>
        <v>1</v>
      </c>
      <c r="HJ69" s="231">
        <f t="shared" si="126"/>
        <v>1</v>
      </c>
      <c r="HK69" s="229">
        <f t="shared" si="126"/>
        <v>1</v>
      </c>
      <c r="HL69" s="229">
        <f t="shared" si="126"/>
        <v>1</v>
      </c>
      <c r="HM69" s="229">
        <f t="shared" ref="HM69:JX76" si="127">IF(AND(HM$3&gt;=$D69,HM$3&lt;=$E69),$I69,"")</f>
        <v>1</v>
      </c>
      <c r="HN69" s="229">
        <f t="shared" si="127"/>
        <v>1</v>
      </c>
      <c r="HO69" s="229">
        <f t="shared" si="127"/>
        <v>1</v>
      </c>
      <c r="HP69" s="229">
        <f t="shared" si="127"/>
        <v>1</v>
      </c>
      <c r="HQ69" s="229">
        <f t="shared" si="127"/>
        <v>1</v>
      </c>
      <c r="HR69" s="229">
        <f t="shared" si="127"/>
        <v>1</v>
      </c>
      <c r="HS69" s="229">
        <f t="shared" si="127"/>
        <v>1</v>
      </c>
      <c r="HT69" s="229">
        <f t="shared" si="127"/>
        <v>1</v>
      </c>
      <c r="HU69" s="229">
        <f t="shared" si="127"/>
        <v>1</v>
      </c>
      <c r="HV69" s="229">
        <f t="shared" si="127"/>
        <v>1</v>
      </c>
      <c r="HW69" s="229">
        <f t="shared" si="127"/>
        <v>1</v>
      </c>
      <c r="HX69" s="229">
        <f t="shared" si="127"/>
        <v>1</v>
      </c>
      <c r="HY69" s="229">
        <f t="shared" si="127"/>
        <v>1</v>
      </c>
      <c r="HZ69" s="229">
        <f t="shared" si="127"/>
        <v>1</v>
      </c>
      <c r="IA69" s="229">
        <f t="shared" si="127"/>
        <v>1</v>
      </c>
      <c r="IB69" s="229">
        <f t="shared" si="127"/>
        <v>1</v>
      </c>
      <c r="IC69" s="229">
        <f t="shared" si="120"/>
        <v>1</v>
      </c>
      <c r="ID69" s="229">
        <f t="shared" si="120"/>
        <v>1</v>
      </c>
      <c r="IE69" s="229">
        <f t="shared" si="120"/>
        <v>1</v>
      </c>
      <c r="IF69" s="229">
        <f t="shared" si="120"/>
        <v>1</v>
      </c>
      <c r="IG69" s="229">
        <f t="shared" si="120"/>
        <v>1</v>
      </c>
      <c r="IH69" s="229">
        <f t="shared" si="120"/>
        <v>1</v>
      </c>
      <c r="II69" s="229">
        <f t="shared" si="120"/>
        <v>1</v>
      </c>
      <c r="IJ69" s="229">
        <f t="shared" si="120"/>
        <v>1</v>
      </c>
      <c r="IK69" s="229">
        <f t="shared" si="120"/>
        <v>1</v>
      </c>
      <c r="IL69" s="229">
        <f t="shared" si="120"/>
        <v>1</v>
      </c>
      <c r="IM69" s="229">
        <f t="shared" si="120"/>
        <v>1</v>
      </c>
      <c r="IN69" s="232" t="str">
        <f t="shared" si="120"/>
        <v/>
      </c>
      <c r="IO69" s="199" t="str">
        <f t="shared" si="120"/>
        <v/>
      </c>
      <c r="IP69" s="197" t="str">
        <f t="shared" si="120"/>
        <v/>
      </c>
      <c r="IQ69" s="197" t="str">
        <f t="shared" si="120"/>
        <v/>
      </c>
      <c r="IR69" s="197" t="str">
        <f t="shared" si="120"/>
        <v/>
      </c>
      <c r="IS69" s="197" t="str">
        <f t="shared" si="120"/>
        <v/>
      </c>
      <c r="IT69" s="197" t="str">
        <f t="shared" si="120"/>
        <v/>
      </c>
      <c r="IU69" s="197" t="str">
        <f t="shared" si="120"/>
        <v/>
      </c>
      <c r="IV69" s="197" t="str">
        <f t="shared" si="120"/>
        <v/>
      </c>
      <c r="IW69" s="197" t="str">
        <f t="shared" si="120"/>
        <v/>
      </c>
      <c r="IX69" s="197" t="str">
        <f t="shared" si="120"/>
        <v/>
      </c>
      <c r="IY69" s="197" t="str">
        <f t="shared" si="120"/>
        <v/>
      </c>
      <c r="IZ69" s="197" t="str">
        <f t="shared" si="120"/>
        <v/>
      </c>
      <c r="JA69" s="197" t="str">
        <f t="shared" si="120"/>
        <v/>
      </c>
      <c r="JB69" s="197" t="str">
        <f t="shared" si="120"/>
        <v/>
      </c>
      <c r="JC69" s="197" t="str">
        <f t="shared" si="120"/>
        <v/>
      </c>
      <c r="JD69" s="197" t="str">
        <f t="shared" si="120"/>
        <v/>
      </c>
      <c r="JE69" s="197" t="str">
        <f t="shared" si="120"/>
        <v/>
      </c>
      <c r="JF69" s="197" t="str">
        <f t="shared" si="120"/>
        <v/>
      </c>
      <c r="JG69" s="197" t="str">
        <f t="shared" si="120"/>
        <v/>
      </c>
      <c r="JH69" s="197" t="str">
        <f t="shared" si="120"/>
        <v/>
      </c>
      <c r="JI69" s="197" t="str">
        <f t="shared" si="120"/>
        <v/>
      </c>
      <c r="JJ69" s="197" t="str">
        <f t="shared" si="120"/>
        <v/>
      </c>
      <c r="JK69" s="197" t="str">
        <f t="shared" si="121"/>
        <v/>
      </c>
      <c r="JL69" s="197" t="str">
        <f t="shared" si="121"/>
        <v/>
      </c>
      <c r="JM69" s="197" t="str">
        <f t="shared" si="121"/>
        <v/>
      </c>
      <c r="JN69" s="197" t="str">
        <f t="shared" si="121"/>
        <v/>
      </c>
      <c r="JO69" s="197" t="str">
        <f t="shared" si="121"/>
        <v/>
      </c>
      <c r="JP69" s="197" t="str">
        <f t="shared" si="121"/>
        <v/>
      </c>
      <c r="JQ69" s="197" t="str">
        <f t="shared" si="121"/>
        <v/>
      </c>
      <c r="JR69" s="197" t="str">
        <f t="shared" si="121"/>
        <v/>
      </c>
      <c r="JS69" s="197" t="str">
        <f t="shared" si="121"/>
        <v/>
      </c>
      <c r="JT69" s="197" t="str">
        <f t="shared" si="121"/>
        <v/>
      </c>
      <c r="JU69" s="197" t="str">
        <f t="shared" si="121"/>
        <v/>
      </c>
      <c r="JV69" s="197" t="str">
        <f t="shared" si="121"/>
        <v/>
      </c>
      <c r="JW69" s="197" t="str">
        <f t="shared" si="121"/>
        <v/>
      </c>
      <c r="JX69" s="197" t="str">
        <f t="shared" si="121"/>
        <v/>
      </c>
      <c r="JY69" s="197" t="str">
        <f t="shared" si="121"/>
        <v/>
      </c>
      <c r="JZ69" s="197" t="str">
        <f t="shared" si="121"/>
        <v/>
      </c>
      <c r="KA69" s="197" t="str">
        <f t="shared" si="121"/>
        <v/>
      </c>
      <c r="KB69" s="197" t="str">
        <f t="shared" si="121"/>
        <v/>
      </c>
      <c r="KC69" s="197" t="str">
        <f t="shared" si="121"/>
        <v/>
      </c>
      <c r="KD69" s="197" t="str">
        <f t="shared" si="121"/>
        <v/>
      </c>
      <c r="KE69" s="197" t="str">
        <f t="shared" si="121"/>
        <v/>
      </c>
      <c r="KF69" s="197" t="str">
        <f t="shared" si="121"/>
        <v/>
      </c>
      <c r="KG69" s="197" t="str">
        <f t="shared" si="121"/>
        <v/>
      </c>
      <c r="KH69" s="197" t="str">
        <f t="shared" si="121"/>
        <v/>
      </c>
      <c r="KI69" s="197" t="str">
        <f t="shared" si="121"/>
        <v/>
      </c>
      <c r="KJ69" s="197" t="str">
        <f t="shared" si="121"/>
        <v/>
      </c>
      <c r="KK69" s="197" t="str">
        <f t="shared" si="121"/>
        <v/>
      </c>
      <c r="KL69" s="197" t="str">
        <f t="shared" si="121"/>
        <v/>
      </c>
      <c r="KM69" s="197" t="str">
        <f t="shared" si="121"/>
        <v/>
      </c>
      <c r="KN69" s="197" t="str">
        <f t="shared" si="121"/>
        <v/>
      </c>
      <c r="KO69" s="197" t="str">
        <f t="shared" si="121"/>
        <v/>
      </c>
      <c r="KP69" s="197" t="str">
        <f t="shared" si="121"/>
        <v/>
      </c>
      <c r="KQ69" s="197" t="str">
        <f t="shared" si="121"/>
        <v/>
      </c>
      <c r="KR69" s="197" t="str">
        <f t="shared" si="121"/>
        <v/>
      </c>
      <c r="KS69" s="197" t="str">
        <f t="shared" si="121"/>
        <v/>
      </c>
      <c r="KT69" s="197" t="str">
        <f t="shared" si="121"/>
        <v/>
      </c>
      <c r="KU69" s="197" t="str">
        <f t="shared" si="121"/>
        <v/>
      </c>
      <c r="KV69" s="197" t="str">
        <f t="shared" si="121"/>
        <v/>
      </c>
      <c r="KW69" s="198" t="str">
        <f t="shared" si="121"/>
        <v/>
      </c>
    </row>
    <row r="70" spans="2:316" ht="22.5" customHeight="1" x14ac:dyDescent="0.4">
      <c r="B70" s="351" t="s">
        <v>1875</v>
      </c>
      <c r="C70" s="173" t="s">
        <v>1852</v>
      </c>
      <c r="D70" s="174">
        <v>45539</v>
      </c>
      <c r="E70" s="174">
        <v>45557</v>
      </c>
      <c r="F70" s="175">
        <f t="shared" ref="F70" si="128">IF(E70="","",E70-D70+1)</f>
        <v>19</v>
      </c>
      <c r="G70" s="233"/>
      <c r="H70" s="176"/>
      <c r="I70" s="176"/>
      <c r="J70" s="176"/>
      <c r="K70" s="176"/>
      <c r="L70" s="176"/>
      <c r="M70" s="176"/>
      <c r="N70" s="175">
        <f t="shared" si="22"/>
        <v>0</v>
      </c>
      <c r="O70" s="177"/>
      <c r="P70" s="178" t="str">
        <f>IF(AND(P$3&gt;=$D70,P$3&lt;=$E70),$I70,"")</f>
        <v/>
      </c>
      <c r="Q70" s="179" t="str">
        <f t="shared" si="107"/>
        <v/>
      </c>
      <c r="R70" s="179" t="str">
        <f t="shared" si="107"/>
        <v/>
      </c>
      <c r="S70" s="179" t="str">
        <f t="shared" si="107"/>
        <v/>
      </c>
      <c r="T70" s="179" t="str">
        <f t="shared" si="107"/>
        <v/>
      </c>
      <c r="U70" s="179" t="str">
        <f t="shared" si="107"/>
        <v/>
      </c>
      <c r="V70" s="179" t="str">
        <f t="shared" si="107"/>
        <v/>
      </c>
      <c r="W70" s="179" t="str">
        <f t="shared" si="107"/>
        <v/>
      </c>
      <c r="X70" s="179" t="str">
        <f t="shared" si="107"/>
        <v/>
      </c>
      <c r="Y70" s="179" t="str">
        <f t="shared" si="107"/>
        <v/>
      </c>
      <c r="Z70" s="179" t="str">
        <f t="shared" si="107"/>
        <v/>
      </c>
      <c r="AA70" s="179" t="str">
        <f t="shared" si="107"/>
        <v/>
      </c>
      <c r="AB70" s="179" t="str">
        <f t="shared" si="107"/>
        <v/>
      </c>
      <c r="AC70" s="179" t="str">
        <f t="shared" si="107"/>
        <v/>
      </c>
      <c r="AD70" s="179" t="str">
        <f t="shared" si="107"/>
        <v/>
      </c>
      <c r="AE70" s="179" t="str">
        <f t="shared" si="107"/>
        <v/>
      </c>
      <c r="AF70" s="179" t="str">
        <f t="shared" si="125"/>
        <v/>
      </c>
      <c r="AG70" s="179" t="str">
        <f t="shared" si="125"/>
        <v/>
      </c>
      <c r="AH70" s="179" t="str">
        <f t="shared" si="125"/>
        <v/>
      </c>
      <c r="AI70" s="179" t="str">
        <f t="shared" si="125"/>
        <v/>
      </c>
      <c r="AJ70" s="180" t="str">
        <f t="shared" si="125"/>
        <v/>
      </c>
      <c r="AK70" s="178" t="str">
        <f t="shared" si="125"/>
        <v/>
      </c>
      <c r="AL70" s="179" t="str">
        <f t="shared" si="125"/>
        <v/>
      </c>
      <c r="AM70" s="179" t="str">
        <f t="shared" si="125"/>
        <v/>
      </c>
      <c r="AN70" s="179">
        <f t="shared" si="125"/>
        <v>0</v>
      </c>
      <c r="AO70" s="179">
        <f t="shared" si="125"/>
        <v>0</v>
      </c>
      <c r="AP70" s="179">
        <f t="shared" si="125"/>
        <v>0</v>
      </c>
      <c r="AQ70" s="179">
        <f t="shared" si="125"/>
        <v>0</v>
      </c>
      <c r="AR70" s="179">
        <f t="shared" si="125"/>
        <v>0</v>
      </c>
      <c r="AS70" s="179">
        <f t="shared" si="125"/>
        <v>0</v>
      </c>
      <c r="AT70" s="179">
        <f t="shared" si="125"/>
        <v>0</v>
      </c>
      <c r="AU70" s="179">
        <f t="shared" si="125"/>
        <v>0</v>
      </c>
      <c r="AV70" s="179">
        <f t="shared" si="125"/>
        <v>0</v>
      </c>
      <c r="AW70" s="179">
        <f t="shared" si="125"/>
        <v>0</v>
      </c>
      <c r="AX70" s="179">
        <f t="shared" si="125"/>
        <v>0</v>
      </c>
      <c r="AY70" s="179">
        <f t="shared" si="125"/>
        <v>0</v>
      </c>
      <c r="AZ70" s="179">
        <f t="shared" si="125"/>
        <v>0</v>
      </c>
      <c r="BA70" s="179">
        <f t="shared" si="125"/>
        <v>0</v>
      </c>
      <c r="BB70" s="179">
        <f t="shared" si="125"/>
        <v>0</v>
      </c>
      <c r="BC70" s="179">
        <f t="shared" si="125"/>
        <v>0</v>
      </c>
      <c r="BD70" s="179">
        <f t="shared" si="125"/>
        <v>0</v>
      </c>
      <c r="BE70" s="179">
        <f t="shared" si="125"/>
        <v>0</v>
      </c>
      <c r="BF70" s="179">
        <f t="shared" si="125"/>
        <v>0</v>
      </c>
      <c r="BG70" s="179" t="str">
        <f t="shared" si="125"/>
        <v/>
      </c>
      <c r="BH70" s="179" t="str">
        <f t="shared" si="125"/>
        <v/>
      </c>
      <c r="BI70" s="179" t="str">
        <f t="shared" si="125"/>
        <v/>
      </c>
      <c r="BJ70" s="179" t="str">
        <f t="shared" si="125"/>
        <v/>
      </c>
      <c r="BK70" s="179" t="str">
        <f t="shared" si="125"/>
        <v/>
      </c>
      <c r="BL70" s="179" t="str">
        <f t="shared" si="125"/>
        <v/>
      </c>
      <c r="BM70" s="179" t="str">
        <f t="shared" si="125"/>
        <v/>
      </c>
      <c r="BN70" s="180" t="str">
        <f t="shared" si="125"/>
        <v/>
      </c>
      <c r="BO70" s="178" t="str">
        <f t="shared" si="125"/>
        <v/>
      </c>
      <c r="BP70" s="179" t="str">
        <f t="shared" si="125"/>
        <v/>
      </c>
      <c r="BQ70" s="179" t="str">
        <f t="shared" si="125"/>
        <v/>
      </c>
      <c r="BR70" s="179" t="str">
        <f t="shared" si="125"/>
        <v/>
      </c>
      <c r="BS70" s="179" t="str">
        <f t="shared" si="125"/>
        <v/>
      </c>
      <c r="BT70" s="179" t="str">
        <f t="shared" si="125"/>
        <v/>
      </c>
      <c r="BU70" s="179" t="str">
        <f t="shared" si="125"/>
        <v/>
      </c>
      <c r="BV70" s="179" t="str">
        <f t="shared" si="125"/>
        <v/>
      </c>
      <c r="BW70" s="179" t="str">
        <f t="shared" si="125"/>
        <v/>
      </c>
      <c r="BX70" s="179" t="str">
        <f t="shared" si="125"/>
        <v/>
      </c>
      <c r="BY70" s="179" t="str">
        <f t="shared" si="125"/>
        <v/>
      </c>
      <c r="BZ70" s="179" t="str">
        <f t="shared" si="125"/>
        <v/>
      </c>
      <c r="CA70" s="179" t="str">
        <f t="shared" si="125"/>
        <v/>
      </c>
      <c r="CB70" s="179" t="str">
        <f t="shared" si="125"/>
        <v/>
      </c>
      <c r="CC70" s="179" t="str">
        <f t="shared" si="125"/>
        <v/>
      </c>
      <c r="CD70" s="179" t="str">
        <f t="shared" si="125"/>
        <v/>
      </c>
      <c r="CE70" s="179" t="str">
        <f t="shared" si="125"/>
        <v/>
      </c>
      <c r="CF70" s="179" t="str">
        <f t="shared" si="125"/>
        <v/>
      </c>
      <c r="CG70" s="179" t="str">
        <f t="shared" si="125"/>
        <v/>
      </c>
      <c r="CH70" s="179" t="str">
        <f t="shared" si="125"/>
        <v/>
      </c>
      <c r="CI70" s="179" t="str">
        <f t="shared" si="125"/>
        <v/>
      </c>
      <c r="CJ70" s="179" t="str">
        <f t="shared" si="125"/>
        <v/>
      </c>
      <c r="CK70" s="179" t="str">
        <f t="shared" si="125"/>
        <v/>
      </c>
      <c r="CL70" s="179" t="str">
        <f t="shared" si="125"/>
        <v/>
      </c>
      <c r="CM70" s="179" t="str">
        <f t="shared" si="125"/>
        <v/>
      </c>
      <c r="CN70" s="179" t="str">
        <f t="shared" si="125"/>
        <v/>
      </c>
      <c r="CO70" s="179" t="str">
        <f t="shared" si="125"/>
        <v/>
      </c>
      <c r="CP70" s="179" t="str">
        <f t="shared" si="125"/>
        <v/>
      </c>
      <c r="CQ70" s="179" t="str">
        <f t="shared" si="125"/>
        <v/>
      </c>
      <c r="CR70" s="179" t="str">
        <f t="shared" si="123"/>
        <v/>
      </c>
      <c r="CS70" s="180" t="str">
        <f t="shared" si="123"/>
        <v/>
      </c>
      <c r="CT70" s="181" t="str">
        <f t="shared" si="123"/>
        <v/>
      </c>
      <c r="CU70" s="179" t="str">
        <f t="shared" si="123"/>
        <v/>
      </c>
      <c r="CV70" s="179" t="str">
        <f t="shared" si="123"/>
        <v/>
      </c>
      <c r="CW70" s="179" t="str">
        <f t="shared" si="123"/>
        <v/>
      </c>
      <c r="CX70" s="179" t="str">
        <f t="shared" si="123"/>
        <v/>
      </c>
      <c r="CY70" s="179" t="str">
        <f t="shared" si="123"/>
        <v/>
      </c>
      <c r="CZ70" s="179" t="str">
        <f t="shared" si="123"/>
        <v/>
      </c>
      <c r="DA70" s="179" t="str">
        <f t="shared" si="123"/>
        <v/>
      </c>
      <c r="DB70" s="179" t="str">
        <f t="shared" si="123"/>
        <v/>
      </c>
      <c r="DC70" s="179" t="str">
        <f t="shared" si="123"/>
        <v/>
      </c>
      <c r="DD70" s="179" t="str">
        <f t="shared" si="123"/>
        <v/>
      </c>
      <c r="DE70" s="179" t="str">
        <f t="shared" si="123"/>
        <v/>
      </c>
      <c r="DF70" s="179" t="str">
        <f t="shared" si="123"/>
        <v/>
      </c>
      <c r="DG70" s="179" t="str">
        <f t="shared" si="123"/>
        <v/>
      </c>
      <c r="DH70" s="179" t="str">
        <f t="shared" si="123"/>
        <v/>
      </c>
      <c r="DI70" s="179" t="str">
        <f t="shared" si="123"/>
        <v/>
      </c>
      <c r="DJ70" s="179" t="str">
        <f t="shared" si="123"/>
        <v/>
      </c>
      <c r="DK70" s="179" t="str">
        <f t="shared" si="123"/>
        <v/>
      </c>
      <c r="DL70" s="179" t="str">
        <f t="shared" si="123"/>
        <v/>
      </c>
      <c r="DM70" s="179" t="str">
        <f t="shared" si="123"/>
        <v/>
      </c>
      <c r="DN70" s="179" t="str">
        <f t="shared" si="123"/>
        <v/>
      </c>
      <c r="DO70" s="179" t="str">
        <f t="shared" si="123"/>
        <v/>
      </c>
      <c r="DP70" s="179" t="str">
        <f t="shared" si="123"/>
        <v/>
      </c>
      <c r="DQ70" s="179" t="str">
        <f t="shared" si="123"/>
        <v/>
      </c>
      <c r="DR70" s="179" t="str">
        <f t="shared" si="123"/>
        <v/>
      </c>
      <c r="DS70" s="179" t="str">
        <f t="shared" si="123"/>
        <v/>
      </c>
      <c r="DT70" s="179" t="str">
        <f t="shared" si="123"/>
        <v/>
      </c>
      <c r="DU70" s="179" t="str">
        <f t="shared" si="123"/>
        <v/>
      </c>
      <c r="DV70" s="179" t="str">
        <f t="shared" si="123"/>
        <v/>
      </c>
      <c r="DW70" s="180" t="str">
        <f t="shared" si="123"/>
        <v/>
      </c>
      <c r="DX70" s="181" t="str">
        <f t="shared" si="123"/>
        <v/>
      </c>
      <c r="DY70" s="179" t="str">
        <f t="shared" si="123"/>
        <v/>
      </c>
      <c r="DZ70" s="179" t="str">
        <f t="shared" si="123"/>
        <v/>
      </c>
      <c r="EA70" s="179" t="str">
        <f t="shared" si="123"/>
        <v/>
      </c>
      <c r="EB70" s="179" t="str">
        <f t="shared" si="123"/>
        <v/>
      </c>
      <c r="EC70" s="179" t="str">
        <f t="shared" si="123"/>
        <v/>
      </c>
      <c r="ED70" s="179" t="str">
        <f t="shared" si="123"/>
        <v/>
      </c>
      <c r="EE70" s="179" t="str">
        <f t="shared" si="123"/>
        <v/>
      </c>
      <c r="EF70" s="179" t="str">
        <f t="shared" si="123"/>
        <v/>
      </c>
      <c r="EG70" s="179" t="str">
        <f t="shared" si="123"/>
        <v/>
      </c>
      <c r="EH70" s="179" t="str">
        <f t="shared" si="123"/>
        <v/>
      </c>
      <c r="EI70" s="179" t="str">
        <f t="shared" si="123"/>
        <v/>
      </c>
      <c r="EJ70" s="179" t="str">
        <f t="shared" si="123"/>
        <v/>
      </c>
      <c r="EK70" s="179" t="str">
        <f t="shared" si="123"/>
        <v/>
      </c>
      <c r="EL70" s="179" t="str">
        <f t="shared" si="123"/>
        <v/>
      </c>
      <c r="EM70" s="179" t="str">
        <f t="shared" si="123"/>
        <v/>
      </c>
      <c r="EN70" s="179" t="str">
        <f t="shared" si="123"/>
        <v/>
      </c>
      <c r="EO70" s="179" t="str">
        <f t="shared" si="123"/>
        <v/>
      </c>
      <c r="EP70" s="179" t="str">
        <f t="shared" si="123"/>
        <v/>
      </c>
      <c r="EQ70" s="179" t="str">
        <f t="shared" si="123"/>
        <v/>
      </c>
      <c r="ER70" s="179" t="str">
        <f t="shared" si="123"/>
        <v/>
      </c>
      <c r="ES70" s="179" t="str">
        <f t="shared" si="123"/>
        <v/>
      </c>
      <c r="ET70" s="179" t="str">
        <f t="shared" si="123"/>
        <v/>
      </c>
      <c r="EU70" s="179" t="str">
        <f t="shared" si="123"/>
        <v/>
      </c>
      <c r="EV70" s="179" t="str">
        <f t="shared" si="123"/>
        <v/>
      </c>
      <c r="EW70" s="179" t="str">
        <f t="shared" si="123"/>
        <v/>
      </c>
      <c r="EX70" s="179" t="str">
        <f t="shared" si="123"/>
        <v/>
      </c>
      <c r="EY70" s="179" t="str">
        <f t="shared" si="123"/>
        <v/>
      </c>
      <c r="EZ70" s="179" t="str">
        <f t="shared" si="123"/>
        <v/>
      </c>
      <c r="FA70" s="179" t="str">
        <f t="shared" si="123"/>
        <v/>
      </c>
      <c r="FB70" s="180" t="str">
        <f t="shared" si="123"/>
        <v/>
      </c>
      <c r="FC70" s="181" t="str">
        <f t="shared" si="126"/>
        <v/>
      </c>
      <c r="FD70" s="179" t="str">
        <f t="shared" si="126"/>
        <v/>
      </c>
      <c r="FE70" s="179" t="str">
        <f t="shared" si="126"/>
        <v/>
      </c>
      <c r="FF70" s="179" t="str">
        <f t="shared" si="126"/>
        <v/>
      </c>
      <c r="FG70" s="179" t="str">
        <f t="shared" si="126"/>
        <v/>
      </c>
      <c r="FH70" s="179" t="str">
        <f t="shared" si="126"/>
        <v/>
      </c>
      <c r="FI70" s="179" t="str">
        <f t="shared" si="126"/>
        <v/>
      </c>
      <c r="FJ70" s="179" t="str">
        <f t="shared" si="126"/>
        <v/>
      </c>
      <c r="FK70" s="179" t="str">
        <f t="shared" si="126"/>
        <v/>
      </c>
      <c r="FL70" s="179" t="str">
        <f t="shared" si="126"/>
        <v/>
      </c>
      <c r="FM70" s="179" t="str">
        <f t="shared" si="126"/>
        <v/>
      </c>
      <c r="FN70" s="179" t="str">
        <f t="shared" si="126"/>
        <v/>
      </c>
      <c r="FO70" s="179" t="str">
        <f t="shared" si="126"/>
        <v/>
      </c>
      <c r="FP70" s="179" t="str">
        <f t="shared" si="126"/>
        <v/>
      </c>
      <c r="FQ70" s="179" t="str">
        <f t="shared" si="126"/>
        <v/>
      </c>
      <c r="FR70" s="179" t="str">
        <f t="shared" si="126"/>
        <v/>
      </c>
      <c r="FS70" s="179" t="str">
        <f t="shared" si="126"/>
        <v/>
      </c>
      <c r="FT70" s="179" t="str">
        <f t="shared" si="126"/>
        <v/>
      </c>
      <c r="FU70" s="179" t="str">
        <f t="shared" si="126"/>
        <v/>
      </c>
      <c r="FV70" s="179" t="str">
        <f t="shared" si="126"/>
        <v/>
      </c>
      <c r="FW70" s="179" t="str">
        <f t="shared" si="126"/>
        <v/>
      </c>
      <c r="FX70" s="179" t="str">
        <f t="shared" si="126"/>
        <v/>
      </c>
      <c r="FY70" s="179" t="str">
        <f t="shared" si="126"/>
        <v/>
      </c>
      <c r="FZ70" s="179" t="str">
        <f t="shared" si="126"/>
        <v/>
      </c>
      <c r="GA70" s="179" t="str">
        <f t="shared" si="126"/>
        <v/>
      </c>
      <c r="GB70" s="179" t="str">
        <f t="shared" si="126"/>
        <v/>
      </c>
      <c r="GC70" s="179" t="str">
        <f t="shared" si="126"/>
        <v/>
      </c>
      <c r="GD70" s="179" t="str">
        <f t="shared" si="126"/>
        <v/>
      </c>
      <c r="GE70" s="179" t="str">
        <f t="shared" si="126"/>
        <v/>
      </c>
      <c r="GF70" s="179" t="str">
        <f t="shared" si="126"/>
        <v/>
      </c>
      <c r="GG70" s="180" t="str">
        <f t="shared" si="126"/>
        <v/>
      </c>
      <c r="GH70" s="181" t="str">
        <f t="shared" si="126"/>
        <v/>
      </c>
      <c r="GI70" s="179" t="str">
        <f t="shared" si="126"/>
        <v/>
      </c>
      <c r="GJ70" s="179" t="str">
        <f t="shared" si="126"/>
        <v/>
      </c>
      <c r="GK70" s="179" t="str">
        <f t="shared" si="126"/>
        <v/>
      </c>
      <c r="GL70" s="179" t="str">
        <f t="shared" si="126"/>
        <v/>
      </c>
      <c r="GM70" s="179" t="str">
        <f t="shared" si="126"/>
        <v/>
      </c>
      <c r="GN70" s="179" t="str">
        <f t="shared" si="126"/>
        <v/>
      </c>
      <c r="GO70" s="179" t="str">
        <f t="shared" si="126"/>
        <v/>
      </c>
      <c r="GP70" s="179" t="str">
        <f t="shared" si="126"/>
        <v/>
      </c>
      <c r="GQ70" s="179" t="str">
        <f t="shared" si="126"/>
        <v/>
      </c>
      <c r="GR70" s="179" t="str">
        <f t="shared" si="126"/>
        <v/>
      </c>
      <c r="GS70" s="179" t="str">
        <f t="shared" si="126"/>
        <v/>
      </c>
      <c r="GT70" s="179" t="str">
        <f t="shared" si="126"/>
        <v/>
      </c>
      <c r="GU70" s="179" t="str">
        <f t="shared" si="126"/>
        <v/>
      </c>
      <c r="GV70" s="179" t="str">
        <f t="shared" si="126"/>
        <v/>
      </c>
      <c r="GW70" s="179" t="str">
        <f t="shared" si="126"/>
        <v/>
      </c>
      <c r="GX70" s="179" t="str">
        <f t="shared" si="126"/>
        <v/>
      </c>
      <c r="GY70" s="179" t="str">
        <f t="shared" si="126"/>
        <v/>
      </c>
      <c r="GZ70" s="179" t="str">
        <f t="shared" si="126"/>
        <v/>
      </c>
      <c r="HA70" s="179" t="str">
        <f t="shared" si="126"/>
        <v/>
      </c>
      <c r="HB70" s="179" t="str">
        <f t="shared" si="126"/>
        <v/>
      </c>
      <c r="HC70" s="179" t="str">
        <f t="shared" si="126"/>
        <v/>
      </c>
      <c r="HD70" s="179" t="str">
        <f t="shared" si="126"/>
        <v/>
      </c>
      <c r="HE70" s="179" t="str">
        <f t="shared" si="126"/>
        <v/>
      </c>
      <c r="HF70" s="179" t="str">
        <f t="shared" si="126"/>
        <v/>
      </c>
      <c r="HG70" s="179" t="str">
        <f t="shared" si="126"/>
        <v/>
      </c>
      <c r="HH70" s="179" t="str">
        <f t="shared" si="126"/>
        <v/>
      </c>
      <c r="HI70" s="180" t="str">
        <f t="shared" si="126"/>
        <v/>
      </c>
      <c r="HJ70" s="181" t="str">
        <f t="shared" si="126"/>
        <v/>
      </c>
      <c r="HK70" s="179" t="str">
        <f t="shared" si="126"/>
        <v/>
      </c>
      <c r="HL70" s="179" t="str">
        <f t="shared" si="126"/>
        <v/>
      </c>
      <c r="HM70" s="179" t="str">
        <f t="shared" si="127"/>
        <v/>
      </c>
      <c r="HN70" s="179" t="str">
        <f t="shared" si="127"/>
        <v/>
      </c>
      <c r="HO70" s="179" t="str">
        <f t="shared" si="127"/>
        <v/>
      </c>
      <c r="HP70" s="179" t="str">
        <f t="shared" si="127"/>
        <v/>
      </c>
      <c r="HQ70" s="179" t="str">
        <f t="shared" si="127"/>
        <v/>
      </c>
      <c r="HR70" s="179" t="str">
        <f t="shared" si="127"/>
        <v/>
      </c>
      <c r="HS70" s="179" t="str">
        <f t="shared" si="127"/>
        <v/>
      </c>
      <c r="HT70" s="179" t="str">
        <f t="shared" si="127"/>
        <v/>
      </c>
      <c r="HU70" s="179" t="str">
        <f t="shared" si="127"/>
        <v/>
      </c>
      <c r="HV70" s="179" t="str">
        <f t="shared" si="127"/>
        <v/>
      </c>
      <c r="HW70" s="179" t="str">
        <f t="shared" si="127"/>
        <v/>
      </c>
      <c r="HX70" s="179" t="str">
        <f t="shared" si="127"/>
        <v/>
      </c>
      <c r="HY70" s="179" t="str">
        <f t="shared" si="127"/>
        <v/>
      </c>
      <c r="HZ70" s="179" t="str">
        <f t="shared" si="127"/>
        <v/>
      </c>
      <c r="IA70" s="179" t="str">
        <f t="shared" si="127"/>
        <v/>
      </c>
      <c r="IB70" s="179" t="str">
        <f t="shared" si="127"/>
        <v/>
      </c>
      <c r="IC70" s="179" t="str">
        <f t="shared" si="120"/>
        <v/>
      </c>
      <c r="ID70" s="179" t="str">
        <f t="shared" si="120"/>
        <v/>
      </c>
      <c r="IE70" s="179" t="str">
        <f t="shared" si="120"/>
        <v/>
      </c>
      <c r="IF70" s="179" t="str">
        <f t="shared" si="120"/>
        <v/>
      </c>
      <c r="IG70" s="179" t="str">
        <f t="shared" si="120"/>
        <v/>
      </c>
      <c r="IH70" s="179" t="str">
        <f t="shared" si="120"/>
        <v/>
      </c>
      <c r="II70" s="179" t="str">
        <f t="shared" si="120"/>
        <v/>
      </c>
      <c r="IJ70" s="179" t="str">
        <f t="shared" si="120"/>
        <v/>
      </c>
      <c r="IK70" s="179" t="str">
        <f t="shared" si="120"/>
        <v/>
      </c>
      <c r="IL70" s="179" t="str">
        <f t="shared" si="120"/>
        <v/>
      </c>
      <c r="IM70" s="179" t="str">
        <f t="shared" si="120"/>
        <v/>
      </c>
      <c r="IN70" s="182" t="str">
        <f t="shared" si="120"/>
        <v/>
      </c>
      <c r="IO70" s="219" t="str">
        <f t="shared" si="120"/>
        <v/>
      </c>
      <c r="IP70" s="217" t="str">
        <f t="shared" si="120"/>
        <v/>
      </c>
      <c r="IQ70" s="217" t="str">
        <f t="shared" si="120"/>
        <v/>
      </c>
      <c r="IR70" s="217" t="str">
        <f t="shared" si="120"/>
        <v/>
      </c>
      <c r="IS70" s="217" t="str">
        <f t="shared" si="120"/>
        <v/>
      </c>
      <c r="IT70" s="217" t="str">
        <f t="shared" si="120"/>
        <v/>
      </c>
      <c r="IU70" s="217" t="str">
        <f t="shared" si="120"/>
        <v/>
      </c>
      <c r="IV70" s="217" t="str">
        <f t="shared" si="120"/>
        <v/>
      </c>
      <c r="IW70" s="217" t="str">
        <f t="shared" si="120"/>
        <v/>
      </c>
      <c r="IX70" s="217" t="str">
        <f t="shared" si="120"/>
        <v/>
      </c>
      <c r="IY70" s="217" t="str">
        <f t="shared" si="120"/>
        <v/>
      </c>
      <c r="IZ70" s="217" t="str">
        <f t="shared" si="120"/>
        <v/>
      </c>
      <c r="JA70" s="217" t="str">
        <f t="shared" si="120"/>
        <v/>
      </c>
      <c r="JB70" s="217" t="str">
        <f t="shared" si="120"/>
        <v/>
      </c>
      <c r="JC70" s="217" t="str">
        <f t="shared" si="120"/>
        <v/>
      </c>
      <c r="JD70" s="217" t="str">
        <f t="shared" si="120"/>
        <v/>
      </c>
      <c r="JE70" s="217" t="str">
        <f t="shared" si="120"/>
        <v/>
      </c>
      <c r="JF70" s="217" t="str">
        <f t="shared" si="120"/>
        <v/>
      </c>
      <c r="JG70" s="217" t="str">
        <f t="shared" si="120"/>
        <v/>
      </c>
      <c r="JH70" s="217" t="str">
        <f t="shared" si="120"/>
        <v/>
      </c>
      <c r="JI70" s="217" t="str">
        <f t="shared" si="120"/>
        <v/>
      </c>
      <c r="JJ70" s="217" t="str">
        <f t="shared" si="120"/>
        <v/>
      </c>
      <c r="JK70" s="217" t="str">
        <f t="shared" si="121"/>
        <v/>
      </c>
      <c r="JL70" s="217" t="str">
        <f t="shared" si="121"/>
        <v/>
      </c>
      <c r="JM70" s="217" t="str">
        <f t="shared" si="121"/>
        <v/>
      </c>
      <c r="JN70" s="217" t="str">
        <f t="shared" si="121"/>
        <v/>
      </c>
      <c r="JO70" s="217" t="str">
        <f t="shared" si="121"/>
        <v/>
      </c>
      <c r="JP70" s="217" t="str">
        <f t="shared" si="121"/>
        <v/>
      </c>
      <c r="JQ70" s="217" t="str">
        <f t="shared" si="121"/>
        <v/>
      </c>
      <c r="JR70" s="217" t="str">
        <f t="shared" si="121"/>
        <v/>
      </c>
      <c r="JS70" s="217" t="str">
        <f t="shared" si="121"/>
        <v/>
      </c>
      <c r="JT70" s="217" t="str">
        <f t="shared" si="121"/>
        <v/>
      </c>
      <c r="JU70" s="217" t="str">
        <f t="shared" si="121"/>
        <v/>
      </c>
      <c r="JV70" s="217" t="str">
        <f t="shared" si="121"/>
        <v/>
      </c>
      <c r="JW70" s="217" t="str">
        <f t="shared" si="121"/>
        <v/>
      </c>
      <c r="JX70" s="217" t="str">
        <f t="shared" si="121"/>
        <v/>
      </c>
      <c r="JY70" s="217" t="str">
        <f t="shared" si="121"/>
        <v/>
      </c>
      <c r="JZ70" s="217" t="str">
        <f t="shared" si="121"/>
        <v/>
      </c>
      <c r="KA70" s="217" t="str">
        <f t="shared" si="121"/>
        <v/>
      </c>
      <c r="KB70" s="217" t="str">
        <f t="shared" si="121"/>
        <v/>
      </c>
      <c r="KC70" s="217" t="str">
        <f t="shared" si="121"/>
        <v/>
      </c>
      <c r="KD70" s="217" t="str">
        <f t="shared" si="121"/>
        <v/>
      </c>
      <c r="KE70" s="217" t="str">
        <f t="shared" si="121"/>
        <v/>
      </c>
      <c r="KF70" s="217" t="str">
        <f t="shared" si="121"/>
        <v/>
      </c>
      <c r="KG70" s="217" t="str">
        <f t="shared" si="121"/>
        <v/>
      </c>
      <c r="KH70" s="217" t="str">
        <f t="shared" si="121"/>
        <v/>
      </c>
      <c r="KI70" s="217" t="str">
        <f t="shared" si="121"/>
        <v/>
      </c>
      <c r="KJ70" s="217" t="str">
        <f t="shared" si="121"/>
        <v/>
      </c>
      <c r="KK70" s="217" t="str">
        <f t="shared" si="121"/>
        <v/>
      </c>
      <c r="KL70" s="217" t="str">
        <f t="shared" si="121"/>
        <v/>
      </c>
      <c r="KM70" s="217" t="str">
        <f t="shared" si="121"/>
        <v/>
      </c>
      <c r="KN70" s="217" t="str">
        <f t="shared" si="121"/>
        <v/>
      </c>
      <c r="KO70" s="217" t="str">
        <f t="shared" si="121"/>
        <v/>
      </c>
      <c r="KP70" s="217" t="str">
        <f t="shared" si="121"/>
        <v/>
      </c>
      <c r="KQ70" s="217" t="str">
        <f t="shared" si="121"/>
        <v/>
      </c>
      <c r="KR70" s="217" t="str">
        <f t="shared" si="121"/>
        <v/>
      </c>
      <c r="KS70" s="217" t="str">
        <f t="shared" si="121"/>
        <v/>
      </c>
      <c r="KT70" s="217" t="str">
        <f t="shared" si="121"/>
        <v/>
      </c>
      <c r="KU70" s="217" t="str">
        <f t="shared" si="121"/>
        <v/>
      </c>
      <c r="KV70" s="217" t="str">
        <f t="shared" si="121"/>
        <v/>
      </c>
      <c r="KW70" s="218" t="str">
        <f t="shared" si="121"/>
        <v/>
      </c>
      <c r="KX70" s="234" t="str">
        <f t="shared" si="121"/>
        <v/>
      </c>
      <c r="KY70" s="234" t="str">
        <f t="shared" si="121"/>
        <v/>
      </c>
      <c r="KZ70" s="234" t="str">
        <f t="shared" si="121"/>
        <v/>
      </c>
      <c r="LA70" s="234" t="str">
        <f t="shared" si="121"/>
        <v/>
      </c>
      <c r="LB70" s="234" t="str">
        <f t="shared" si="121"/>
        <v/>
      </c>
      <c r="LC70" s="234" t="str">
        <f t="shared" si="121"/>
        <v/>
      </c>
      <c r="LD70" s="234" t="str">
        <f t="shared" si="121"/>
        <v/>
      </c>
    </row>
    <row r="71" spans="2:316" ht="22.5" customHeight="1" x14ac:dyDescent="0.4">
      <c r="B71" s="342"/>
      <c r="C71" s="186" t="s">
        <v>1853</v>
      </c>
      <c r="D71" s="187">
        <v>45559</v>
      </c>
      <c r="E71" s="187">
        <f t="shared" ref="E71:E102" si="129">D71+F71-1</f>
        <v>45560</v>
      </c>
      <c r="F71" s="188">
        <f>M71+N71</f>
        <v>2</v>
      </c>
      <c r="G71" s="189">
        <v>1</v>
      </c>
      <c r="H71" s="189">
        <v>4</v>
      </c>
      <c r="I71" s="189">
        <f t="shared" ref="I71:I75" si="130">H71*G71</f>
        <v>4</v>
      </c>
      <c r="J71" s="189">
        <v>1</v>
      </c>
      <c r="K71" s="189">
        <v>1</v>
      </c>
      <c r="L71" s="189">
        <v>1</v>
      </c>
      <c r="M71" s="189">
        <v>2</v>
      </c>
      <c r="N71" s="190">
        <f t="shared" si="22"/>
        <v>0</v>
      </c>
      <c r="O71" s="191">
        <f t="shared" si="16"/>
        <v>2</v>
      </c>
      <c r="P71" s="192" t="str">
        <f>IF(AND(P$3&gt;=$D71,P$3&lt;=$E71),$I71,"")</f>
        <v/>
      </c>
      <c r="Q71" s="184" t="str">
        <f t="shared" si="107"/>
        <v/>
      </c>
      <c r="R71" s="184" t="str">
        <f t="shared" si="107"/>
        <v/>
      </c>
      <c r="S71" s="184" t="str">
        <f t="shared" si="107"/>
        <v/>
      </c>
      <c r="T71" s="184" t="str">
        <f t="shared" si="107"/>
        <v/>
      </c>
      <c r="U71" s="184" t="str">
        <f t="shared" si="107"/>
        <v/>
      </c>
      <c r="V71" s="184" t="str">
        <f t="shared" si="107"/>
        <v/>
      </c>
      <c r="W71" s="184" t="str">
        <f t="shared" si="107"/>
        <v/>
      </c>
      <c r="X71" s="184" t="str">
        <f t="shared" si="107"/>
        <v/>
      </c>
      <c r="Y71" s="184" t="str">
        <f t="shared" si="107"/>
        <v/>
      </c>
      <c r="Z71" s="184" t="str">
        <f t="shared" si="107"/>
        <v/>
      </c>
      <c r="AA71" s="184" t="str">
        <f t="shared" si="107"/>
        <v/>
      </c>
      <c r="AB71" s="184" t="str">
        <f t="shared" si="107"/>
        <v/>
      </c>
      <c r="AC71" s="184" t="str">
        <f t="shared" si="107"/>
        <v/>
      </c>
      <c r="AD71" s="184" t="str">
        <f t="shared" si="107"/>
        <v/>
      </c>
      <c r="AE71" s="184" t="str">
        <f t="shared" si="107"/>
        <v/>
      </c>
      <c r="AF71" s="184" t="str">
        <f t="shared" si="125"/>
        <v/>
      </c>
      <c r="AG71" s="184" t="str">
        <f t="shared" si="125"/>
        <v/>
      </c>
      <c r="AH71" s="184" t="str">
        <f t="shared" si="125"/>
        <v/>
      </c>
      <c r="AI71" s="184" t="str">
        <f t="shared" si="125"/>
        <v/>
      </c>
      <c r="AJ71" s="185" t="str">
        <f t="shared" si="125"/>
        <v/>
      </c>
      <c r="AK71" s="192" t="str">
        <f t="shared" si="125"/>
        <v/>
      </c>
      <c r="AL71" s="184" t="str">
        <f t="shared" si="125"/>
        <v/>
      </c>
      <c r="AM71" s="184" t="str">
        <f t="shared" si="125"/>
        <v/>
      </c>
      <c r="AN71" s="184" t="str">
        <f t="shared" si="125"/>
        <v/>
      </c>
      <c r="AO71" s="184" t="str">
        <f t="shared" si="125"/>
        <v/>
      </c>
      <c r="AP71" s="184" t="str">
        <f t="shared" si="125"/>
        <v/>
      </c>
      <c r="AQ71" s="184" t="str">
        <f t="shared" si="125"/>
        <v/>
      </c>
      <c r="AR71" s="184" t="str">
        <f t="shared" si="125"/>
        <v/>
      </c>
      <c r="AS71" s="184" t="str">
        <f t="shared" si="125"/>
        <v/>
      </c>
      <c r="AT71" s="184" t="str">
        <f t="shared" si="125"/>
        <v/>
      </c>
      <c r="AU71" s="184" t="str">
        <f t="shared" si="125"/>
        <v/>
      </c>
      <c r="AV71" s="184" t="str">
        <f t="shared" si="125"/>
        <v/>
      </c>
      <c r="AW71" s="184" t="str">
        <f t="shared" si="125"/>
        <v/>
      </c>
      <c r="AX71" s="184" t="str">
        <f t="shared" si="125"/>
        <v/>
      </c>
      <c r="AY71" s="184" t="str">
        <f t="shared" si="125"/>
        <v/>
      </c>
      <c r="AZ71" s="184" t="str">
        <f t="shared" si="125"/>
        <v/>
      </c>
      <c r="BA71" s="184" t="str">
        <f t="shared" si="125"/>
        <v/>
      </c>
      <c r="BB71" s="184" t="str">
        <f t="shared" si="125"/>
        <v/>
      </c>
      <c r="BC71" s="184" t="str">
        <f t="shared" si="125"/>
        <v/>
      </c>
      <c r="BD71" s="184" t="str">
        <f t="shared" si="125"/>
        <v/>
      </c>
      <c r="BE71" s="184" t="str">
        <f t="shared" si="125"/>
        <v/>
      </c>
      <c r="BF71" s="184" t="str">
        <f t="shared" si="125"/>
        <v/>
      </c>
      <c r="BG71" s="184" t="str">
        <f t="shared" si="125"/>
        <v/>
      </c>
      <c r="BH71" s="184">
        <f t="shared" si="125"/>
        <v>4</v>
      </c>
      <c r="BI71" s="184">
        <f t="shared" si="125"/>
        <v>4</v>
      </c>
      <c r="BJ71" s="184" t="str">
        <f t="shared" si="125"/>
        <v/>
      </c>
      <c r="BK71" s="184" t="str">
        <f t="shared" si="125"/>
        <v/>
      </c>
      <c r="BL71" s="184" t="str">
        <f t="shared" si="125"/>
        <v/>
      </c>
      <c r="BM71" s="184" t="str">
        <f t="shared" si="125"/>
        <v/>
      </c>
      <c r="BN71" s="185" t="str">
        <f t="shared" si="125"/>
        <v/>
      </c>
      <c r="BO71" s="192" t="str">
        <f t="shared" si="125"/>
        <v/>
      </c>
      <c r="BP71" s="184" t="str">
        <f t="shared" si="125"/>
        <v/>
      </c>
      <c r="BQ71" s="184" t="str">
        <f t="shared" si="125"/>
        <v/>
      </c>
      <c r="BR71" s="184" t="str">
        <f t="shared" si="125"/>
        <v/>
      </c>
      <c r="BS71" s="184" t="str">
        <f t="shared" si="125"/>
        <v/>
      </c>
      <c r="BT71" s="184" t="str">
        <f t="shared" si="125"/>
        <v/>
      </c>
      <c r="BU71" s="184" t="str">
        <f t="shared" si="125"/>
        <v/>
      </c>
      <c r="BV71" s="184" t="str">
        <f t="shared" si="125"/>
        <v/>
      </c>
      <c r="BW71" s="184" t="str">
        <f t="shared" si="125"/>
        <v/>
      </c>
      <c r="BX71" s="184" t="str">
        <f t="shared" si="125"/>
        <v/>
      </c>
      <c r="BY71" s="184" t="str">
        <f t="shared" si="125"/>
        <v/>
      </c>
      <c r="BZ71" s="184" t="str">
        <f t="shared" si="125"/>
        <v/>
      </c>
      <c r="CA71" s="184" t="str">
        <f t="shared" si="125"/>
        <v/>
      </c>
      <c r="CB71" s="184" t="str">
        <f t="shared" si="125"/>
        <v/>
      </c>
      <c r="CC71" s="184" t="str">
        <f t="shared" si="125"/>
        <v/>
      </c>
      <c r="CD71" s="184" t="str">
        <f t="shared" si="125"/>
        <v/>
      </c>
      <c r="CE71" s="184" t="str">
        <f t="shared" si="125"/>
        <v/>
      </c>
      <c r="CF71" s="184" t="str">
        <f t="shared" si="125"/>
        <v/>
      </c>
      <c r="CG71" s="184" t="str">
        <f t="shared" si="125"/>
        <v/>
      </c>
      <c r="CH71" s="184" t="str">
        <f t="shared" si="125"/>
        <v/>
      </c>
      <c r="CI71" s="184" t="str">
        <f t="shared" si="125"/>
        <v/>
      </c>
      <c r="CJ71" s="184" t="str">
        <f t="shared" si="125"/>
        <v/>
      </c>
      <c r="CK71" s="184" t="str">
        <f t="shared" si="125"/>
        <v/>
      </c>
      <c r="CL71" s="184" t="str">
        <f t="shared" si="125"/>
        <v/>
      </c>
      <c r="CM71" s="184" t="str">
        <f t="shared" si="125"/>
        <v/>
      </c>
      <c r="CN71" s="184" t="str">
        <f t="shared" si="125"/>
        <v/>
      </c>
      <c r="CO71" s="184" t="str">
        <f t="shared" si="125"/>
        <v/>
      </c>
      <c r="CP71" s="184" t="str">
        <f t="shared" si="125"/>
        <v/>
      </c>
      <c r="CQ71" s="184" t="str">
        <f t="shared" si="125"/>
        <v/>
      </c>
      <c r="CR71" s="184" t="str">
        <f t="shared" si="123"/>
        <v/>
      </c>
      <c r="CS71" s="185" t="str">
        <f t="shared" si="123"/>
        <v/>
      </c>
      <c r="CT71" s="183" t="str">
        <f t="shared" si="123"/>
        <v/>
      </c>
      <c r="CU71" s="184" t="str">
        <f t="shared" si="123"/>
        <v/>
      </c>
      <c r="CV71" s="184" t="str">
        <f t="shared" si="123"/>
        <v/>
      </c>
      <c r="CW71" s="184" t="str">
        <f t="shared" si="123"/>
        <v/>
      </c>
      <c r="CX71" s="184" t="str">
        <f t="shared" si="123"/>
        <v/>
      </c>
      <c r="CY71" s="184" t="str">
        <f t="shared" si="123"/>
        <v/>
      </c>
      <c r="CZ71" s="184" t="str">
        <f t="shared" si="123"/>
        <v/>
      </c>
      <c r="DA71" s="184" t="str">
        <f t="shared" si="123"/>
        <v/>
      </c>
      <c r="DB71" s="184" t="str">
        <f t="shared" si="123"/>
        <v/>
      </c>
      <c r="DC71" s="184" t="str">
        <f t="shared" si="123"/>
        <v/>
      </c>
      <c r="DD71" s="184" t="str">
        <f t="shared" si="123"/>
        <v/>
      </c>
      <c r="DE71" s="184" t="str">
        <f t="shared" si="123"/>
        <v/>
      </c>
      <c r="DF71" s="184" t="str">
        <f t="shared" si="123"/>
        <v/>
      </c>
      <c r="DG71" s="184" t="str">
        <f t="shared" si="123"/>
        <v/>
      </c>
      <c r="DH71" s="184" t="str">
        <f t="shared" si="123"/>
        <v/>
      </c>
      <c r="DI71" s="184" t="str">
        <f t="shared" si="123"/>
        <v/>
      </c>
      <c r="DJ71" s="184" t="str">
        <f t="shared" si="123"/>
        <v/>
      </c>
      <c r="DK71" s="184" t="str">
        <f t="shared" si="123"/>
        <v/>
      </c>
      <c r="DL71" s="184" t="str">
        <f t="shared" si="123"/>
        <v/>
      </c>
      <c r="DM71" s="184" t="str">
        <f t="shared" si="123"/>
        <v/>
      </c>
      <c r="DN71" s="184" t="str">
        <f t="shared" si="123"/>
        <v/>
      </c>
      <c r="DO71" s="184" t="str">
        <f t="shared" si="123"/>
        <v/>
      </c>
      <c r="DP71" s="184" t="str">
        <f t="shared" si="123"/>
        <v/>
      </c>
      <c r="DQ71" s="184" t="str">
        <f t="shared" si="123"/>
        <v/>
      </c>
      <c r="DR71" s="184" t="str">
        <f t="shared" si="123"/>
        <v/>
      </c>
      <c r="DS71" s="184" t="str">
        <f t="shared" si="123"/>
        <v/>
      </c>
      <c r="DT71" s="184" t="str">
        <f t="shared" si="123"/>
        <v/>
      </c>
      <c r="DU71" s="184" t="str">
        <f t="shared" si="123"/>
        <v/>
      </c>
      <c r="DV71" s="184" t="str">
        <f t="shared" si="123"/>
        <v/>
      </c>
      <c r="DW71" s="185" t="str">
        <f t="shared" si="123"/>
        <v/>
      </c>
      <c r="DX71" s="183" t="str">
        <f t="shared" si="123"/>
        <v/>
      </c>
      <c r="DY71" s="184" t="str">
        <f t="shared" si="123"/>
        <v/>
      </c>
      <c r="DZ71" s="184" t="str">
        <f t="shared" si="123"/>
        <v/>
      </c>
      <c r="EA71" s="184" t="str">
        <f t="shared" si="123"/>
        <v/>
      </c>
      <c r="EB71" s="184" t="str">
        <f t="shared" si="123"/>
        <v/>
      </c>
      <c r="EC71" s="184" t="str">
        <f t="shared" si="123"/>
        <v/>
      </c>
      <c r="ED71" s="184" t="str">
        <f t="shared" si="123"/>
        <v/>
      </c>
      <c r="EE71" s="184" t="str">
        <f t="shared" si="123"/>
        <v/>
      </c>
      <c r="EF71" s="184" t="str">
        <f t="shared" si="123"/>
        <v/>
      </c>
      <c r="EG71" s="184" t="str">
        <f t="shared" si="123"/>
        <v/>
      </c>
      <c r="EH71" s="184" t="str">
        <f t="shared" si="123"/>
        <v/>
      </c>
      <c r="EI71" s="184" t="str">
        <f t="shared" si="123"/>
        <v/>
      </c>
      <c r="EJ71" s="184" t="str">
        <f t="shared" si="123"/>
        <v/>
      </c>
      <c r="EK71" s="184" t="str">
        <f t="shared" si="123"/>
        <v/>
      </c>
      <c r="EL71" s="184" t="str">
        <f t="shared" si="123"/>
        <v/>
      </c>
      <c r="EM71" s="184" t="str">
        <f t="shared" si="123"/>
        <v/>
      </c>
      <c r="EN71" s="184" t="str">
        <f t="shared" si="123"/>
        <v/>
      </c>
      <c r="EO71" s="184" t="str">
        <f t="shared" si="123"/>
        <v/>
      </c>
      <c r="EP71" s="184" t="str">
        <f t="shared" si="123"/>
        <v/>
      </c>
      <c r="EQ71" s="184" t="str">
        <f t="shared" si="123"/>
        <v/>
      </c>
      <c r="ER71" s="184" t="str">
        <f t="shared" si="123"/>
        <v/>
      </c>
      <c r="ES71" s="184" t="str">
        <f t="shared" si="123"/>
        <v/>
      </c>
      <c r="ET71" s="184" t="str">
        <f t="shared" si="123"/>
        <v/>
      </c>
      <c r="EU71" s="184" t="str">
        <f t="shared" si="123"/>
        <v/>
      </c>
      <c r="EV71" s="184" t="str">
        <f t="shared" si="123"/>
        <v/>
      </c>
      <c r="EW71" s="184" t="str">
        <f t="shared" si="123"/>
        <v/>
      </c>
      <c r="EX71" s="184" t="str">
        <f t="shared" si="123"/>
        <v/>
      </c>
      <c r="EY71" s="184" t="str">
        <f t="shared" si="123"/>
        <v/>
      </c>
      <c r="EZ71" s="184" t="str">
        <f t="shared" si="123"/>
        <v/>
      </c>
      <c r="FA71" s="184" t="str">
        <f t="shared" si="123"/>
        <v/>
      </c>
      <c r="FB71" s="185" t="str">
        <f t="shared" si="123"/>
        <v/>
      </c>
      <c r="FC71" s="183" t="str">
        <f t="shared" si="126"/>
        <v/>
      </c>
      <c r="FD71" s="184" t="str">
        <f t="shared" si="126"/>
        <v/>
      </c>
      <c r="FE71" s="184" t="str">
        <f t="shared" si="126"/>
        <v/>
      </c>
      <c r="FF71" s="184" t="str">
        <f t="shared" si="126"/>
        <v/>
      </c>
      <c r="FG71" s="184" t="str">
        <f t="shared" si="126"/>
        <v/>
      </c>
      <c r="FH71" s="184" t="str">
        <f t="shared" si="126"/>
        <v/>
      </c>
      <c r="FI71" s="184" t="str">
        <f t="shared" si="126"/>
        <v/>
      </c>
      <c r="FJ71" s="184" t="str">
        <f t="shared" si="126"/>
        <v/>
      </c>
      <c r="FK71" s="184" t="str">
        <f t="shared" si="126"/>
        <v/>
      </c>
      <c r="FL71" s="184" t="str">
        <f t="shared" si="126"/>
        <v/>
      </c>
      <c r="FM71" s="184" t="str">
        <f t="shared" si="126"/>
        <v/>
      </c>
      <c r="FN71" s="184" t="str">
        <f t="shared" si="126"/>
        <v/>
      </c>
      <c r="FO71" s="184" t="str">
        <f t="shared" si="126"/>
        <v/>
      </c>
      <c r="FP71" s="184" t="str">
        <f t="shared" si="126"/>
        <v/>
      </c>
      <c r="FQ71" s="184" t="str">
        <f t="shared" si="126"/>
        <v/>
      </c>
      <c r="FR71" s="184" t="str">
        <f t="shared" si="126"/>
        <v/>
      </c>
      <c r="FS71" s="184" t="str">
        <f t="shared" si="126"/>
        <v/>
      </c>
      <c r="FT71" s="184" t="str">
        <f t="shared" si="126"/>
        <v/>
      </c>
      <c r="FU71" s="184" t="str">
        <f t="shared" si="126"/>
        <v/>
      </c>
      <c r="FV71" s="184" t="str">
        <f t="shared" si="126"/>
        <v/>
      </c>
      <c r="FW71" s="184" t="str">
        <f t="shared" si="126"/>
        <v/>
      </c>
      <c r="FX71" s="184" t="str">
        <f t="shared" si="126"/>
        <v/>
      </c>
      <c r="FY71" s="184" t="str">
        <f t="shared" si="126"/>
        <v/>
      </c>
      <c r="FZ71" s="184" t="str">
        <f t="shared" si="126"/>
        <v/>
      </c>
      <c r="GA71" s="184" t="str">
        <f t="shared" si="126"/>
        <v/>
      </c>
      <c r="GB71" s="184" t="str">
        <f t="shared" si="126"/>
        <v/>
      </c>
      <c r="GC71" s="184" t="str">
        <f t="shared" si="126"/>
        <v/>
      </c>
      <c r="GD71" s="184" t="str">
        <f t="shared" si="126"/>
        <v/>
      </c>
      <c r="GE71" s="184" t="str">
        <f t="shared" si="126"/>
        <v/>
      </c>
      <c r="GF71" s="184" t="str">
        <f t="shared" si="126"/>
        <v/>
      </c>
      <c r="GG71" s="185" t="str">
        <f t="shared" si="126"/>
        <v/>
      </c>
      <c r="GH71" s="183" t="str">
        <f t="shared" si="126"/>
        <v/>
      </c>
      <c r="GI71" s="184" t="str">
        <f t="shared" si="126"/>
        <v/>
      </c>
      <c r="GJ71" s="184" t="str">
        <f t="shared" si="126"/>
        <v/>
      </c>
      <c r="GK71" s="184" t="str">
        <f t="shared" si="126"/>
        <v/>
      </c>
      <c r="GL71" s="184" t="str">
        <f t="shared" si="126"/>
        <v/>
      </c>
      <c r="GM71" s="184" t="str">
        <f t="shared" si="126"/>
        <v/>
      </c>
      <c r="GN71" s="184" t="str">
        <f t="shared" si="126"/>
        <v/>
      </c>
      <c r="GO71" s="184" t="str">
        <f t="shared" si="126"/>
        <v/>
      </c>
      <c r="GP71" s="184" t="str">
        <f t="shared" si="126"/>
        <v/>
      </c>
      <c r="GQ71" s="184" t="str">
        <f t="shared" si="126"/>
        <v/>
      </c>
      <c r="GR71" s="184" t="str">
        <f t="shared" si="126"/>
        <v/>
      </c>
      <c r="GS71" s="184" t="str">
        <f t="shared" si="126"/>
        <v/>
      </c>
      <c r="GT71" s="184" t="str">
        <f t="shared" si="126"/>
        <v/>
      </c>
      <c r="GU71" s="184" t="str">
        <f t="shared" si="126"/>
        <v/>
      </c>
      <c r="GV71" s="184" t="str">
        <f t="shared" si="126"/>
        <v/>
      </c>
      <c r="GW71" s="184" t="str">
        <f t="shared" si="126"/>
        <v/>
      </c>
      <c r="GX71" s="184" t="str">
        <f t="shared" si="126"/>
        <v/>
      </c>
      <c r="GY71" s="184" t="str">
        <f t="shared" si="126"/>
        <v/>
      </c>
      <c r="GZ71" s="184" t="str">
        <f t="shared" si="126"/>
        <v/>
      </c>
      <c r="HA71" s="184" t="str">
        <f t="shared" si="126"/>
        <v/>
      </c>
      <c r="HB71" s="184" t="str">
        <f t="shared" si="126"/>
        <v/>
      </c>
      <c r="HC71" s="184" t="str">
        <f t="shared" si="126"/>
        <v/>
      </c>
      <c r="HD71" s="184" t="str">
        <f t="shared" si="126"/>
        <v/>
      </c>
      <c r="HE71" s="184" t="str">
        <f t="shared" si="126"/>
        <v/>
      </c>
      <c r="HF71" s="184" t="str">
        <f t="shared" si="126"/>
        <v/>
      </c>
      <c r="HG71" s="184" t="str">
        <f t="shared" si="126"/>
        <v/>
      </c>
      <c r="HH71" s="184" t="str">
        <f t="shared" si="126"/>
        <v/>
      </c>
      <c r="HI71" s="185" t="str">
        <f t="shared" si="126"/>
        <v/>
      </c>
      <c r="HJ71" s="183" t="str">
        <f t="shared" si="126"/>
        <v/>
      </c>
      <c r="HK71" s="184" t="str">
        <f t="shared" si="126"/>
        <v/>
      </c>
      <c r="HL71" s="184" t="str">
        <f t="shared" si="126"/>
        <v/>
      </c>
      <c r="HM71" s="184" t="str">
        <f t="shared" si="127"/>
        <v/>
      </c>
      <c r="HN71" s="184" t="str">
        <f t="shared" si="127"/>
        <v/>
      </c>
      <c r="HO71" s="184" t="str">
        <f t="shared" si="127"/>
        <v/>
      </c>
      <c r="HP71" s="184" t="str">
        <f t="shared" si="127"/>
        <v/>
      </c>
      <c r="HQ71" s="184" t="str">
        <f t="shared" si="127"/>
        <v/>
      </c>
      <c r="HR71" s="184" t="str">
        <f t="shared" si="127"/>
        <v/>
      </c>
      <c r="HS71" s="184" t="str">
        <f t="shared" si="127"/>
        <v/>
      </c>
      <c r="HT71" s="184" t="str">
        <f t="shared" si="127"/>
        <v/>
      </c>
      <c r="HU71" s="184" t="str">
        <f t="shared" si="127"/>
        <v/>
      </c>
      <c r="HV71" s="184" t="str">
        <f t="shared" si="127"/>
        <v/>
      </c>
      <c r="HW71" s="184" t="str">
        <f t="shared" si="127"/>
        <v/>
      </c>
      <c r="HX71" s="184" t="str">
        <f t="shared" si="127"/>
        <v/>
      </c>
      <c r="HY71" s="184" t="str">
        <f t="shared" si="127"/>
        <v/>
      </c>
      <c r="HZ71" s="184" t="str">
        <f t="shared" si="127"/>
        <v/>
      </c>
      <c r="IA71" s="184" t="str">
        <f t="shared" si="127"/>
        <v/>
      </c>
      <c r="IB71" s="184" t="str">
        <f t="shared" si="127"/>
        <v/>
      </c>
      <c r="IC71" s="184" t="str">
        <f t="shared" si="120"/>
        <v/>
      </c>
      <c r="ID71" s="184" t="str">
        <f t="shared" si="120"/>
        <v/>
      </c>
      <c r="IE71" s="184" t="str">
        <f t="shared" si="120"/>
        <v/>
      </c>
      <c r="IF71" s="184" t="str">
        <f t="shared" si="120"/>
        <v/>
      </c>
      <c r="IG71" s="184" t="str">
        <f t="shared" si="120"/>
        <v/>
      </c>
      <c r="IH71" s="184" t="str">
        <f t="shared" si="120"/>
        <v/>
      </c>
      <c r="II71" s="184" t="str">
        <f t="shared" si="120"/>
        <v/>
      </c>
      <c r="IJ71" s="184" t="str">
        <f t="shared" si="120"/>
        <v/>
      </c>
      <c r="IK71" s="184" t="str">
        <f t="shared" si="120"/>
        <v/>
      </c>
      <c r="IL71" s="184" t="str">
        <f t="shared" si="120"/>
        <v/>
      </c>
      <c r="IM71" s="184" t="str">
        <f t="shared" si="120"/>
        <v/>
      </c>
      <c r="IN71" s="193" t="str">
        <f t="shared" si="120"/>
        <v/>
      </c>
      <c r="IO71" s="183" t="str">
        <f t="shared" si="120"/>
        <v/>
      </c>
      <c r="IP71" s="184" t="str">
        <f t="shared" si="120"/>
        <v/>
      </c>
      <c r="IQ71" s="184" t="str">
        <f t="shared" si="120"/>
        <v/>
      </c>
      <c r="IR71" s="184" t="str">
        <f t="shared" si="120"/>
        <v/>
      </c>
      <c r="IS71" s="184" t="str">
        <f t="shared" si="120"/>
        <v/>
      </c>
      <c r="IT71" s="184" t="str">
        <f t="shared" si="120"/>
        <v/>
      </c>
      <c r="IU71" s="184" t="str">
        <f t="shared" si="120"/>
        <v/>
      </c>
      <c r="IV71" s="184" t="str">
        <f t="shared" si="120"/>
        <v/>
      </c>
      <c r="IW71" s="184" t="str">
        <f t="shared" si="120"/>
        <v/>
      </c>
      <c r="IX71" s="184" t="str">
        <f t="shared" si="120"/>
        <v/>
      </c>
      <c r="IY71" s="184" t="str">
        <f t="shared" si="120"/>
        <v/>
      </c>
      <c r="IZ71" s="184" t="str">
        <f t="shared" si="120"/>
        <v/>
      </c>
      <c r="JA71" s="184" t="str">
        <f t="shared" si="120"/>
        <v/>
      </c>
      <c r="JB71" s="184" t="str">
        <f t="shared" si="120"/>
        <v/>
      </c>
      <c r="JC71" s="184" t="str">
        <f t="shared" si="120"/>
        <v/>
      </c>
      <c r="JD71" s="184" t="str">
        <f t="shared" si="120"/>
        <v/>
      </c>
      <c r="JE71" s="184" t="str">
        <f t="shared" si="120"/>
        <v/>
      </c>
      <c r="JF71" s="184" t="str">
        <f t="shared" si="120"/>
        <v/>
      </c>
      <c r="JG71" s="184" t="str">
        <f t="shared" si="120"/>
        <v/>
      </c>
      <c r="JH71" s="184" t="str">
        <f t="shared" si="120"/>
        <v/>
      </c>
      <c r="JI71" s="184" t="str">
        <f t="shared" si="120"/>
        <v/>
      </c>
      <c r="JJ71" s="184" t="str">
        <f t="shared" si="120"/>
        <v/>
      </c>
      <c r="JK71" s="184" t="str">
        <f t="shared" si="121"/>
        <v/>
      </c>
      <c r="JL71" s="184" t="str">
        <f t="shared" si="121"/>
        <v/>
      </c>
      <c r="JM71" s="184" t="str">
        <f t="shared" si="121"/>
        <v/>
      </c>
      <c r="JN71" s="184" t="str">
        <f t="shared" si="121"/>
        <v/>
      </c>
      <c r="JO71" s="184" t="str">
        <f t="shared" si="121"/>
        <v/>
      </c>
      <c r="JP71" s="184" t="str">
        <f t="shared" si="121"/>
        <v/>
      </c>
      <c r="JQ71" s="184" t="str">
        <f t="shared" si="121"/>
        <v/>
      </c>
      <c r="JR71" s="184" t="str">
        <f t="shared" si="121"/>
        <v/>
      </c>
      <c r="JS71" s="184" t="str">
        <f t="shared" si="121"/>
        <v/>
      </c>
      <c r="JT71" s="184" t="str">
        <f t="shared" si="121"/>
        <v/>
      </c>
      <c r="JU71" s="184" t="str">
        <f t="shared" si="121"/>
        <v/>
      </c>
      <c r="JV71" s="184" t="str">
        <f t="shared" si="121"/>
        <v/>
      </c>
      <c r="JW71" s="184" t="str">
        <f t="shared" si="121"/>
        <v/>
      </c>
      <c r="JX71" s="184" t="str">
        <f t="shared" si="121"/>
        <v/>
      </c>
      <c r="JY71" s="184" t="str">
        <f t="shared" si="121"/>
        <v/>
      </c>
      <c r="JZ71" s="184" t="str">
        <f t="shared" si="121"/>
        <v/>
      </c>
      <c r="KA71" s="184" t="str">
        <f t="shared" si="121"/>
        <v/>
      </c>
      <c r="KB71" s="184" t="str">
        <f t="shared" si="121"/>
        <v/>
      </c>
      <c r="KC71" s="184" t="str">
        <f t="shared" si="121"/>
        <v/>
      </c>
      <c r="KD71" s="184" t="str">
        <f t="shared" si="121"/>
        <v/>
      </c>
      <c r="KE71" s="184" t="str">
        <f t="shared" si="121"/>
        <v/>
      </c>
      <c r="KF71" s="184" t="str">
        <f t="shared" si="121"/>
        <v/>
      </c>
      <c r="KG71" s="184" t="str">
        <f t="shared" si="121"/>
        <v/>
      </c>
      <c r="KH71" s="184" t="str">
        <f t="shared" si="121"/>
        <v/>
      </c>
      <c r="KI71" s="184" t="str">
        <f t="shared" si="121"/>
        <v/>
      </c>
      <c r="KJ71" s="184" t="str">
        <f t="shared" si="121"/>
        <v/>
      </c>
      <c r="KK71" s="184" t="str">
        <f t="shared" si="121"/>
        <v/>
      </c>
      <c r="KL71" s="184" t="str">
        <f t="shared" si="121"/>
        <v/>
      </c>
      <c r="KM71" s="184" t="str">
        <f t="shared" si="121"/>
        <v/>
      </c>
      <c r="KN71" s="184" t="str">
        <f t="shared" si="121"/>
        <v/>
      </c>
      <c r="KO71" s="184" t="str">
        <f t="shared" si="121"/>
        <v/>
      </c>
      <c r="KP71" s="184" t="str">
        <f t="shared" si="121"/>
        <v/>
      </c>
      <c r="KQ71" s="184" t="str">
        <f t="shared" si="121"/>
        <v/>
      </c>
      <c r="KR71" s="184" t="str">
        <f t="shared" si="121"/>
        <v/>
      </c>
      <c r="KS71" s="184" t="str">
        <f t="shared" si="121"/>
        <v/>
      </c>
      <c r="KT71" s="184" t="str">
        <f t="shared" si="121"/>
        <v/>
      </c>
      <c r="KU71" s="184" t="str">
        <f t="shared" si="121"/>
        <v/>
      </c>
      <c r="KV71" s="184" t="str">
        <f t="shared" si="121"/>
        <v/>
      </c>
      <c r="KW71" s="185" t="str">
        <f t="shared" si="121"/>
        <v/>
      </c>
    </row>
    <row r="72" spans="2:316" ht="22.5" customHeight="1" x14ac:dyDescent="0.4">
      <c r="B72" s="342"/>
      <c r="C72" s="186" t="s">
        <v>1854</v>
      </c>
      <c r="D72" s="187">
        <v>45559</v>
      </c>
      <c r="E72" s="187">
        <f t="shared" si="129"/>
        <v>45569</v>
      </c>
      <c r="F72" s="188">
        <f t="shared" ref="F72:F82" si="131">M72+N72</f>
        <v>11</v>
      </c>
      <c r="G72" s="189">
        <v>1</v>
      </c>
      <c r="H72" s="189">
        <v>4</v>
      </c>
      <c r="I72" s="189">
        <f t="shared" si="130"/>
        <v>4</v>
      </c>
      <c r="J72" s="189">
        <v>50</v>
      </c>
      <c r="K72" s="189">
        <f>J72*G72</f>
        <v>50</v>
      </c>
      <c r="L72" s="189">
        <f>K72*M72</f>
        <v>500</v>
      </c>
      <c r="M72" s="189">
        <v>10</v>
      </c>
      <c r="N72" s="190">
        <f t="shared" si="22"/>
        <v>1</v>
      </c>
      <c r="O72" s="191">
        <f t="shared" si="16"/>
        <v>11</v>
      </c>
      <c r="P72" s="192" t="str">
        <f t="shared" ref="P72:AE87" si="132">IF(AND(P$3&gt;=$D72,P$3&lt;=$E72),$I72,"")</f>
        <v/>
      </c>
      <c r="Q72" s="184" t="str">
        <f t="shared" si="132"/>
        <v/>
      </c>
      <c r="R72" s="184" t="str">
        <f t="shared" si="132"/>
        <v/>
      </c>
      <c r="S72" s="184" t="str">
        <f t="shared" si="132"/>
        <v/>
      </c>
      <c r="T72" s="184" t="str">
        <f t="shared" si="132"/>
        <v/>
      </c>
      <c r="U72" s="184" t="str">
        <f t="shared" si="132"/>
        <v/>
      </c>
      <c r="V72" s="184" t="str">
        <f t="shared" si="132"/>
        <v/>
      </c>
      <c r="W72" s="184" t="str">
        <f t="shared" si="132"/>
        <v/>
      </c>
      <c r="X72" s="184" t="str">
        <f t="shared" si="132"/>
        <v/>
      </c>
      <c r="Y72" s="184" t="str">
        <f t="shared" si="132"/>
        <v/>
      </c>
      <c r="Z72" s="184" t="str">
        <f t="shared" si="132"/>
        <v/>
      </c>
      <c r="AA72" s="184" t="str">
        <f t="shared" si="132"/>
        <v/>
      </c>
      <c r="AB72" s="184" t="str">
        <f t="shared" si="132"/>
        <v/>
      </c>
      <c r="AC72" s="184" t="str">
        <f t="shared" si="132"/>
        <v/>
      </c>
      <c r="AD72" s="184" t="str">
        <f t="shared" si="132"/>
        <v/>
      </c>
      <c r="AE72" s="184" t="str">
        <f t="shared" si="132"/>
        <v/>
      </c>
      <c r="AF72" s="184" t="str">
        <f t="shared" si="125"/>
        <v/>
      </c>
      <c r="AG72" s="184" t="str">
        <f t="shared" si="125"/>
        <v/>
      </c>
      <c r="AH72" s="184" t="str">
        <f t="shared" si="125"/>
        <v/>
      </c>
      <c r="AI72" s="184" t="str">
        <f t="shared" si="125"/>
        <v/>
      </c>
      <c r="AJ72" s="185" t="str">
        <f t="shared" si="125"/>
        <v/>
      </c>
      <c r="AK72" s="192" t="str">
        <f t="shared" si="125"/>
        <v/>
      </c>
      <c r="AL72" s="184" t="str">
        <f t="shared" si="125"/>
        <v/>
      </c>
      <c r="AM72" s="184" t="str">
        <f t="shared" si="125"/>
        <v/>
      </c>
      <c r="AN72" s="184" t="str">
        <f t="shared" si="125"/>
        <v/>
      </c>
      <c r="AO72" s="184" t="str">
        <f t="shared" si="125"/>
        <v/>
      </c>
      <c r="AP72" s="184" t="str">
        <f t="shared" si="125"/>
        <v/>
      </c>
      <c r="AQ72" s="184" t="str">
        <f t="shared" si="125"/>
        <v/>
      </c>
      <c r="AR72" s="184" t="str">
        <f t="shared" si="125"/>
        <v/>
      </c>
      <c r="AS72" s="184" t="str">
        <f t="shared" si="125"/>
        <v/>
      </c>
      <c r="AT72" s="184" t="str">
        <f t="shared" si="125"/>
        <v/>
      </c>
      <c r="AU72" s="184" t="str">
        <f t="shared" si="125"/>
        <v/>
      </c>
      <c r="AV72" s="184" t="str">
        <f t="shared" si="125"/>
        <v/>
      </c>
      <c r="AW72" s="184" t="str">
        <f t="shared" si="125"/>
        <v/>
      </c>
      <c r="AX72" s="184" t="str">
        <f t="shared" si="125"/>
        <v/>
      </c>
      <c r="AY72" s="184" t="str">
        <f t="shared" si="125"/>
        <v/>
      </c>
      <c r="AZ72" s="184" t="str">
        <f t="shared" si="125"/>
        <v/>
      </c>
      <c r="BA72" s="184" t="str">
        <f t="shared" si="125"/>
        <v/>
      </c>
      <c r="BB72" s="184" t="str">
        <f t="shared" si="125"/>
        <v/>
      </c>
      <c r="BC72" s="184" t="str">
        <f t="shared" si="125"/>
        <v/>
      </c>
      <c r="BD72" s="184" t="str">
        <f t="shared" si="125"/>
        <v/>
      </c>
      <c r="BE72" s="184" t="str">
        <f t="shared" si="125"/>
        <v/>
      </c>
      <c r="BF72" s="184" t="str">
        <f t="shared" si="125"/>
        <v/>
      </c>
      <c r="BG72" s="184" t="str">
        <f t="shared" si="125"/>
        <v/>
      </c>
      <c r="BH72" s="184">
        <f t="shared" si="125"/>
        <v>4</v>
      </c>
      <c r="BI72" s="184">
        <f t="shared" si="125"/>
        <v>4</v>
      </c>
      <c r="BJ72" s="184">
        <f t="shared" si="125"/>
        <v>4</v>
      </c>
      <c r="BK72" s="184">
        <f t="shared" si="125"/>
        <v>4</v>
      </c>
      <c r="BL72" s="184">
        <f t="shared" si="125"/>
        <v>4</v>
      </c>
      <c r="BM72" s="184">
        <f t="shared" si="125"/>
        <v>4</v>
      </c>
      <c r="BN72" s="185">
        <f t="shared" si="125"/>
        <v>4</v>
      </c>
      <c r="BO72" s="192">
        <f t="shared" si="125"/>
        <v>4</v>
      </c>
      <c r="BP72" s="184">
        <f t="shared" si="125"/>
        <v>4</v>
      </c>
      <c r="BQ72" s="184">
        <f t="shared" si="125"/>
        <v>4</v>
      </c>
      <c r="BR72" s="184">
        <f t="shared" si="125"/>
        <v>4</v>
      </c>
      <c r="BS72" s="184" t="str">
        <f t="shared" si="125"/>
        <v/>
      </c>
      <c r="BT72" s="184" t="str">
        <f t="shared" si="125"/>
        <v/>
      </c>
      <c r="BU72" s="184" t="str">
        <f t="shared" si="125"/>
        <v/>
      </c>
      <c r="BV72" s="184" t="str">
        <f t="shared" si="125"/>
        <v/>
      </c>
      <c r="BW72" s="184" t="str">
        <f t="shared" si="125"/>
        <v/>
      </c>
      <c r="BX72" s="184" t="str">
        <f t="shared" si="125"/>
        <v/>
      </c>
      <c r="BY72" s="184" t="str">
        <f t="shared" si="125"/>
        <v/>
      </c>
      <c r="BZ72" s="184" t="str">
        <f t="shared" si="125"/>
        <v/>
      </c>
      <c r="CA72" s="184" t="str">
        <f t="shared" si="125"/>
        <v/>
      </c>
      <c r="CB72" s="184" t="str">
        <f t="shared" si="125"/>
        <v/>
      </c>
      <c r="CC72" s="184" t="str">
        <f t="shared" si="125"/>
        <v/>
      </c>
      <c r="CD72" s="184" t="str">
        <f t="shared" si="125"/>
        <v/>
      </c>
      <c r="CE72" s="184" t="str">
        <f t="shared" si="125"/>
        <v/>
      </c>
      <c r="CF72" s="184" t="str">
        <f t="shared" si="125"/>
        <v/>
      </c>
      <c r="CG72" s="184" t="str">
        <f t="shared" si="125"/>
        <v/>
      </c>
      <c r="CH72" s="184" t="str">
        <f t="shared" si="125"/>
        <v/>
      </c>
      <c r="CI72" s="184" t="str">
        <f t="shared" si="125"/>
        <v/>
      </c>
      <c r="CJ72" s="184" t="str">
        <f t="shared" si="125"/>
        <v/>
      </c>
      <c r="CK72" s="184" t="str">
        <f t="shared" si="125"/>
        <v/>
      </c>
      <c r="CL72" s="184" t="str">
        <f t="shared" si="125"/>
        <v/>
      </c>
      <c r="CM72" s="184" t="str">
        <f t="shared" si="125"/>
        <v/>
      </c>
      <c r="CN72" s="184" t="str">
        <f t="shared" si="125"/>
        <v/>
      </c>
      <c r="CO72" s="184" t="str">
        <f t="shared" si="125"/>
        <v/>
      </c>
      <c r="CP72" s="184" t="str">
        <f t="shared" si="125"/>
        <v/>
      </c>
      <c r="CQ72" s="184" t="str">
        <f t="shared" ref="CQ72:FB76" si="133">IF(AND(CQ$3&gt;=$D72,CQ$3&lt;=$E72),$I72,"")</f>
        <v/>
      </c>
      <c r="CR72" s="184" t="str">
        <f t="shared" si="133"/>
        <v/>
      </c>
      <c r="CS72" s="185" t="str">
        <f t="shared" si="133"/>
        <v/>
      </c>
      <c r="CT72" s="183" t="str">
        <f t="shared" si="133"/>
        <v/>
      </c>
      <c r="CU72" s="184" t="str">
        <f t="shared" si="133"/>
        <v/>
      </c>
      <c r="CV72" s="184" t="str">
        <f t="shared" si="133"/>
        <v/>
      </c>
      <c r="CW72" s="184" t="str">
        <f t="shared" si="133"/>
        <v/>
      </c>
      <c r="CX72" s="184" t="str">
        <f t="shared" si="133"/>
        <v/>
      </c>
      <c r="CY72" s="184" t="str">
        <f t="shared" si="133"/>
        <v/>
      </c>
      <c r="CZ72" s="184" t="str">
        <f t="shared" si="133"/>
        <v/>
      </c>
      <c r="DA72" s="184" t="str">
        <f t="shared" si="133"/>
        <v/>
      </c>
      <c r="DB72" s="184" t="str">
        <f t="shared" si="133"/>
        <v/>
      </c>
      <c r="DC72" s="184" t="str">
        <f t="shared" si="133"/>
        <v/>
      </c>
      <c r="DD72" s="184" t="str">
        <f t="shared" si="133"/>
        <v/>
      </c>
      <c r="DE72" s="184" t="str">
        <f t="shared" si="133"/>
        <v/>
      </c>
      <c r="DF72" s="184" t="str">
        <f t="shared" si="133"/>
        <v/>
      </c>
      <c r="DG72" s="184" t="str">
        <f t="shared" si="133"/>
        <v/>
      </c>
      <c r="DH72" s="184" t="str">
        <f t="shared" si="133"/>
        <v/>
      </c>
      <c r="DI72" s="184" t="str">
        <f t="shared" si="133"/>
        <v/>
      </c>
      <c r="DJ72" s="184" t="str">
        <f t="shared" si="133"/>
        <v/>
      </c>
      <c r="DK72" s="184" t="str">
        <f t="shared" si="133"/>
        <v/>
      </c>
      <c r="DL72" s="184" t="str">
        <f t="shared" si="133"/>
        <v/>
      </c>
      <c r="DM72" s="184" t="str">
        <f t="shared" si="133"/>
        <v/>
      </c>
      <c r="DN72" s="184" t="str">
        <f t="shared" si="133"/>
        <v/>
      </c>
      <c r="DO72" s="184" t="str">
        <f t="shared" si="133"/>
        <v/>
      </c>
      <c r="DP72" s="184" t="str">
        <f t="shared" si="133"/>
        <v/>
      </c>
      <c r="DQ72" s="184" t="str">
        <f t="shared" si="133"/>
        <v/>
      </c>
      <c r="DR72" s="184" t="str">
        <f t="shared" si="133"/>
        <v/>
      </c>
      <c r="DS72" s="184" t="str">
        <f t="shared" si="133"/>
        <v/>
      </c>
      <c r="DT72" s="184" t="str">
        <f t="shared" si="133"/>
        <v/>
      </c>
      <c r="DU72" s="184" t="str">
        <f t="shared" si="133"/>
        <v/>
      </c>
      <c r="DV72" s="184" t="str">
        <f t="shared" si="133"/>
        <v/>
      </c>
      <c r="DW72" s="185" t="str">
        <f t="shared" si="133"/>
        <v/>
      </c>
      <c r="DX72" s="183" t="str">
        <f t="shared" si="133"/>
        <v/>
      </c>
      <c r="DY72" s="184" t="str">
        <f t="shared" si="133"/>
        <v/>
      </c>
      <c r="DZ72" s="184" t="str">
        <f t="shared" si="133"/>
        <v/>
      </c>
      <c r="EA72" s="184" t="str">
        <f t="shared" si="133"/>
        <v/>
      </c>
      <c r="EB72" s="184" t="str">
        <f t="shared" si="133"/>
        <v/>
      </c>
      <c r="EC72" s="184" t="str">
        <f t="shared" si="133"/>
        <v/>
      </c>
      <c r="ED72" s="184" t="str">
        <f t="shared" si="133"/>
        <v/>
      </c>
      <c r="EE72" s="184" t="str">
        <f t="shared" si="133"/>
        <v/>
      </c>
      <c r="EF72" s="184" t="str">
        <f t="shared" si="133"/>
        <v/>
      </c>
      <c r="EG72" s="184" t="str">
        <f t="shared" si="133"/>
        <v/>
      </c>
      <c r="EH72" s="184" t="str">
        <f t="shared" si="133"/>
        <v/>
      </c>
      <c r="EI72" s="184" t="str">
        <f t="shared" si="133"/>
        <v/>
      </c>
      <c r="EJ72" s="184" t="str">
        <f t="shared" si="133"/>
        <v/>
      </c>
      <c r="EK72" s="184" t="str">
        <f t="shared" si="133"/>
        <v/>
      </c>
      <c r="EL72" s="184" t="str">
        <f t="shared" si="133"/>
        <v/>
      </c>
      <c r="EM72" s="184" t="str">
        <f t="shared" si="133"/>
        <v/>
      </c>
      <c r="EN72" s="184" t="str">
        <f t="shared" si="133"/>
        <v/>
      </c>
      <c r="EO72" s="184" t="str">
        <f t="shared" si="123"/>
        <v/>
      </c>
      <c r="EP72" s="184" t="str">
        <f t="shared" si="123"/>
        <v/>
      </c>
      <c r="EQ72" s="184" t="str">
        <f t="shared" si="123"/>
        <v/>
      </c>
      <c r="ER72" s="184" t="str">
        <f t="shared" si="123"/>
        <v/>
      </c>
      <c r="ES72" s="184" t="str">
        <f t="shared" si="123"/>
        <v/>
      </c>
      <c r="ET72" s="184" t="str">
        <f t="shared" si="123"/>
        <v/>
      </c>
      <c r="EU72" s="184" t="str">
        <f t="shared" si="123"/>
        <v/>
      </c>
      <c r="EV72" s="184" t="str">
        <f t="shared" si="123"/>
        <v/>
      </c>
      <c r="EW72" s="184" t="str">
        <f t="shared" si="123"/>
        <v/>
      </c>
      <c r="EX72" s="184" t="str">
        <f t="shared" si="123"/>
        <v/>
      </c>
      <c r="EY72" s="184" t="str">
        <f t="shared" si="123"/>
        <v/>
      </c>
      <c r="EZ72" s="184" t="str">
        <f t="shared" si="123"/>
        <v/>
      </c>
      <c r="FA72" s="184" t="str">
        <f t="shared" si="123"/>
        <v/>
      </c>
      <c r="FB72" s="185" t="str">
        <f t="shared" si="123"/>
        <v/>
      </c>
      <c r="FC72" s="183" t="str">
        <f t="shared" si="126"/>
        <v/>
      </c>
      <c r="FD72" s="184" t="str">
        <f t="shared" si="126"/>
        <v/>
      </c>
      <c r="FE72" s="184" t="str">
        <f t="shared" si="126"/>
        <v/>
      </c>
      <c r="FF72" s="184" t="str">
        <f t="shared" si="126"/>
        <v/>
      </c>
      <c r="FG72" s="184" t="str">
        <f t="shared" si="126"/>
        <v/>
      </c>
      <c r="FH72" s="184" t="str">
        <f t="shared" si="126"/>
        <v/>
      </c>
      <c r="FI72" s="184" t="str">
        <f t="shared" si="126"/>
        <v/>
      </c>
      <c r="FJ72" s="184" t="str">
        <f t="shared" si="126"/>
        <v/>
      </c>
      <c r="FK72" s="184" t="str">
        <f t="shared" si="126"/>
        <v/>
      </c>
      <c r="FL72" s="184" t="str">
        <f t="shared" si="126"/>
        <v/>
      </c>
      <c r="FM72" s="184" t="str">
        <f t="shared" si="126"/>
        <v/>
      </c>
      <c r="FN72" s="184" t="str">
        <f t="shared" si="126"/>
        <v/>
      </c>
      <c r="FO72" s="184" t="str">
        <f t="shared" si="126"/>
        <v/>
      </c>
      <c r="FP72" s="184" t="str">
        <f t="shared" si="126"/>
        <v/>
      </c>
      <c r="FQ72" s="184" t="str">
        <f t="shared" si="126"/>
        <v/>
      </c>
      <c r="FR72" s="184" t="str">
        <f t="shared" si="126"/>
        <v/>
      </c>
      <c r="FS72" s="184" t="str">
        <f t="shared" si="126"/>
        <v/>
      </c>
      <c r="FT72" s="184" t="str">
        <f t="shared" si="126"/>
        <v/>
      </c>
      <c r="FU72" s="184" t="str">
        <f t="shared" si="126"/>
        <v/>
      </c>
      <c r="FV72" s="184" t="str">
        <f t="shared" si="126"/>
        <v/>
      </c>
      <c r="FW72" s="184" t="str">
        <f t="shared" si="126"/>
        <v/>
      </c>
      <c r="FX72" s="184" t="str">
        <f t="shared" si="126"/>
        <v/>
      </c>
      <c r="FY72" s="184" t="str">
        <f t="shared" si="126"/>
        <v/>
      </c>
      <c r="FZ72" s="184" t="str">
        <f t="shared" si="126"/>
        <v/>
      </c>
      <c r="GA72" s="184" t="str">
        <f t="shared" si="126"/>
        <v/>
      </c>
      <c r="GB72" s="184" t="str">
        <f t="shared" si="126"/>
        <v/>
      </c>
      <c r="GC72" s="184" t="str">
        <f t="shared" si="126"/>
        <v/>
      </c>
      <c r="GD72" s="184" t="str">
        <f t="shared" si="126"/>
        <v/>
      </c>
      <c r="GE72" s="184" t="str">
        <f t="shared" si="126"/>
        <v/>
      </c>
      <c r="GF72" s="184" t="str">
        <f t="shared" si="126"/>
        <v/>
      </c>
      <c r="GG72" s="185" t="str">
        <f t="shared" si="126"/>
        <v/>
      </c>
      <c r="GH72" s="183" t="str">
        <f t="shared" si="126"/>
        <v/>
      </c>
      <c r="GI72" s="184" t="str">
        <f t="shared" si="126"/>
        <v/>
      </c>
      <c r="GJ72" s="184" t="str">
        <f t="shared" si="126"/>
        <v/>
      </c>
      <c r="GK72" s="184" t="str">
        <f t="shared" si="126"/>
        <v/>
      </c>
      <c r="GL72" s="184" t="str">
        <f t="shared" si="126"/>
        <v/>
      </c>
      <c r="GM72" s="184" t="str">
        <f t="shared" si="126"/>
        <v/>
      </c>
      <c r="GN72" s="184" t="str">
        <f t="shared" si="126"/>
        <v/>
      </c>
      <c r="GO72" s="184" t="str">
        <f t="shared" si="126"/>
        <v/>
      </c>
      <c r="GP72" s="184" t="str">
        <f t="shared" si="126"/>
        <v/>
      </c>
      <c r="GQ72" s="184" t="str">
        <f t="shared" si="126"/>
        <v/>
      </c>
      <c r="GR72" s="184" t="str">
        <f t="shared" si="126"/>
        <v/>
      </c>
      <c r="GS72" s="184" t="str">
        <f t="shared" si="126"/>
        <v/>
      </c>
      <c r="GT72" s="184" t="str">
        <f t="shared" si="126"/>
        <v/>
      </c>
      <c r="GU72" s="184" t="str">
        <f t="shared" si="126"/>
        <v/>
      </c>
      <c r="GV72" s="184" t="str">
        <f t="shared" si="126"/>
        <v/>
      </c>
      <c r="GW72" s="184" t="str">
        <f t="shared" si="126"/>
        <v/>
      </c>
      <c r="GX72" s="184" t="str">
        <f t="shared" si="126"/>
        <v/>
      </c>
      <c r="GY72" s="184" t="str">
        <f t="shared" si="126"/>
        <v/>
      </c>
      <c r="GZ72" s="184" t="str">
        <f t="shared" si="126"/>
        <v/>
      </c>
      <c r="HA72" s="184" t="str">
        <f t="shared" si="126"/>
        <v/>
      </c>
      <c r="HB72" s="184" t="str">
        <f t="shared" si="126"/>
        <v/>
      </c>
      <c r="HC72" s="184" t="str">
        <f t="shared" si="126"/>
        <v/>
      </c>
      <c r="HD72" s="184" t="str">
        <f t="shared" si="126"/>
        <v/>
      </c>
      <c r="HE72" s="184" t="str">
        <f t="shared" si="126"/>
        <v/>
      </c>
      <c r="HF72" s="184" t="str">
        <f t="shared" si="126"/>
        <v/>
      </c>
      <c r="HG72" s="184" t="str">
        <f t="shared" si="126"/>
        <v/>
      </c>
      <c r="HH72" s="184" t="str">
        <f t="shared" si="126"/>
        <v/>
      </c>
      <c r="HI72" s="185" t="str">
        <f t="shared" si="126"/>
        <v/>
      </c>
      <c r="HJ72" s="183" t="str">
        <f t="shared" si="126"/>
        <v/>
      </c>
      <c r="HK72" s="184" t="str">
        <f t="shared" si="126"/>
        <v/>
      </c>
      <c r="HL72" s="184" t="str">
        <f t="shared" si="126"/>
        <v/>
      </c>
      <c r="HM72" s="184" t="str">
        <f t="shared" si="127"/>
        <v/>
      </c>
      <c r="HN72" s="184" t="str">
        <f t="shared" si="127"/>
        <v/>
      </c>
      <c r="HO72" s="184" t="str">
        <f t="shared" si="127"/>
        <v/>
      </c>
      <c r="HP72" s="184" t="str">
        <f t="shared" si="127"/>
        <v/>
      </c>
      <c r="HQ72" s="184" t="str">
        <f t="shared" si="127"/>
        <v/>
      </c>
      <c r="HR72" s="184" t="str">
        <f t="shared" si="127"/>
        <v/>
      </c>
      <c r="HS72" s="184" t="str">
        <f t="shared" si="127"/>
        <v/>
      </c>
      <c r="HT72" s="184" t="str">
        <f t="shared" si="127"/>
        <v/>
      </c>
      <c r="HU72" s="184" t="str">
        <f t="shared" si="127"/>
        <v/>
      </c>
      <c r="HV72" s="184" t="str">
        <f t="shared" si="127"/>
        <v/>
      </c>
      <c r="HW72" s="184" t="str">
        <f t="shared" si="127"/>
        <v/>
      </c>
      <c r="HX72" s="184" t="str">
        <f t="shared" si="127"/>
        <v/>
      </c>
      <c r="HY72" s="184" t="str">
        <f t="shared" si="127"/>
        <v/>
      </c>
      <c r="HZ72" s="184" t="str">
        <f t="shared" si="127"/>
        <v/>
      </c>
      <c r="IA72" s="184" t="str">
        <f t="shared" si="127"/>
        <v/>
      </c>
      <c r="IB72" s="184" t="str">
        <f t="shared" si="127"/>
        <v/>
      </c>
      <c r="IC72" s="184" t="str">
        <f t="shared" si="120"/>
        <v/>
      </c>
      <c r="ID72" s="184" t="str">
        <f t="shared" si="120"/>
        <v/>
      </c>
      <c r="IE72" s="184" t="str">
        <f t="shared" si="120"/>
        <v/>
      </c>
      <c r="IF72" s="184" t="str">
        <f t="shared" si="120"/>
        <v/>
      </c>
      <c r="IG72" s="184" t="str">
        <f t="shared" si="120"/>
        <v/>
      </c>
      <c r="IH72" s="184" t="str">
        <f t="shared" si="120"/>
        <v/>
      </c>
      <c r="II72" s="184" t="str">
        <f t="shared" si="120"/>
        <v/>
      </c>
      <c r="IJ72" s="184" t="str">
        <f t="shared" si="120"/>
        <v/>
      </c>
      <c r="IK72" s="184" t="str">
        <f t="shared" si="120"/>
        <v/>
      </c>
      <c r="IL72" s="184" t="str">
        <f t="shared" si="120"/>
        <v/>
      </c>
      <c r="IM72" s="184" t="str">
        <f t="shared" si="120"/>
        <v/>
      </c>
      <c r="IN72" s="193" t="str">
        <f t="shared" ref="IN72:JL72" si="134">IF(AND(IN$3&gt;=$D72,IN$3&lt;=$E72),$I72,"")</f>
        <v/>
      </c>
      <c r="IO72" s="183" t="str">
        <f t="shared" si="134"/>
        <v/>
      </c>
      <c r="IP72" s="184" t="str">
        <f t="shared" si="134"/>
        <v/>
      </c>
      <c r="IQ72" s="184" t="str">
        <f t="shared" si="134"/>
        <v/>
      </c>
      <c r="IR72" s="184" t="str">
        <f t="shared" si="134"/>
        <v/>
      </c>
      <c r="IS72" s="184" t="str">
        <f t="shared" si="134"/>
        <v/>
      </c>
      <c r="IT72" s="184" t="str">
        <f t="shared" si="134"/>
        <v/>
      </c>
      <c r="IU72" s="184" t="str">
        <f t="shared" si="134"/>
        <v/>
      </c>
      <c r="IV72" s="184" t="str">
        <f t="shared" si="134"/>
        <v/>
      </c>
      <c r="IW72" s="184" t="str">
        <f t="shared" si="134"/>
        <v/>
      </c>
      <c r="IX72" s="184" t="str">
        <f t="shared" si="134"/>
        <v/>
      </c>
      <c r="IY72" s="184" t="str">
        <f t="shared" si="134"/>
        <v/>
      </c>
      <c r="IZ72" s="184" t="str">
        <f t="shared" si="134"/>
        <v/>
      </c>
      <c r="JA72" s="184" t="str">
        <f t="shared" si="134"/>
        <v/>
      </c>
      <c r="JB72" s="184" t="str">
        <f t="shared" si="134"/>
        <v/>
      </c>
      <c r="JC72" s="184" t="str">
        <f t="shared" si="134"/>
        <v/>
      </c>
      <c r="JD72" s="184" t="str">
        <f t="shared" si="134"/>
        <v/>
      </c>
      <c r="JE72" s="184" t="str">
        <f t="shared" si="134"/>
        <v/>
      </c>
      <c r="JF72" s="184" t="str">
        <f t="shared" si="134"/>
        <v/>
      </c>
      <c r="JG72" s="184" t="str">
        <f t="shared" si="134"/>
        <v/>
      </c>
      <c r="JH72" s="184" t="str">
        <f t="shared" si="134"/>
        <v/>
      </c>
      <c r="JI72" s="184" t="str">
        <f t="shared" si="134"/>
        <v/>
      </c>
      <c r="JJ72" s="184" t="str">
        <f t="shared" si="134"/>
        <v/>
      </c>
      <c r="JK72" s="184" t="str">
        <f t="shared" si="134"/>
        <v/>
      </c>
      <c r="JL72" s="184" t="str">
        <f t="shared" si="134"/>
        <v/>
      </c>
      <c r="JM72" s="184" t="str">
        <f t="shared" si="121"/>
        <v/>
      </c>
      <c r="JN72" s="184" t="str">
        <f t="shared" si="121"/>
        <v/>
      </c>
      <c r="JO72" s="184" t="str">
        <f t="shared" si="121"/>
        <v/>
      </c>
      <c r="JP72" s="184" t="str">
        <f t="shared" si="121"/>
        <v/>
      </c>
      <c r="JQ72" s="184" t="str">
        <f t="shared" si="121"/>
        <v/>
      </c>
      <c r="JR72" s="184" t="str">
        <f t="shared" si="121"/>
        <v/>
      </c>
      <c r="JS72" s="184" t="str">
        <f t="shared" si="121"/>
        <v/>
      </c>
      <c r="JT72" s="184" t="str">
        <f t="shared" si="121"/>
        <v/>
      </c>
      <c r="JU72" s="184" t="str">
        <f t="shared" si="121"/>
        <v/>
      </c>
      <c r="JV72" s="184" t="str">
        <f t="shared" si="121"/>
        <v/>
      </c>
      <c r="JW72" s="184" t="str">
        <f t="shared" si="121"/>
        <v/>
      </c>
      <c r="JX72" s="184" t="str">
        <f t="shared" si="121"/>
        <v/>
      </c>
      <c r="JY72" s="184" t="str">
        <f t="shared" si="121"/>
        <v/>
      </c>
      <c r="JZ72" s="184" t="str">
        <f t="shared" si="121"/>
        <v/>
      </c>
      <c r="KA72" s="184" t="str">
        <f t="shared" si="121"/>
        <v/>
      </c>
      <c r="KB72" s="184" t="str">
        <f t="shared" si="121"/>
        <v/>
      </c>
      <c r="KC72" s="184" t="str">
        <f t="shared" si="121"/>
        <v/>
      </c>
      <c r="KD72" s="184" t="str">
        <f t="shared" si="121"/>
        <v/>
      </c>
      <c r="KE72" s="184" t="str">
        <f t="shared" si="121"/>
        <v/>
      </c>
      <c r="KF72" s="184" t="str">
        <f t="shared" si="121"/>
        <v/>
      </c>
      <c r="KG72" s="184" t="str">
        <f t="shared" si="121"/>
        <v/>
      </c>
      <c r="KH72" s="184" t="str">
        <f t="shared" si="121"/>
        <v/>
      </c>
      <c r="KI72" s="184" t="str">
        <f t="shared" si="121"/>
        <v/>
      </c>
      <c r="KJ72" s="184" t="str">
        <f t="shared" si="121"/>
        <v/>
      </c>
      <c r="KK72" s="184" t="str">
        <f t="shared" si="121"/>
        <v/>
      </c>
      <c r="KL72" s="184" t="str">
        <f t="shared" si="121"/>
        <v/>
      </c>
      <c r="KM72" s="184" t="str">
        <f t="shared" si="121"/>
        <v/>
      </c>
      <c r="KN72" s="184" t="str">
        <f t="shared" si="121"/>
        <v/>
      </c>
      <c r="KO72" s="184" t="str">
        <f t="shared" si="121"/>
        <v/>
      </c>
      <c r="KP72" s="184" t="str">
        <f t="shared" si="121"/>
        <v/>
      </c>
      <c r="KQ72" s="184" t="str">
        <f t="shared" si="121"/>
        <v/>
      </c>
      <c r="KR72" s="184" t="str">
        <f t="shared" si="121"/>
        <v/>
      </c>
      <c r="KS72" s="184" t="str">
        <f t="shared" si="121"/>
        <v/>
      </c>
      <c r="KT72" s="184" t="str">
        <f t="shared" si="121"/>
        <v/>
      </c>
      <c r="KU72" s="184" t="str">
        <f t="shared" si="121"/>
        <v/>
      </c>
      <c r="KV72" s="184" t="str">
        <f t="shared" si="121"/>
        <v/>
      </c>
      <c r="KW72" s="185" t="str">
        <f t="shared" si="121"/>
        <v/>
      </c>
    </row>
    <row r="73" spans="2:316" ht="22.5" customHeight="1" x14ac:dyDescent="0.4">
      <c r="B73" s="342"/>
      <c r="C73" s="186" t="s">
        <v>1855</v>
      </c>
      <c r="D73" s="187">
        <v>45543</v>
      </c>
      <c r="E73" s="187">
        <f t="shared" si="129"/>
        <v>45565</v>
      </c>
      <c r="F73" s="188">
        <f t="shared" si="131"/>
        <v>23</v>
      </c>
      <c r="G73" s="189">
        <v>1</v>
      </c>
      <c r="H73" s="189">
        <v>4</v>
      </c>
      <c r="I73" s="189">
        <f t="shared" si="130"/>
        <v>4</v>
      </c>
      <c r="J73" s="189">
        <v>50</v>
      </c>
      <c r="K73" s="189">
        <f t="shared" ref="K73:K82" si="135">J73*G73</f>
        <v>50</v>
      </c>
      <c r="L73" s="189">
        <f t="shared" ref="L73:L82" si="136">K73*M73</f>
        <v>1000</v>
      </c>
      <c r="M73" s="189">
        <v>20</v>
      </c>
      <c r="N73" s="190">
        <f t="shared" si="22"/>
        <v>3</v>
      </c>
      <c r="O73" s="191">
        <f t="shared" si="16"/>
        <v>23</v>
      </c>
      <c r="P73" s="192" t="str">
        <f t="shared" si="132"/>
        <v/>
      </c>
      <c r="Q73" s="184" t="str">
        <f t="shared" si="132"/>
        <v/>
      </c>
      <c r="R73" s="184" t="str">
        <f t="shared" si="132"/>
        <v/>
      </c>
      <c r="S73" s="184" t="str">
        <f t="shared" si="132"/>
        <v/>
      </c>
      <c r="T73" s="184" t="str">
        <f t="shared" si="132"/>
        <v/>
      </c>
      <c r="U73" s="184" t="str">
        <f t="shared" si="132"/>
        <v/>
      </c>
      <c r="V73" s="184" t="str">
        <f t="shared" si="132"/>
        <v/>
      </c>
      <c r="W73" s="184" t="str">
        <f t="shared" si="132"/>
        <v/>
      </c>
      <c r="X73" s="184" t="str">
        <f t="shared" si="132"/>
        <v/>
      </c>
      <c r="Y73" s="184" t="str">
        <f t="shared" si="132"/>
        <v/>
      </c>
      <c r="Z73" s="184" t="str">
        <f t="shared" si="132"/>
        <v/>
      </c>
      <c r="AA73" s="184" t="str">
        <f t="shared" si="132"/>
        <v/>
      </c>
      <c r="AB73" s="184" t="str">
        <f t="shared" si="132"/>
        <v/>
      </c>
      <c r="AC73" s="184" t="str">
        <f t="shared" si="132"/>
        <v/>
      </c>
      <c r="AD73" s="184" t="str">
        <f t="shared" si="132"/>
        <v/>
      </c>
      <c r="AE73" s="184" t="str">
        <f t="shared" si="132"/>
        <v/>
      </c>
      <c r="AF73" s="184" t="str">
        <f t="shared" ref="AF73:CQ76" si="137">IF(AND(AF$3&gt;=$D73,AF$3&lt;=$E73),$I73,"")</f>
        <v/>
      </c>
      <c r="AG73" s="184" t="str">
        <f t="shared" si="137"/>
        <v/>
      </c>
      <c r="AH73" s="184" t="str">
        <f t="shared" si="137"/>
        <v/>
      </c>
      <c r="AI73" s="184" t="str">
        <f t="shared" si="137"/>
        <v/>
      </c>
      <c r="AJ73" s="185" t="str">
        <f t="shared" si="137"/>
        <v/>
      </c>
      <c r="AK73" s="192" t="str">
        <f t="shared" si="137"/>
        <v/>
      </c>
      <c r="AL73" s="184" t="str">
        <f t="shared" si="137"/>
        <v/>
      </c>
      <c r="AM73" s="184" t="str">
        <f t="shared" si="137"/>
        <v/>
      </c>
      <c r="AN73" s="184" t="str">
        <f t="shared" si="137"/>
        <v/>
      </c>
      <c r="AO73" s="184" t="str">
        <f t="shared" si="137"/>
        <v/>
      </c>
      <c r="AP73" s="184" t="str">
        <f t="shared" si="137"/>
        <v/>
      </c>
      <c r="AQ73" s="184" t="str">
        <f t="shared" si="137"/>
        <v/>
      </c>
      <c r="AR73" s="184">
        <f t="shared" si="137"/>
        <v>4</v>
      </c>
      <c r="AS73" s="184">
        <f t="shared" si="137"/>
        <v>4</v>
      </c>
      <c r="AT73" s="184">
        <f t="shared" si="137"/>
        <v>4</v>
      </c>
      <c r="AU73" s="184">
        <f t="shared" si="137"/>
        <v>4</v>
      </c>
      <c r="AV73" s="184">
        <f t="shared" si="137"/>
        <v>4</v>
      </c>
      <c r="AW73" s="184">
        <f t="shared" si="137"/>
        <v>4</v>
      </c>
      <c r="AX73" s="184">
        <f t="shared" si="137"/>
        <v>4</v>
      </c>
      <c r="AY73" s="184">
        <f t="shared" si="137"/>
        <v>4</v>
      </c>
      <c r="AZ73" s="184">
        <f t="shared" si="137"/>
        <v>4</v>
      </c>
      <c r="BA73" s="184">
        <f t="shared" si="137"/>
        <v>4</v>
      </c>
      <c r="BB73" s="184">
        <f t="shared" si="137"/>
        <v>4</v>
      </c>
      <c r="BC73" s="184">
        <f t="shared" si="137"/>
        <v>4</v>
      </c>
      <c r="BD73" s="184">
        <f t="shared" si="137"/>
        <v>4</v>
      </c>
      <c r="BE73" s="184">
        <f t="shared" si="137"/>
        <v>4</v>
      </c>
      <c r="BF73" s="184">
        <f t="shared" si="137"/>
        <v>4</v>
      </c>
      <c r="BG73" s="184">
        <f t="shared" si="137"/>
        <v>4</v>
      </c>
      <c r="BH73" s="184">
        <f t="shared" si="137"/>
        <v>4</v>
      </c>
      <c r="BI73" s="184">
        <f t="shared" si="137"/>
        <v>4</v>
      </c>
      <c r="BJ73" s="184">
        <f t="shared" si="137"/>
        <v>4</v>
      </c>
      <c r="BK73" s="184">
        <f t="shared" si="137"/>
        <v>4</v>
      </c>
      <c r="BL73" s="184">
        <f t="shared" si="137"/>
        <v>4</v>
      </c>
      <c r="BM73" s="184">
        <f t="shared" si="137"/>
        <v>4</v>
      </c>
      <c r="BN73" s="185">
        <f t="shared" si="137"/>
        <v>4</v>
      </c>
      <c r="BO73" s="192" t="str">
        <f t="shared" si="137"/>
        <v/>
      </c>
      <c r="BP73" s="184" t="str">
        <f t="shared" si="137"/>
        <v/>
      </c>
      <c r="BQ73" s="184" t="str">
        <f t="shared" si="137"/>
        <v/>
      </c>
      <c r="BR73" s="184" t="str">
        <f t="shared" si="137"/>
        <v/>
      </c>
      <c r="BS73" s="184" t="str">
        <f t="shared" si="137"/>
        <v/>
      </c>
      <c r="BT73" s="184" t="str">
        <f t="shared" si="137"/>
        <v/>
      </c>
      <c r="BU73" s="184" t="str">
        <f t="shared" si="137"/>
        <v/>
      </c>
      <c r="BV73" s="184" t="str">
        <f t="shared" si="137"/>
        <v/>
      </c>
      <c r="BW73" s="184" t="str">
        <f t="shared" si="137"/>
        <v/>
      </c>
      <c r="BX73" s="184" t="str">
        <f t="shared" si="137"/>
        <v/>
      </c>
      <c r="BY73" s="184" t="str">
        <f t="shared" si="137"/>
        <v/>
      </c>
      <c r="BZ73" s="184" t="str">
        <f t="shared" si="137"/>
        <v/>
      </c>
      <c r="CA73" s="184" t="str">
        <f t="shared" si="137"/>
        <v/>
      </c>
      <c r="CB73" s="184" t="str">
        <f t="shared" si="137"/>
        <v/>
      </c>
      <c r="CC73" s="184" t="str">
        <f t="shared" si="137"/>
        <v/>
      </c>
      <c r="CD73" s="184" t="str">
        <f t="shared" si="137"/>
        <v/>
      </c>
      <c r="CE73" s="184" t="str">
        <f t="shared" si="137"/>
        <v/>
      </c>
      <c r="CF73" s="184" t="str">
        <f t="shared" si="137"/>
        <v/>
      </c>
      <c r="CG73" s="184" t="str">
        <f t="shared" si="137"/>
        <v/>
      </c>
      <c r="CH73" s="184" t="str">
        <f t="shared" si="137"/>
        <v/>
      </c>
      <c r="CI73" s="184" t="str">
        <f t="shared" si="137"/>
        <v/>
      </c>
      <c r="CJ73" s="184" t="str">
        <f t="shared" si="137"/>
        <v/>
      </c>
      <c r="CK73" s="184" t="str">
        <f t="shared" si="137"/>
        <v/>
      </c>
      <c r="CL73" s="184" t="str">
        <f t="shared" si="137"/>
        <v/>
      </c>
      <c r="CM73" s="184" t="str">
        <f t="shared" si="137"/>
        <v/>
      </c>
      <c r="CN73" s="184" t="str">
        <f t="shared" si="137"/>
        <v/>
      </c>
      <c r="CO73" s="184" t="str">
        <f t="shared" si="137"/>
        <v/>
      </c>
      <c r="CP73" s="184" t="str">
        <f t="shared" si="137"/>
        <v/>
      </c>
      <c r="CQ73" s="184" t="str">
        <f t="shared" si="137"/>
        <v/>
      </c>
      <c r="CR73" s="184" t="str">
        <f t="shared" si="133"/>
        <v/>
      </c>
      <c r="CS73" s="185" t="str">
        <f t="shared" si="133"/>
        <v/>
      </c>
      <c r="CT73" s="183" t="str">
        <f t="shared" si="133"/>
        <v/>
      </c>
      <c r="CU73" s="184" t="str">
        <f t="shared" si="133"/>
        <v/>
      </c>
      <c r="CV73" s="184" t="str">
        <f t="shared" si="133"/>
        <v/>
      </c>
      <c r="CW73" s="184" t="str">
        <f t="shared" si="133"/>
        <v/>
      </c>
      <c r="CX73" s="184" t="str">
        <f t="shared" si="133"/>
        <v/>
      </c>
      <c r="CY73" s="184" t="str">
        <f t="shared" si="133"/>
        <v/>
      </c>
      <c r="CZ73" s="184" t="str">
        <f t="shared" si="133"/>
        <v/>
      </c>
      <c r="DA73" s="184" t="str">
        <f t="shared" si="133"/>
        <v/>
      </c>
      <c r="DB73" s="184" t="str">
        <f t="shared" si="133"/>
        <v/>
      </c>
      <c r="DC73" s="184" t="str">
        <f t="shared" si="133"/>
        <v/>
      </c>
      <c r="DD73" s="184" t="str">
        <f t="shared" si="133"/>
        <v/>
      </c>
      <c r="DE73" s="184" t="str">
        <f t="shared" si="133"/>
        <v/>
      </c>
      <c r="DF73" s="184" t="str">
        <f t="shared" si="133"/>
        <v/>
      </c>
      <c r="DG73" s="184" t="str">
        <f t="shared" si="133"/>
        <v/>
      </c>
      <c r="DH73" s="184" t="str">
        <f t="shared" si="133"/>
        <v/>
      </c>
      <c r="DI73" s="184" t="str">
        <f t="shared" si="133"/>
        <v/>
      </c>
      <c r="DJ73" s="184" t="str">
        <f t="shared" si="133"/>
        <v/>
      </c>
      <c r="DK73" s="184" t="str">
        <f t="shared" si="133"/>
        <v/>
      </c>
      <c r="DL73" s="184" t="str">
        <f t="shared" si="133"/>
        <v/>
      </c>
      <c r="DM73" s="184" t="str">
        <f t="shared" si="133"/>
        <v/>
      </c>
      <c r="DN73" s="184" t="str">
        <f t="shared" si="133"/>
        <v/>
      </c>
      <c r="DO73" s="184" t="str">
        <f t="shared" si="133"/>
        <v/>
      </c>
      <c r="DP73" s="184" t="str">
        <f t="shared" si="133"/>
        <v/>
      </c>
      <c r="DQ73" s="184" t="str">
        <f t="shared" si="133"/>
        <v/>
      </c>
      <c r="DR73" s="184" t="str">
        <f t="shared" si="133"/>
        <v/>
      </c>
      <c r="DS73" s="184" t="str">
        <f t="shared" si="133"/>
        <v/>
      </c>
      <c r="DT73" s="184" t="str">
        <f t="shared" si="133"/>
        <v/>
      </c>
      <c r="DU73" s="184" t="str">
        <f t="shared" si="133"/>
        <v/>
      </c>
      <c r="DV73" s="184" t="str">
        <f t="shared" si="133"/>
        <v/>
      </c>
      <c r="DW73" s="185" t="str">
        <f t="shared" si="133"/>
        <v/>
      </c>
      <c r="DX73" s="183" t="str">
        <f t="shared" si="133"/>
        <v/>
      </c>
      <c r="DY73" s="184" t="str">
        <f t="shared" si="133"/>
        <v/>
      </c>
      <c r="DZ73" s="184" t="str">
        <f t="shared" si="133"/>
        <v/>
      </c>
      <c r="EA73" s="184" t="str">
        <f t="shared" si="133"/>
        <v/>
      </c>
      <c r="EB73" s="184" t="str">
        <f t="shared" si="133"/>
        <v/>
      </c>
      <c r="EC73" s="184" t="str">
        <f t="shared" si="133"/>
        <v/>
      </c>
      <c r="ED73" s="184" t="str">
        <f t="shared" si="133"/>
        <v/>
      </c>
      <c r="EE73" s="184" t="str">
        <f t="shared" si="133"/>
        <v/>
      </c>
      <c r="EF73" s="184" t="str">
        <f t="shared" si="133"/>
        <v/>
      </c>
      <c r="EG73" s="184" t="str">
        <f t="shared" si="133"/>
        <v/>
      </c>
      <c r="EH73" s="184" t="str">
        <f t="shared" si="133"/>
        <v/>
      </c>
      <c r="EI73" s="184" t="str">
        <f t="shared" si="133"/>
        <v/>
      </c>
      <c r="EJ73" s="184" t="str">
        <f t="shared" si="133"/>
        <v/>
      </c>
      <c r="EK73" s="184" t="str">
        <f t="shared" si="133"/>
        <v/>
      </c>
      <c r="EL73" s="184" t="str">
        <f t="shared" si="133"/>
        <v/>
      </c>
      <c r="EM73" s="184" t="str">
        <f t="shared" si="133"/>
        <v/>
      </c>
      <c r="EN73" s="184" t="str">
        <f t="shared" si="133"/>
        <v/>
      </c>
      <c r="EO73" s="184" t="str">
        <f t="shared" si="133"/>
        <v/>
      </c>
      <c r="EP73" s="184" t="str">
        <f t="shared" si="133"/>
        <v/>
      </c>
      <c r="EQ73" s="184" t="str">
        <f t="shared" si="133"/>
        <v/>
      </c>
      <c r="ER73" s="184" t="str">
        <f t="shared" si="133"/>
        <v/>
      </c>
      <c r="ES73" s="184" t="str">
        <f t="shared" si="133"/>
        <v/>
      </c>
      <c r="ET73" s="184" t="str">
        <f t="shared" si="133"/>
        <v/>
      </c>
      <c r="EU73" s="184" t="str">
        <f t="shared" si="133"/>
        <v/>
      </c>
      <c r="EV73" s="184" t="str">
        <f t="shared" si="133"/>
        <v/>
      </c>
      <c r="EW73" s="184" t="str">
        <f t="shared" si="133"/>
        <v/>
      </c>
      <c r="EX73" s="184" t="str">
        <f t="shared" si="133"/>
        <v/>
      </c>
      <c r="EY73" s="184" t="str">
        <f t="shared" si="133"/>
        <v/>
      </c>
      <c r="EZ73" s="184" t="str">
        <f t="shared" si="133"/>
        <v/>
      </c>
      <c r="FA73" s="184" t="str">
        <f t="shared" si="133"/>
        <v/>
      </c>
      <c r="FB73" s="185" t="str">
        <f t="shared" si="133"/>
        <v/>
      </c>
      <c r="FC73" s="183" t="str">
        <f t="shared" si="126"/>
        <v/>
      </c>
      <c r="FD73" s="184" t="str">
        <f t="shared" si="126"/>
        <v/>
      </c>
      <c r="FE73" s="184" t="str">
        <f t="shared" si="126"/>
        <v/>
      </c>
      <c r="FF73" s="184" t="str">
        <f t="shared" si="126"/>
        <v/>
      </c>
      <c r="FG73" s="184" t="str">
        <f t="shared" si="126"/>
        <v/>
      </c>
      <c r="FH73" s="184" t="str">
        <f t="shared" si="126"/>
        <v/>
      </c>
      <c r="FI73" s="184" t="str">
        <f t="shared" si="126"/>
        <v/>
      </c>
      <c r="FJ73" s="184" t="str">
        <f t="shared" ref="FJ73:HU75" si="138">IF(AND(FJ$3&gt;=$D73,FJ$3&lt;=$E73),$I73,"")</f>
        <v/>
      </c>
      <c r="FK73" s="184" t="str">
        <f t="shared" si="138"/>
        <v/>
      </c>
      <c r="FL73" s="184" t="str">
        <f t="shared" si="138"/>
        <v/>
      </c>
      <c r="FM73" s="184" t="str">
        <f t="shared" si="138"/>
        <v/>
      </c>
      <c r="FN73" s="184" t="str">
        <f t="shared" si="138"/>
        <v/>
      </c>
      <c r="FO73" s="184" t="str">
        <f t="shared" si="138"/>
        <v/>
      </c>
      <c r="FP73" s="184" t="str">
        <f t="shared" si="138"/>
        <v/>
      </c>
      <c r="FQ73" s="184" t="str">
        <f t="shared" si="138"/>
        <v/>
      </c>
      <c r="FR73" s="184" t="str">
        <f t="shared" si="138"/>
        <v/>
      </c>
      <c r="FS73" s="184" t="str">
        <f t="shared" si="138"/>
        <v/>
      </c>
      <c r="FT73" s="184" t="str">
        <f t="shared" si="138"/>
        <v/>
      </c>
      <c r="FU73" s="184" t="str">
        <f t="shared" si="138"/>
        <v/>
      </c>
      <c r="FV73" s="184" t="str">
        <f t="shared" si="138"/>
        <v/>
      </c>
      <c r="FW73" s="184" t="str">
        <f t="shared" si="138"/>
        <v/>
      </c>
      <c r="FX73" s="184" t="str">
        <f t="shared" si="138"/>
        <v/>
      </c>
      <c r="FY73" s="184" t="str">
        <f t="shared" si="138"/>
        <v/>
      </c>
      <c r="FZ73" s="184" t="str">
        <f t="shared" si="138"/>
        <v/>
      </c>
      <c r="GA73" s="184" t="str">
        <f t="shared" si="138"/>
        <v/>
      </c>
      <c r="GB73" s="184" t="str">
        <f t="shared" si="138"/>
        <v/>
      </c>
      <c r="GC73" s="184" t="str">
        <f t="shared" si="138"/>
        <v/>
      </c>
      <c r="GD73" s="184" t="str">
        <f t="shared" si="138"/>
        <v/>
      </c>
      <c r="GE73" s="184" t="str">
        <f t="shared" si="138"/>
        <v/>
      </c>
      <c r="GF73" s="184" t="str">
        <f t="shared" si="138"/>
        <v/>
      </c>
      <c r="GG73" s="185" t="str">
        <f t="shared" si="138"/>
        <v/>
      </c>
      <c r="GH73" s="183" t="str">
        <f t="shared" si="138"/>
        <v/>
      </c>
      <c r="GI73" s="184" t="str">
        <f t="shared" si="138"/>
        <v/>
      </c>
      <c r="GJ73" s="184" t="str">
        <f t="shared" si="138"/>
        <v/>
      </c>
      <c r="GK73" s="184" t="str">
        <f t="shared" si="138"/>
        <v/>
      </c>
      <c r="GL73" s="184" t="str">
        <f t="shared" si="138"/>
        <v/>
      </c>
      <c r="GM73" s="184" t="str">
        <f t="shared" si="138"/>
        <v/>
      </c>
      <c r="GN73" s="184" t="str">
        <f t="shared" si="138"/>
        <v/>
      </c>
      <c r="GO73" s="184" t="str">
        <f t="shared" si="138"/>
        <v/>
      </c>
      <c r="GP73" s="184" t="str">
        <f t="shared" si="138"/>
        <v/>
      </c>
      <c r="GQ73" s="184" t="str">
        <f t="shared" si="138"/>
        <v/>
      </c>
      <c r="GR73" s="184" t="str">
        <f t="shared" si="138"/>
        <v/>
      </c>
      <c r="GS73" s="184" t="str">
        <f t="shared" si="138"/>
        <v/>
      </c>
      <c r="GT73" s="184" t="str">
        <f t="shared" si="138"/>
        <v/>
      </c>
      <c r="GU73" s="184" t="str">
        <f t="shared" si="138"/>
        <v/>
      </c>
      <c r="GV73" s="184" t="str">
        <f t="shared" si="138"/>
        <v/>
      </c>
      <c r="GW73" s="184" t="str">
        <f t="shared" si="138"/>
        <v/>
      </c>
      <c r="GX73" s="184" t="str">
        <f t="shared" si="138"/>
        <v/>
      </c>
      <c r="GY73" s="184" t="str">
        <f t="shared" si="138"/>
        <v/>
      </c>
      <c r="GZ73" s="184" t="str">
        <f t="shared" si="138"/>
        <v/>
      </c>
      <c r="HA73" s="184" t="str">
        <f t="shared" si="138"/>
        <v/>
      </c>
      <c r="HB73" s="184" t="str">
        <f t="shared" si="138"/>
        <v/>
      </c>
      <c r="HC73" s="184" t="str">
        <f t="shared" si="138"/>
        <v/>
      </c>
      <c r="HD73" s="184" t="str">
        <f t="shared" si="138"/>
        <v/>
      </c>
      <c r="HE73" s="184" t="str">
        <f t="shared" si="138"/>
        <v/>
      </c>
      <c r="HF73" s="184" t="str">
        <f t="shared" si="138"/>
        <v/>
      </c>
      <c r="HG73" s="184" t="str">
        <f t="shared" si="138"/>
        <v/>
      </c>
      <c r="HH73" s="184" t="str">
        <f t="shared" si="138"/>
        <v/>
      </c>
      <c r="HI73" s="185" t="str">
        <f t="shared" si="138"/>
        <v/>
      </c>
      <c r="HJ73" s="183" t="str">
        <f t="shared" si="138"/>
        <v/>
      </c>
      <c r="HK73" s="184" t="str">
        <f t="shared" si="138"/>
        <v/>
      </c>
      <c r="HL73" s="184" t="str">
        <f t="shared" si="138"/>
        <v/>
      </c>
      <c r="HM73" s="184" t="str">
        <f t="shared" si="138"/>
        <v/>
      </c>
      <c r="HN73" s="184" t="str">
        <f t="shared" si="138"/>
        <v/>
      </c>
      <c r="HO73" s="184" t="str">
        <f t="shared" si="138"/>
        <v/>
      </c>
      <c r="HP73" s="184" t="str">
        <f t="shared" si="138"/>
        <v/>
      </c>
      <c r="HQ73" s="184" t="str">
        <f t="shared" si="138"/>
        <v/>
      </c>
      <c r="HR73" s="184" t="str">
        <f t="shared" si="138"/>
        <v/>
      </c>
      <c r="HS73" s="184" t="str">
        <f t="shared" si="138"/>
        <v/>
      </c>
      <c r="HT73" s="184" t="str">
        <f t="shared" si="138"/>
        <v/>
      </c>
      <c r="HU73" s="184" t="str">
        <f t="shared" si="138"/>
        <v/>
      </c>
      <c r="HV73" s="184" t="str">
        <f t="shared" si="127"/>
        <v/>
      </c>
      <c r="HW73" s="184" t="str">
        <f t="shared" si="127"/>
        <v/>
      </c>
      <c r="HX73" s="184" t="str">
        <f t="shared" si="127"/>
        <v/>
      </c>
      <c r="HY73" s="184" t="str">
        <f t="shared" si="127"/>
        <v/>
      </c>
      <c r="HZ73" s="184" t="str">
        <f t="shared" si="127"/>
        <v/>
      </c>
      <c r="IA73" s="184" t="str">
        <f t="shared" si="127"/>
        <v/>
      </c>
      <c r="IB73" s="184" t="str">
        <f t="shared" si="127"/>
        <v/>
      </c>
      <c r="IC73" s="184" t="str">
        <f t="shared" si="127"/>
        <v/>
      </c>
      <c r="ID73" s="184" t="str">
        <f t="shared" si="127"/>
        <v/>
      </c>
      <c r="IE73" s="184" t="str">
        <f t="shared" si="127"/>
        <v/>
      </c>
      <c r="IF73" s="184" t="str">
        <f t="shared" si="127"/>
        <v/>
      </c>
      <c r="IG73" s="184" t="str">
        <f t="shared" si="127"/>
        <v/>
      </c>
      <c r="IH73" s="184" t="str">
        <f t="shared" si="127"/>
        <v/>
      </c>
      <c r="II73" s="184" t="str">
        <f t="shared" si="127"/>
        <v/>
      </c>
      <c r="IJ73" s="184" t="str">
        <f t="shared" si="127"/>
        <v/>
      </c>
      <c r="IK73" s="184" t="str">
        <f t="shared" si="127"/>
        <v/>
      </c>
      <c r="IL73" s="184" t="str">
        <f t="shared" si="127"/>
        <v/>
      </c>
      <c r="IM73" s="184" t="str">
        <f t="shared" si="127"/>
        <v/>
      </c>
      <c r="IN73" s="193" t="str">
        <f t="shared" si="127"/>
        <v/>
      </c>
      <c r="IO73" s="183" t="str">
        <f t="shared" si="127"/>
        <v/>
      </c>
      <c r="IP73" s="184" t="str">
        <f t="shared" si="127"/>
        <v/>
      </c>
      <c r="IQ73" s="184" t="str">
        <f t="shared" si="127"/>
        <v/>
      </c>
      <c r="IR73" s="184" t="str">
        <f t="shared" si="127"/>
        <v/>
      </c>
      <c r="IS73" s="184" t="str">
        <f t="shared" si="127"/>
        <v/>
      </c>
      <c r="IT73" s="184" t="str">
        <f t="shared" si="127"/>
        <v/>
      </c>
      <c r="IU73" s="184" t="str">
        <f t="shared" si="127"/>
        <v/>
      </c>
      <c r="IV73" s="184" t="str">
        <f t="shared" si="127"/>
        <v/>
      </c>
      <c r="IW73" s="184" t="str">
        <f t="shared" si="127"/>
        <v/>
      </c>
      <c r="IX73" s="184" t="str">
        <f t="shared" si="127"/>
        <v/>
      </c>
      <c r="IY73" s="184" t="str">
        <f t="shared" si="127"/>
        <v/>
      </c>
      <c r="IZ73" s="184" t="str">
        <f t="shared" si="127"/>
        <v/>
      </c>
      <c r="JA73" s="184" t="str">
        <f t="shared" si="127"/>
        <v/>
      </c>
      <c r="JB73" s="184" t="str">
        <f t="shared" si="127"/>
        <v/>
      </c>
      <c r="JC73" s="184" t="str">
        <f t="shared" si="127"/>
        <v/>
      </c>
      <c r="JD73" s="184" t="str">
        <f t="shared" si="127"/>
        <v/>
      </c>
      <c r="JE73" s="184" t="str">
        <f t="shared" si="127"/>
        <v/>
      </c>
      <c r="JF73" s="184" t="str">
        <f t="shared" si="127"/>
        <v/>
      </c>
      <c r="JG73" s="184" t="str">
        <f t="shared" si="127"/>
        <v/>
      </c>
      <c r="JH73" s="184" t="str">
        <f t="shared" si="127"/>
        <v/>
      </c>
      <c r="JI73" s="184" t="str">
        <f t="shared" si="127"/>
        <v/>
      </c>
      <c r="JJ73" s="184" t="str">
        <f t="shared" si="127"/>
        <v/>
      </c>
      <c r="JK73" s="184" t="str">
        <f t="shared" si="127"/>
        <v/>
      </c>
      <c r="JL73" s="184" t="str">
        <f t="shared" si="127"/>
        <v/>
      </c>
      <c r="JM73" s="184" t="str">
        <f t="shared" si="127"/>
        <v/>
      </c>
      <c r="JN73" s="184" t="str">
        <f t="shared" si="127"/>
        <v/>
      </c>
      <c r="JO73" s="184" t="str">
        <f t="shared" si="127"/>
        <v/>
      </c>
      <c r="JP73" s="184" t="str">
        <f t="shared" si="127"/>
        <v/>
      </c>
      <c r="JQ73" s="184" t="str">
        <f t="shared" si="127"/>
        <v/>
      </c>
      <c r="JR73" s="184" t="str">
        <f t="shared" si="127"/>
        <v/>
      </c>
      <c r="JS73" s="184" t="str">
        <f t="shared" si="127"/>
        <v/>
      </c>
      <c r="JT73" s="184" t="str">
        <f t="shared" si="127"/>
        <v/>
      </c>
      <c r="JU73" s="184" t="str">
        <f t="shared" si="127"/>
        <v/>
      </c>
      <c r="JV73" s="184" t="str">
        <f t="shared" si="127"/>
        <v/>
      </c>
      <c r="JW73" s="184" t="str">
        <f t="shared" si="127"/>
        <v/>
      </c>
      <c r="JX73" s="184" t="str">
        <f t="shared" si="127"/>
        <v/>
      </c>
      <c r="JY73" s="184" t="str">
        <f t="shared" si="121"/>
        <v/>
      </c>
      <c r="JZ73" s="184" t="str">
        <f t="shared" si="121"/>
        <v/>
      </c>
      <c r="KA73" s="184" t="str">
        <f t="shared" ref="KA73:KW83" si="139">IF(AND(KA$3&gt;=$D73,KA$3&lt;=$E73),$I73,"")</f>
        <v/>
      </c>
      <c r="KB73" s="184" t="str">
        <f t="shared" si="139"/>
        <v/>
      </c>
      <c r="KC73" s="184" t="str">
        <f t="shared" si="139"/>
        <v/>
      </c>
      <c r="KD73" s="184" t="str">
        <f t="shared" si="139"/>
        <v/>
      </c>
      <c r="KE73" s="184" t="str">
        <f t="shared" si="139"/>
        <v/>
      </c>
      <c r="KF73" s="184" t="str">
        <f t="shared" si="139"/>
        <v/>
      </c>
      <c r="KG73" s="184" t="str">
        <f t="shared" si="139"/>
        <v/>
      </c>
      <c r="KH73" s="184" t="str">
        <f t="shared" si="139"/>
        <v/>
      </c>
      <c r="KI73" s="184" t="str">
        <f t="shared" si="139"/>
        <v/>
      </c>
      <c r="KJ73" s="184" t="str">
        <f t="shared" si="139"/>
        <v/>
      </c>
      <c r="KK73" s="184" t="str">
        <f t="shared" si="139"/>
        <v/>
      </c>
      <c r="KL73" s="184" t="str">
        <f t="shared" si="139"/>
        <v/>
      </c>
      <c r="KM73" s="184" t="str">
        <f t="shared" si="139"/>
        <v/>
      </c>
      <c r="KN73" s="184" t="str">
        <f t="shared" si="139"/>
        <v/>
      </c>
      <c r="KO73" s="184" t="str">
        <f t="shared" si="139"/>
        <v/>
      </c>
      <c r="KP73" s="184" t="str">
        <f t="shared" si="139"/>
        <v/>
      </c>
      <c r="KQ73" s="184" t="str">
        <f t="shared" si="139"/>
        <v/>
      </c>
      <c r="KR73" s="184" t="str">
        <f t="shared" si="139"/>
        <v/>
      </c>
      <c r="KS73" s="184" t="str">
        <f t="shared" si="139"/>
        <v/>
      </c>
      <c r="KT73" s="184" t="str">
        <f t="shared" si="139"/>
        <v/>
      </c>
      <c r="KU73" s="184" t="str">
        <f t="shared" si="139"/>
        <v/>
      </c>
      <c r="KV73" s="184" t="str">
        <f t="shared" si="139"/>
        <v/>
      </c>
      <c r="KW73" s="185" t="str">
        <f t="shared" si="139"/>
        <v/>
      </c>
    </row>
    <row r="74" spans="2:316" ht="22.5" customHeight="1" x14ac:dyDescent="0.4">
      <c r="B74" s="342"/>
      <c r="C74" s="186" t="s">
        <v>1856</v>
      </c>
      <c r="D74" s="187">
        <f>D73+5</f>
        <v>45548</v>
      </c>
      <c r="E74" s="187">
        <f t="shared" si="129"/>
        <v>45566</v>
      </c>
      <c r="F74" s="188">
        <f t="shared" si="131"/>
        <v>19</v>
      </c>
      <c r="G74" s="189">
        <v>2</v>
      </c>
      <c r="H74" s="189">
        <v>4</v>
      </c>
      <c r="I74" s="189">
        <f t="shared" si="130"/>
        <v>8</v>
      </c>
      <c r="J74" s="189">
        <v>30</v>
      </c>
      <c r="K74" s="189">
        <f t="shared" si="135"/>
        <v>60</v>
      </c>
      <c r="L74" s="189">
        <f t="shared" si="136"/>
        <v>1020</v>
      </c>
      <c r="M74" s="189">
        <v>17</v>
      </c>
      <c r="N74" s="190">
        <f t="shared" si="22"/>
        <v>2</v>
      </c>
      <c r="O74" s="191">
        <f t="shared" si="16"/>
        <v>19</v>
      </c>
      <c r="P74" s="192" t="str">
        <f t="shared" si="132"/>
        <v/>
      </c>
      <c r="Q74" s="184" t="str">
        <f t="shared" si="132"/>
        <v/>
      </c>
      <c r="R74" s="184" t="str">
        <f t="shared" si="132"/>
        <v/>
      </c>
      <c r="S74" s="184" t="str">
        <f t="shared" si="132"/>
        <v/>
      </c>
      <c r="T74" s="184" t="str">
        <f t="shared" si="132"/>
        <v/>
      </c>
      <c r="U74" s="184" t="str">
        <f t="shared" si="132"/>
        <v/>
      </c>
      <c r="V74" s="184" t="str">
        <f t="shared" si="132"/>
        <v/>
      </c>
      <c r="W74" s="184" t="str">
        <f t="shared" si="132"/>
        <v/>
      </c>
      <c r="X74" s="184" t="str">
        <f t="shared" si="132"/>
        <v/>
      </c>
      <c r="Y74" s="184" t="str">
        <f t="shared" si="132"/>
        <v/>
      </c>
      <c r="Z74" s="184" t="str">
        <f t="shared" si="132"/>
        <v/>
      </c>
      <c r="AA74" s="184" t="str">
        <f t="shared" si="132"/>
        <v/>
      </c>
      <c r="AB74" s="184" t="str">
        <f t="shared" si="132"/>
        <v/>
      </c>
      <c r="AC74" s="184" t="str">
        <f t="shared" si="132"/>
        <v/>
      </c>
      <c r="AD74" s="184" t="str">
        <f t="shared" si="132"/>
        <v/>
      </c>
      <c r="AE74" s="184" t="str">
        <f t="shared" si="132"/>
        <v/>
      </c>
      <c r="AF74" s="184" t="str">
        <f t="shared" si="137"/>
        <v/>
      </c>
      <c r="AG74" s="184" t="str">
        <f t="shared" si="137"/>
        <v/>
      </c>
      <c r="AH74" s="184" t="str">
        <f t="shared" si="137"/>
        <v/>
      </c>
      <c r="AI74" s="184" t="str">
        <f t="shared" si="137"/>
        <v/>
      </c>
      <c r="AJ74" s="185" t="str">
        <f t="shared" si="137"/>
        <v/>
      </c>
      <c r="AK74" s="192" t="str">
        <f t="shared" si="137"/>
        <v/>
      </c>
      <c r="AL74" s="184" t="str">
        <f t="shared" si="137"/>
        <v/>
      </c>
      <c r="AM74" s="184" t="str">
        <f t="shared" si="137"/>
        <v/>
      </c>
      <c r="AN74" s="184" t="str">
        <f t="shared" si="137"/>
        <v/>
      </c>
      <c r="AO74" s="184" t="str">
        <f t="shared" si="137"/>
        <v/>
      </c>
      <c r="AP74" s="184" t="str">
        <f t="shared" si="137"/>
        <v/>
      </c>
      <c r="AQ74" s="184" t="str">
        <f t="shared" si="137"/>
        <v/>
      </c>
      <c r="AR74" s="184" t="str">
        <f t="shared" si="137"/>
        <v/>
      </c>
      <c r="AS74" s="184" t="str">
        <f t="shared" si="137"/>
        <v/>
      </c>
      <c r="AT74" s="184" t="str">
        <f t="shared" si="137"/>
        <v/>
      </c>
      <c r="AU74" s="184" t="str">
        <f t="shared" si="137"/>
        <v/>
      </c>
      <c r="AV74" s="184" t="str">
        <f t="shared" si="137"/>
        <v/>
      </c>
      <c r="AW74" s="184">
        <f t="shared" si="137"/>
        <v>8</v>
      </c>
      <c r="AX74" s="184">
        <f t="shared" si="137"/>
        <v>8</v>
      </c>
      <c r="AY74" s="184">
        <f t="shared" si="137"/>
        <v>8</v>
      </c>
      <c r="AZ74" s="184">
        <f t="shared" si="137"/>
        <v>8</v>
      </c>
      <c r="BA74" s="184">
        <f t="shared" si="137"/>
        <v>8</v>
      </c>
      <c r="BB74" s="184">
        <f t="shared" si="137"/>
        <v>8</v>
      </c>
      <c r="BC74" s="184">
        <f t="shared" si="137"/>
        <v>8</v>
      </c>
      <c r="BD74" s="184">
        <f t="shared" si="137"/>
        <v>8</v>
      </c>
      <c r="BE74" s="184">
        <f t="shared" si="137"/>
        <v>8</v>
      </c>
      <c r="BF74" s="184">
        <f t="shared" si="137"/>
        <v>8</v>
      </c>
      <c r="BG74" s="184">
        <f t="shared" si="137"/>
        <v>8</v>
      </c>
      <c r="BH74" s="184">
        <f t="shared" si="137"/>
        <v>8</v>
      </c>
      <c r="BI74" s="184">
        <f t="shared" si="137"/>
        <v>8</v>
      </c>
      <c r="BJ74" s="184">
        <f t="shared" si="137"/>
        <v>8</v>
      </c>
      <c r="BK74" s="184">
        <f t="shared" si="137"/>
        <v>8</v>
      </c>
      <c r="BL74" s="184">
        <f t="shared" si="137"/>
        <v>8</v>
      </c>
      <c r="BM74" s="184">
        <f t="shared" si="137"/>
        <v>8</v>
      </c>
      <c r="BN74" s="185">
        <f t="shared" si="137"/>
        <v>8</v>
      </c>
      <c r="BO74" s="192">
        <f t="shared" si="137"/>
        <v>8</v>
      </c>
      <c r="BP74" s="184" t="str">
        <f t="shared" si="137"/>
        <v/>
      </c>
      <c r="BQ74" s="184" t="str">
        <f t="shared" si="137"/>
        <v/>
      </c>
      <c r="BR74" s="184" t="str">
        <f t="shared" si="137"/>
        <v/>
      </c>
      <c r="BS74" s="184" t="str">
        <f t="shared" si="137"/>
        <v/>
      </c>
      <c r="BT74" s="184" t="str">
        <f t="shared" si="137"/>
        <v/>
      </c>
      <c r="BU74" s="184" t="str">
        <f t="shared" si="137"/>
        <v/>
      </c>
      <c r="BV74" s="184" t="str">
        <f t="shared" si="137"/>
        <v/>
      </c>
      <c r="BW74" s="184" t="str">
        <f t="shared" si="137"/>
        <v/>
      </c>
      <c r="BX74" s="184" t="str">
        <f t="shared" si="137"/>
        <v/>
      </c>
      <c r="BY74" s="184" t="str">
        <f t="shared" si="137"/>
        <v/>
      </c>
      <c r="BZ74" s="184" t="str">
        <f t="shared" si="137"/>
        <v/>
      </c>
      <c r="CA74" s="184" t="str">
        <f t="shared" si="137"/>
        <v/>
      </c>
      <c r="CB74" s="184" t="str">
        <f t="shared" si="137"/>
        <v/>
      </c>
      <c r="CC74" s="184" t="str">
        <f t="shared" si="137"/>
        <v/>
      </c>
      <c r="CD74" s="184" t="str">
        <f t="shared" si="137"/>
        <v/>
      </c>
      <c r="CE74" s="184" t="str">
        <f t="shared" si="137"/>
        <v/>
      </c>
      <c r="CF74" s="184" t="str">
        <f t="shared" si="137"/>
        <v/>
      </c>
      <c r="CG74" s="184" t="str">
        <f t="shared" si="137"/>
        <v/>
      </c>
      <c r="CH74" s="184" t="str">
        <f t="shared" si="137"/>
        <v/>
      </c>
      <c r="CI74" s="184" t="str">
        <f t="shared" si="137"/>
        <v/>
      </c>
      <c r="CJ74" s="184" t="str">
        <f t="shared" si="137"/>
        <v/>
      </c>
      <c r="CK74" s="184" t="str">
        <f t="shared" si="137"/>
        <v/>
      </c>
      <c r="CL74" s="184" t="str">
        <f t="shared" si="137"/>
        <v/>
      </c>
      <c r="CM74" s="184" t="str">
        <f t="shared" si="137"/>
        <v/>
      </c>
      <c r="CN74" s="184" t="str">
        <f t="shared" si="137"/>
        <v/>
      </c>
      <c r="CO74" s="184" t="str">
        <f t="shared" si="137"/>
        <v/>
      </c>
      <c r="CP74" s="184" t="str">
        <f t="shared" si="137"/>
        <v/>
      </c>
      <c r="CQ74" s="184" t="str">
        <f t="shared" si="137"/>
        <v/>
      </c>
      <c r="CR74" s="184" t="str">
        <f t="shared" si="133"/>
        <v/>
      </c>
      <c r="CS74" s="185" t="str">
        <f t="shared" si="133"/>
        <v/>
      </c>
      <c r="CT74" s="183" t="str">
        <f t="shared" si="133"/>
        <v/>
      </c>
      <c r="CU74" s="184" t="str">
        <f t="shared" si="133"/>
        <v/>
      </c>
      <c r="CV74" s="184" t="str">
        <f t="shared" si="133"/>
        <v/>
      </c>
      <c r="CW74" s="184" t="str">
        <f t="shared" si="133"/>
        <v/>
      </c>
      <c r="CX74" s="184" t="str">
        <f t="shared" si="133"/>
        <v/>
      </c>
      <c r="CY74" s="184" t="str">
        <f t="shared" si="133"/>
        <v/>
      </c>
      <c r="CZ74" s="184" t="str">
        <f t="shared" si="133"/>
        <v/>
      </c>
      <c r="DA74" s="184" t="str">
        <f t="shared" si="133"/>
        <v/>
      </c>
      <c r="DB74" s="184" t="str">
        <f t="shared" si="133"/>
        <v/>
      </c>
      <c r="DC74" s="184" t="str">
        <f t="shared" si="133"/>
        <v/>
      </c>
      <c r="DD74" s="184" t="str">
        <f t="shared" si="133"/>
        <v/>
      </c>
      <c r="DE74" s="184" t="str">
        <f t="shared" si="133"/>
        <v/>
      </c>
      <c r="DF74" s="184" t="str">
        <f t="shared" si="133"/>
        <v/>
      </c>
      <c r="DG74" s="184" t="str">
        <f t="shared" si="133"/>
        <v/>
      </c>
      <c r="DH74" s="184" t="str">
        <f t="shared" si="133"/>
        <v/>
      </c>
      <c r="DI74" s="184" t="str">
        <f t="shared" si="133"/>
        <v/>
      </c>
      <c r="DJ74" s="184" t="str">
        <f t="shared" si="133"/>
        <v/>
      </c>
      <c r="DK74" s="184" t="str">
        <f t="shared" si="133"/>
        <v/>
      </c>
      <c r="DL74" s="184" t="str">
        <f t="shared" si="133"/>
        <v/>
      </c>
      <c r="DM74" s="184" t="str">
        <f t="shared" si="133"/>
        <v/>
      </c>
      <c r="DN74" s="184" t="str">
        <f t="shared" si="133"/>
        <v/>
      </c>
      <c r="DO74" s="184" t="str">
        <f t="shared" si="133"/>
        <v/>
      </c>
      <c r="DP74" s="184" t="str">
        <f t="shared" si="133"/>
        <v/>
      </c>
      <c r="DQ74" s="184" t="str">
        <f t="shared" si="133"/>
        <v/>
      </c>
      <c r="DR74" s="184" t="str">
        <f t="shared" si="133"/>
        <v/>
      </c>
      <c r="DS74" s="184" t="str">
        <f t="shared" si="133"/>
        <v/>
      </c>
      <c r="DT74" s="184" t="str">
        <f t="shared" si="133"/>
        <v/>
      </c>
      <c r="DU74" s="184" t="str">
        <f t="shared" si="133"/>
        <v/>
      </c>
      <c r="DV74" s="184" t="str">
        <f t="shared" si="133"/>
        <v/>
      </c>
      <c r="DW74" s="185" t="str">
        <f t="shared" si="133"/>
        <v/>
      </c>
      <c r="DX74" s="183" t="str">
        <f t="shared" si="133"/>
        <v/>
      </c>
      <c r="DY74" s="184" t="str">
        <f t="shared" si="133"/>
        <v/>
      </c>
      <c r="DZ74" s="184" t="str">
        <f t="shared" si="133"/>
        <v/>
      </c>
      <c r="EA74" s="184" t="str">
        <f t="shared" si="133"/>
        <v/>
      </c>
      <c r="EB74" s="184" t="str">
        <f t="shared" si="133"/>
        <v/>
      </c>
      <c r="EC74" s="184" t="str">
        <f t="shared" si="133"/>
        <v/>
      </c>
      <c r="ED74" s="184" t="str">
        <f t="shared" si="133"/>
        <v/>
      </c>
      <c r="EE74" s="184" t="str">
        <f t="shared" si="133"/>
        <v/>
      </c>
      <c r="EF74" s="184" t="str">
        <f t="shared" si="133"/>
        <v/>
      </c>
      <c r="EG74" s="184" t="str">
        <f t="shared" si="133"/>
        <v/>
      </c>
      <c r="EH74" s="184" t="str">
        <f t="shared" si="133"/>
        <v/>
      </c>
      <c r="EI74" s="184" t="str">
        <f t="shared" si="133"/>
        <v/>
      </c>
      <c r="EJ74" s="184" t="str">
        <f t="shared" si="133"/>
        <v/>
      </c>
      <c r="EK74" s="184" t="str">
        <f t="shared" si="133"/>
        <v/>
      </c>
      <c r="EL74" s="184" t="str">
        <f t="shared" si="133"/>
        <v/>
      </c>
      <c r="EM74" s="184" t="str">
        <f t="shared" si="133"/>
        <v/>
      </c>
      <c r="EN74" s="184" t="str">
        <f t="shared" si="133"/>
        <v/>
      </c>
      <c r="EO74" s="184" t="str">
        <f t="shared" si="133"/>
        <v/>
      </c>
      <c r="EP74" s="184" t="str">
        <f t="shared" si="133"/>
        <v/>
      </c>
      <c r="EQ74" s="184" t="str">
        <f t="shared" si="133"/>
        <v/>
      </c>
      <c r="ER74" s="184" t="str">
        <f t="shared" si="133"/>
        <v/>
      </c>
      <c r="ES74" s="184" t="str">
        <f t="shared" si="133"/>
        <v/>
      </c>
      <c r="ET74" s="184" t="str">
        <f t="shared" si="133"/>
        <v/>
      </c>
      <c r="EU74" s="184" t="str">
        <f t="shared" si="133"/>
        <v/>
      </c>
      <c r="EV74" s="184" t="str">
        <f t="shared" si="133"/>
        <v/>
      </c>
      <c r="EW74" s="184" t="str">
        <f t="shared" si="133"/>
        <v/>
      </c>
      <c r="EX74" s="184" t="str">
        <f t="shared" si="133"/>
        <v/>
      </c>
      <c r="EY74" s="184" t="str">
        <f t="shared" si="133"/>
        <v/>
      </c>
      <c r="EZ74" s="184" t="str">
        <f t="shared" si="133"/>
        <v/>
      </c>
      <c r="FA74" s="184" t="str">
        <f t="shared" si="133"/>
        <v/>
      </c>
      <c r="FB74" s="185" t="str">
        <f t="shared" si="133"/>
        <v/>
      </c>
      <c r="FC74" s="183" t="str">
        <f t="shared" ref="FC74:HN78" si="140">IF(AND(FC$3&gt;=$D74,FC$3&lt;=$E74),$I74,"")</f>
        <v/>
      </c>
      <c r="FD74" s="184" t="str">
        <f t="shared" si="140"/>
        <v/>
      </c>
      <c r="FE74" s="184" t="str">
        <f t="shared" si="140"/>
        <v/>
      </c>
      <c r="FF74" s="184" t="str">
        <f t="shared" si="140"/>
        <v/>
      </c>
      <c r="FG74" s="184" t="str">
        <f t="shared" si="140"/>
        <v/>
      </c>
      <c r="FH74" s="184" t="str">
        <f t="shared" si="140"/>
        <v/>
      </c>
      <c r="FI74" s="184" t="str">
        <f t="shared" si="140"/>
        <v/>
      </c>
      <c r="FJ74" s="184" t="str">
        <f t="shared" si="140"/>
        <v/>
      </c>
      <c r="FK74" s="184" t="str">
        <f t="shared" si="140"/>
        <v/>
      </c>
      <c r="FL74" s="184" t="str">
        <f t="shared" si="140"/>
        <v/>
      </c>
      <c r="FM74" s="184" t="str">
        <f t="shared" si="140"/>
        <v/>
      </c>
      <c r="FN74" s="184" t="str">
        <f t="shared" si="140"/>
        <v/>
      </c>
      <c r="FO74" s="184" t="str">
        <f t="shared" si="140"/>
        <v/>
      </c>
      <c r="FP74" s="184" t="str">
        <f t="shared" si="140"/>
        <v/>
      </c>
      <c r="FQ74" s="184" t="str">
        <f t="shared" si="140"/>
        <v/>
      </c>
      <c r="FR74" s="184" t="str">
        <f t="shared" si="140"/>
        <v/>
      </c>
      <c r="FS74" s="184" t="str">
        <f t="shared" si="140"/>
        <v/>
      </c>
      <c r="FT74" s="184" t="str">
        <f t="shared" si="140"/>
        <v/>
      </c>
      <c r="FU74" s="184" t="str">
        <f t="shared" si="140"/>
        <v/>
      </c>
      <c r="FV74" s="184" t="str">
        <f t="shared" si="140"/>
        <v/>
      </c>
      <c r="FW74" s="184" t="str">
        <f t="shared" si="140"/>
        <v/>
      </c>
      <c r="FX74" s="184" t="str">
        <f t="shared" si="140"/>
        <v/>
      </c>
      <c r="FY74" s="184" t="str">
        <f t="shared" si="140"/>
        <v/>
      </c>
      <c r="FZ74" s="184" t="str">
        <f t="shared" si="140"/>
        <v/>
      </c>
      <c r="GA74" s="184" t="str">
        <f t="shared" si="140"/>
        <v/>
      </c>
      <c r="GB74" s="184" t="str">
        <f t="shared" si="140"/>
        <v/>
      </c>
      <c r="GC74" s="184" t="str">
        <f t="shared" si="140"/>
        <v/>
      </c>
      <c r="GD74" s="184" t="str">
        <f t="shared" si="140"/>
        <v/>
      </c>
      <c r="GE74" s="184" t="str">
        <f t="shared" si="140"/>
        <v/>
      </c>
      <c r="GF74" s="184" t="str">
        <f t="shared" si="140"/>
        <v/>
      </c>
      <c r="GG74" s="185" t="str">
        <f t="shared" si="140"/>
        <v/>
      </c>
      <c r="GH74" s="183" t="str">
        <f t="shared" si="140"/>
        <v/>
      </c>
      <c r="GI74" s="184" t="str">
        <f t="shared" si="140"/>
        <v/>
      </c>
      <c r="GJ74" s="184" t="str">
        <f t="shared" si="140"/>
        <v/>
      </c>
      <c r="GK74" s="184" t="str">
        <f t="shared" si="140"/>
        <v/>
      </c>
      <c r="GL74" s="184" t="str">
        <f t="shared" si="140"/>
        <v/>
      </c>
      <c r="GM74" s="184" t="str">
        <f t="shared" si="140"/>
        <v/>
      </c>
      <c r="GN74" s="184" t="str">
        <f t="shared" si="140"/>
        <v/>
      </c>
      <c r="GO74" s="184" t="str">
        <f t="shared" si="140"/>
        <v/>
      </c>
      <c r="GP74" s="184" t="str">
        <f t="shared" si="140"/>
        <v/>
      </c>
      <c r="GQ74" s="184" t="str">
        <f t="shared" si="140"/>
        <v/>
      </c>
      <c r="GR74" s="184" t="str">
        <f t="shared" si="140"/>
        <v/>
      </c>
      <c r="GS74" s="184" t="str">
        <f t="shared" si="140"/>
        <v/>
      </c>
      <c r="GT74" s="184" t="str">
        <f t="shared" si="140"/>
        <v/>
      </c>
      <c r="GU74" s="184" t="str">
        <f t="shared" si="140"/>
        <v/>
      </c>
      <c r="GV74" s="184" t="str">
        <f t="shared" si="140"/>
        <v/>
      </c>
      <c r="GW74" s="184" t="str">
        <f t="shared" si="140"/>
        <v/>
      </c>
      <c r="GX74" s="184" t="str">
        <f t="shared" si="140"/>
        <v/>
      </c>
      <c r="GY74" s="184" t="str">
        <f t="shared" si="140"/>
        <v/>
      </c>
      <c r="GZ74" s="184" t="str">
        <f t="shared" si="140"/>
        <v/>
      </c>
      <c r="HA74" s="184" t="str">
        <f t="shared" si="138"/>
        <v/>
      </c>
      <c r="HB74" s="184" t="str">
        <f t="shared" si="138"/>
        <v/>
      </c>
      <c r="HC74" s="184" t="str">
        <f t="shared" si="138"/>
        <v/>
      </c>
      <c r="HD74" s="184" t="str">
        <f t="shared" si="138"/>
        <v/>
      </c>
      <c r="HE74" s="184" t="str">
        <f t="shared" si="138"/>
        <v/>
      </c>
      <c r="HF74" s="184" t="str">
        <f t="shared" si="138"/>
        <v/>
      </c>
      <c r="HG74" s="184" t="str">
        <f t="shared" si="138"/>
        <v/>
      </c>
      <c r="HH74" s="184" t="str">
        <f t="shared" si="138"/>
        <v/>
      </c>
      <c r="HI74" s="185" t="str">
        <f t="shared" si="138"/>
        <v/>
      </c>
      <c r="HJ74" s="183" t="str">
        <f t="shared" si="138"/>
        <v/>
      </c>
      <c r="HK74" s="184" t="str">
        <f t="shared" si="138"/>
        <v/>
      </c>
      <c r="HL74" s="184" t="str">
        <f t="shared" si="138"/>
        <v/>
      </c>
      <c r="HM74" s="184" t="str">
        <f t="shared" si="138"/>
        <v/>
      </c>
      <c r="HN74" s="184" t="str">
        <f t="shared" si="138"/>
        <v/>
      </c>
      <c r="HO74" s="184" t="str">
        <f t="shared" si="138"/>
        <v/>
      </c>
      <c r="HP74" s="184" t="str">
        <f t="shared" si="138"/>
        <v/>
      </c>
      <c r="HQ74" s="184" t="str">
        <f t="shared" si="138"/>
        <v/>
      </c>
      <c r="HR74" s="184" t="str">
        <f t="shared" si="138"/>
        <v/>
      </c>
      <c r="HS74" s="184" t="str">
        <f t="shared" si="138"/>
        <v/>
      </c>
      <c r="HT74" s="184" t="str">
        <f t="shared" si="138"/>
        <v/>
      </c>
      <c r="HU74" s="184" t="str">
        <f t="shared" si="138"/>
        <v/>
      </c>
      <c r="HV74" s="184" t="str">
        <f t="shared" si="127"/>
        <v/>
      </c>
      <c r="HW74" s="184" t="str">
        <f t="shared" si="127"/>
        <v/>
      </c>
      <c r="HX74" s="184" t="str">
        <f t="shared" si="127"/>
        <v/>
      </c>
      <c r="HY74" s="184" t="str">
        <f t="shared" si="127"/>
        <v/>
      </c>
      <c r="HZ74" s="184" t="str">
        <f t="shared" si="127"/>
        <v/>
      </c>
      <c r="IA74" s="184" t="str">
        <f t="shared" si="127"/>
        <v/>
      </c>
      <c r="IB74" s="184" t="str">
        <f t="shared" si="127"/>
        <v/>
      </c>
      <c r="IC74" s="184" t="str">
        <f t="shared" si="127"/>
        <v/>
      </c>
      <c r="ID74" s="184" t="str">
        <f t="shared" si="127"/>
        <v/>
      </c>
      <c r="IE74" s="184" t="str">
        <f t="shared" si="127"/>
        <v/>
      </c>
      <c r="IF74" s="184" t="str">
        <f t="shared" si="127"/>
        <v/>
      </c>
      <c r="IG74" s="184" t="str">
        <f t="shared" si="127"/>
        <v/>
      </c>
      <c r="IH74" s="184" t="str">
        <f t="shared" si="127"/>
        <v/>
      </c>
      <c r="II74" s="184" t="str">
        <f t="shared" si="127"/>
        <v/>
      </c>
      <c r="IJ74" s="184" t="str">
        <f t="shared" si="127"/>
        <v/>
      </c>
      <c r="IK74" s="184" t="str">
        <f t="shared" si="127"/>
        <v/>
      </c>
      <c r="IL74" s="184" t="str">
        <f t="shared" si="127"/>
        <v/>
      </c>
      <c r="IM74" s="184" t="str">
        <f t="shared" si="127"/>
        <v/>
      </c>
      <c r="IN74" s="193" t="str">
        <f t="shared" si="127"/>
        <v/>
      </c>
      <c r="IO74" s="183" t="str">
        <f t="shared" si="127"/>
        <v/>
      </c>
      <c r="IP74" s="184" t="str">
        <f t="shared" si="127"/>
        <v/>
      </c>
      <c r="IQ74" s="184" t="str">
        <f t="shared" si="127"/>
        <v/>
      </c>
      <c r="IR74" s="184" t="str">
        <f t="shared" si="127"/>
        <v/>
      </c>
      <c r="IS74" s="184" t="str">
        <f t="shared" si="127"/>
        <v/>
      </c>
      <c r="IT74" s="184" t="str">
        <f t="shared" si="127"/>
        <v/>
      </c>
      <c r="IU74" s="184" t="str">
        <f t="shared" si="127"/>
        <v/>
      </c>
      <c r="IV74" s="184" t="str">
        <f t="shared" si="127"/>
        <v/>
      </c>
      <c r="IW74" s="184" t="str">
        <f t="shared" si="127"/>
        <v/>
      </c>
      <c r="IX74" s="184" t="str">
        <f t="shared" si="127"/>
        <v/>
      </c>
      <c r="IY74" s="184" t="str">
        <f t="shared" si="127"/>
        <v/>
      </c>
      <c r="IZ74" s="184" t="str">
        <f t="shared" si="127"/>
        <v/>
      </c>
      <c r="JA74" s="184" t="str">
        <f t="shared" si="127"/>
        <v/>
      </c>
      <c r="JB74" s="184" t="str">
        <f t="shared" si="127"/>
        <v/>
      </c>
      <c r="JC74" s="184" t="str">
        <f t="shared" si="127"/>
        <v/>
      </c>
      <c r="JD74" s="184" t="str">
        <f t="shared" si="127"/>
        <v/>
      </c>
      <c r="JE74" s="184" t="str">
        <f t="shared" si="127"/>
        <v/>
      </c>
      <c r="JF74" s="184" t="str">
        <f t="shared" si="127"/>
        <v/>
      </c>
      <c r="JG74" s="184" t="str">
        <f t="shared" si="127"/>
        <v/>
      </c>
      <c r="JH74" s="184" t="str">
        <f t="shared" si="127"/>
        <v/>
      </c>
      <c r="JI74" s="184" t="str">
        <f t="shared" si="127"/>
        <v/>
      </c>
      <c r="JJ74" s="184" t="str">
        <f t="shared" si="127"/>
        <v/>
      </c>
      <c r="JK74" s="184" t="str">
        <f t="shared" si="127"/>
        <v/>
      </c>
      <c r="JL74" s="184" t="str">
        <f t="shared" si="127"/>
        <v/>
      </c>
      <c r="JM74" s="184" t="str">
        <f t="shared" si="127"/>
        <v/>
      </c>
      <c r="JN74" s="184" t="str">
        <f t="shared" si="127"/>
        <v/>
      </c>
      <c r="JO74" s="184" t="str">
        <f t="shared" si="127"/>
        <v/>
      </c>
      <c r="JP74" s="184" t="str">
        <f t="shared" si="127"/>
        <v/>
      </c>
      <c r="JQ74" s="184" t="str">
        <f t="shared" si="127"/>
        <v/>
      </c>
      <c r="JR74" s="184" t="str">
        <f t="shared" si="127"/>
        <v/>
      </c>
      <c r="JS74" s="184" t="str">
        <f t="shared" si="127"/>
        <v/>
      </c>
      <c r="JT74" s="184" t="str">
        <f t="shared" si="127"/>
        <v/>
      </c>
      <c r="JU74" s="184" t="str">
        <f t="shared" si="127"/>
        <v/>
      </c>
      <c r="JV74" s="184" t="str">
        <f t="shared" si="127"/>
        <v/>
      </c>
      <c r="JW74" s="184" t="str">
        <f t="shared" si="127"/>
        <v/>
      </c>
      <c r="JX74" s="184" t="str">
        <f t="shared" si="127"/>
        <v/>
      </c>
      <c r="JY74" s="184" t="str">
        <f t="shared" ref="JY74:KN75" si="141">IF(AND(JY$3&gt;=$D74,JY$3&lt;=$E74),$I74,"")</f>
        <v/>
      </c>
      <c r="JZ74" s="184" t="str">
        <f t="shared" si="141"/>
        <v/>
      </c>
      <c r="KA74" s="184" t="str">
        <f t="shared" si="141"/>
        <v/>
      </c>
      <c r="KB74" s="184" t="str">
        <f t="shared" si="141"/>
        <v/>
      </c>
      <c r="KC74" s="184" t="str">
        <f t="shared" si="141"/>
        <v/>
      </c>
      <c r="KD74" s="184" t="str">
        <f t="shared" si="141"/>
        <v/>
      </c>
      <c r="KE74" s="184" t="str">
        <f t="shared" si="141"/>
        <v/>
      </c>
      <c r="KF74" s="184" t="str">
        <f t="shared" si="141"/>
        <v/>
      </c>
      <c r="KG74" s="184" t="str">
        <f t="shared" si="141"/>
        <v/>
      </c>
      <c r="KH74" s="184" t="str">
        <f t="shared" si="141"/>
        <v/>
      </c>
      <c r="KI74" s="184" t="str">
        <f t="shared" si="141"/>
        <v/>
      </c>
      <c r="KJ74" s="184" t="str">
        <f t="shared" si="141"/>
        <v/>
      </c>
      <c r="KK74" s="184" t="str">
        <f t="shared" si="141"/>
        <v/>
      </c>
      <c r="KL74" s="184" t="str">
        <f t="shared" si="141"/>
        <v/>
      </c>
      <c r="KM74" s="184" t="str">
        <f t="shared" si="141"/>
        <v/>
      </c>
      <c r="KN74" s="184" t="str">
        <f t="shared" si="141"/>
        <v/>
      </c>
      <c r="KO74" s="184" t="str">
        <f t="shared" si="139"/>
        <v/>
      </c>
      <c r="KP74" s="184" t="str">
        <f t="shared" si="139"/>
        <v/>
      </c>
      <c r="KQ74" s="184" t="str">
        <f t="shared" si="139"/>
        <v/>
      </c>
      <c r="KR74" s="184" t="str">
        <f t="shared" si="139"/>
        <v/>
      </c>
      <c r="KS74" s="184" t="str">
        <f t="shared" si="139"/>
        <v/>
      </c>
      <c r="KT74" s="184" t="str">
        <f t="shared" si="139"/>
        <v/>
      </c>
      <c r="KU74" s="184" t="str">
        <f t="shared" si="139"/>
        <v/>
      </c>
      <c r="KV74" s="184" t="str">
        <f t="shared" si="139"/>
        <v/>
      </c>
      <c r="KW74" s="185" t="str">
        <f t="shared" si="139"/>
        <v/>
      </c>
    </row>
    <row r="75" spans="2:316" ht="22.5" customHeight="1" x14ac:dyDescent="0.4">
      <c r="B75" s="342"/>
      <c r="C75" s="186" t="s">
        <v>1857</v>
      </c>
      <c r="D75" s="187">
        <f>E72+1</f>
        <v>45570</v>
      </c>
      <c r="E75" s="187">
        <f t="shared" si="129"/>
        <v>45588</v>
      </c>
      <c r="F75" s="188">
        <f t="shared" si="131"/>
        <v>19</v>
      </c>
      <c r="G75" s="189">
        <v>2</v>
      </c>
      <c r="H75" s="189">
        <v>4</v>
      </c>
      <c r="I75" s="189">
        <f t="shared" si="130"/>
        <v>8</v>
      </c>
      <c r="J75" s="189">
        <v>30</v>
      </c>
      <c r="K75" s="189">
        <f t="shared" si="135"/>
        <v>60</v>
      </c>
      <c r="L75" s="189">
        <f t="shared" si="136"/>
        <v>1020</v>
      </c>
      <c r="M75" s="189">
        <v>17</v>
      </c>
      <c r="N75" s="190">
        <f t="shared" si="22"/>
        <v>2</v>
      </c>
      <c r="O75" s="191">
        <f t="shared" si="16"/>
        <v>19</v>
      </c>
      <c r="P75" s="192" t="str">
        <f t="shared" si="132"/>
        <v/>
      </c>
      <c r="Q75" s="184" t="str">
        <f t="shared" si="132"/>
        <v/>
      </c>
      <c r="R75" s="184" t="str">
        <f t="shared" si="132"/>
        <v/>
      </c>
      <c r="S75" s="184" t="str">
        <f t="shared" si="132"/>
        <v/>
      </c>
      <c r="T75" s="184" t="str">
        <f t="shared" si="132"/>
        <v/>
      </c>
      <c r="U75" s="184" t="str">
        <f t="shared" si="132"/>
        <v/>
      </c>
      <c r="V75" s="184" t="str">
        <f t="shared" si="132"/>
        <v/>
      </c>
      <c r="W75" s="184" t="str">
        <f t="shared" si="132"/>
        <v/>
      </c>
      <c r="X75" s="184" t="str">
        <f t="shared" si="132"/>
        <v/>
      </c>
      <c r="Y75" s="184" t="str">
        <f t="shared" si="132"/>
        <v/>
      </c>
      <c r="Z75" s="184" t="str">
        <f t="shared" si="132"/>
        <v/>
      </c>
      <c r="AA75" s="184" t="str">
        <f t="shared" si="132"/>
        <v/>
      </c>
      <c r="AB75" s="184" t="str">
        <f t="shared" si="132"/>
        <v/>
      </c>
      <c r="AC75" s="184" t="str">
        <f t="shared" si="132"/>
        <v/>
      </c>
      <c r="AD75" s="184" t="str">
        <f t="shared" si="132"/>
        <v/>
      </c>
      <c r="AE75" s="184" t="str">
        <f t="shared" si="132"/>
        <v/>
      </c>
      <c r="AF75" s="184" t="str">
        <f t="shared" si="137"/>
        <v/>
      </c>
      <c r="AG75" s="184" t="str">
        <f t="shared" si="137"/>
        <v/>
      </c>
      <c r="AH75" s="184" t="str">
        <f t="shared" si="137"/>
        <v/>
      </c>
      <c r="AI75" s="184" t="str">
        <f t="shared" si="137"/>
        <v/>
      </c>
      <c r="AJ75" s="185" t="str">
        <f t="shared" si="137"/>
        <v/>
      </c>
      <c r="AK75" s="192" t="str">
        <f t="shared" si="137"/>
        <v/>
      </c>
      <c r="AL75" s="184" t="str">
        <f t="shared" si="137"/>
        <v/>
      </c>
      <c r="AM75" s="184" t="str">
        <f t="shared" si="137"/>
        <v/>
      </c>
      <c r="AN75" s="184" t="str">
        <f t="shared" si="137"/>
        <v/>
      </c>
      <c r="AO75" s="184" t="str">
        <f t="shared" si="137"/>
        <v/>
      </c>
      <c r="AP75" s="184" t="str">
        <f t="shared" si="137"/>
        <v/>
      </c>
      <c r="AQ75" s="184" t="str">
        <f t="shared" si="137"/>
        <v/>
      </c>
      <c r="AR75" s="184" t="str">
        <f t="shared" si="137"/>
        <v/>
      </c>
      <c r="AS75" s="184" t="str">
        <f t="shared" si="137"/>
        <v/>
      </c>
      <c r="AT75" s="184" t="str">
        <f t="shared" si="137"/>
        <v/>
      </c>
      <c r="AU75" s="184" t="str">
        <f t="shared" si="137"/>
        <v/>
      </c>
      <c r="AV75" s="184" t="str">
        <f t="shared" si="137"/>
        <v/>
      </c>
      <c r="AW75" s="184" t="str">
        <f t="shared" si="137"/>
        <v/>
      </c>
      <c r="AX75" s="184" t="str">
        <f t="shared" si="137"/>
        <v/>
      </c>
      <c r="AY75" s="184" t="str">
        <f t="shared" si="137"/>
        <v/>
      </c>
      <c r="AZ75" s="184" t="str">
        <f t="shared" si="137"/>
        <v/>
      </c>
      <c r="BA75" s="184" t="str">
        <f t="shared" si="137"/>
        <v/>
      </c>
      <c r="BB75" s="184" t="str">
        <f t="shared" si="137"/>
        <v/>
      </c>
      <c r="BC75" s="184" t="str">
        <f t="shared" si="137"/>
        <v/>
      </c>
      <c r="BD75" s="184" t="str">
        <f t="shared" si="137"/>
        <v/>
      </c>
      <c r="BE75" s="184" t="str">
        <f t="shared" si="137"/>
        <v/>
      </c>
      <c r="BF75" s="184" t="str">
        <f t="shared" si="137"/>
        <v/>
      </c>
      <c r="BG75" s="184" t="str">
        <f t="shared" si="137"/>
        <v/>
      </c>
      <c r="BH75" s="184" t="str">
        <f t="shared" si="137"/>
        <v/>
      </c>
      <c r="BI75" s="184" t="str">
        <f t="shared" si="137"/>
        <v/>
      </c>
      <c r="BJ75" s="184" t="str">
        <f t="shared" si="137"/>
        <v/>
      </c>
      <c r="BK75" s="184" t="str">
        <f t="shared" si="137"/>
        <v/>
      </c>
      <c r="BL75" s="184" t="str">
        <f t="shared" si="137"/>
        <v/>
      </c>
      <c r="BM75" s="184" t="str">
        <f t="shared" si="137"/>
        <v/>
      </c>
      <c r="BN75" s="185" t="str">
        <f t="shared" si="137"/>
        <v/>
      </c>
      <c r="BO75" s="192" t="str">
        <f t="shared" si="137"/>
        <v/>
      </c>
      <c r="BP75" s="184" t="str">
        <f t="shared" si="137"/>
        <v/>
      </c>
      <c r="BQ75" s="184" t="str">
        <f t="shared" si="137"/>
        <v/>
      </c>
      <c r="BR75" s="184" t="str">
        <f t="shared" si="137"/>
        <v/>
      </c>
      <c r="BS75" s="184">
        <f t="shared" si="137"/>
        <v>8</v>
      </c>
      <c r="BT75" s="184">
        <f t="shared" si="137"/>
        <v>8</v>
      </c>
      <c r="BU75" s="184">
        <f t="shared" si="137"/>
        <v>8</v>
      </c>
      <c r="BV75" s="184">
        <f t="shared" si="137"/>
        <v>8</v>
      </c>
      <c r="BW75" s="184">
        <f t="shared" si="137"/>
        <v>8</v>
      </c>
      <c r="BX75" s="184">
        <f t="shared" si="137"/>
        <v>8</v>
      </c>
      <c r="BY75" s="184">
        <f t="shared" si="137"/>
        <v>8</v>
      </c>
      <c r="BZ75" s="184">
        <f t="shared" si="137"/>
        <v>8</v>
      </c>
      <c r="CA75" s="184">
        <f t="shared" si="137"/>
        <v>8</v>
      </c>
      <c r="CB75" s="184">
        <f t="shared" si="137"/>
        <v>8</v>
      </c>
      <c r="CC75" s="184">
        <f t="shared" si="137"/>
        <v>8</v>
      </c>
      <c r="CD75" s="184">
        <f t="shared" si="137"/>
        <v>8</v>
      </c>
      <c r="CE75" s="184">
        <f t="shared" si="137"/>
        <v>8</v>
      </c>
      <c r="CF75" s="184">
        <f t="shared" si="137"/>
        <v>8</v>
      </c>
      <c r="CG75" s="184">
        <f t="shared" si="137"/>
        <v>8</v>
      </c>
      <c r="CH75" s="184">
        <f t="shared" si="137"/>
        <v>8</v>
      </c>
      <c r="CI75" s="184">
        <f t="shared" si="137"/>
        <v>8</v>
      </c>
      <c r="CJ75" s="184">
        <f t="shared" si="137"/>
        <v>8</v>
      </c>
      <c r="CK75" s="184">
        <f t="shared" si="137"/>
        <v>8</v>
      </c>
      <c r="CL75" s="184" t="str">
        <f t="shared" si="137"/>
        <v/>
      </c>
      <c r="CM75" s="184" t="str">
        <f t="shared" si="137"/>
        <v/>
      </c>
      <c r="CN75" s="184" t="str">
        <f t="shared" si="137"/>
        <v/>
      </c>
      <c r="CO75" s="184" t="str">
        <f t="shared" si="137"/>
        <v/>
      </c>
      <c r="CP75" s="184" t="str">
        <f t="shared" si="137"/>
        <v/>
      </c>
      <c r="CQ75" s="184" t="str">
        <f t="shared" si="137"/>
        <v/>
      </c>
      <c r="CR75" s="184" t="str">
        <f t="shared" si="133"/>
        <v/>
      </c>
      <c r="CS75" s="185" t="str">
        <f t="shared" si="133"/>
        <v/>
      </c>
      <c r="CT75" s="183" t="str">
        <f t="shared" si="133"/>
        <v/>
      </c>
      <c r="CU75" s="184" t="str">
        <f t="shared" si="133"/>
        <v/>
      </c>
      <c r="CV75" s="184" t="str">
        <f t="shared" si="133"/>
        <v/>
      </c>
      <c r="CW75" s="184" t="str">
        <f t="shared" si="133"/>
        <v/>
      </c>
      <c r="CX75" s="184" t="str">
        <f t="shared" si="133"/>
        <v/>
      </c>
      <c r="CY75" s="184" t="str">
        <f t="shared" si="133"/>
        <v/>
      </c>
      <c r="CZ75" s="184" t="str">
        <f t="shared" si="133"/>
        <v/>
      </c>
      <c r="DA75" s="184" t="str">
        <f t="shared" si="133"/>
        <v/>
      </c>
      <c r="DB75" s="184" t="str">
        <f t="shared" si="133"/>
        <v/>
      </c>
      <c r="DC75" s="184" t="str">
        <f t="shared" si="133"/>
        <v/>
      </c>
      <c r="DD75" s="184" t="str">
        <f t="shared" si="133"/>
        <v/>
      </c>
      <c r="DE75" s="184" t="str">
        <f t="shared" si="133"/>
        <v/>
      </c>
      <c r="DF75" s="184" t="str">
        <f t="shared" si="133"/>
        <v/>
      </c>
      <c r="DG75" s="184" t="str">
        <f t="shared" si="133"/>
        <v/>
      </c>
      <c r="DH75" s="184" t="str">
        <f t="shared" si="133"/>
        <v/>
      </c>
      <c r="DI75" s="184" t="str">
        <f t="shared" si="133"/>
        <v/>
      </c>
      <c r="DJ75" s="184" t="str">
        <f t="shared" si="133"/>
        <v/>
      </c>
      <c r="DK75" s="184" t="str">
        <f t="shared" si="133"/>
        <v/>
      </c>
      <c r="DL75" s="184" t="str">
        <f t="shared" si="133"/>
        <v/>
      </c>
      <c r="DM75" s="184" t="str">
        <f t="shared" si="133"/>
        <v/>
      </c>
      <c r="DN75" s="184" t="str">
        <f t="shared" si="133"/>
        <v/>
      </c>
      <c r="DO75" s="184" t="str">
        <f t="shared" si="133"/>
        <v/>
      </c>
      <c r="DP75" s="184" t="str">
        <f t="shared" si="133"/>
        <v/>
      </c>
      <c r="DQ75" s="184" t="str">
        <f t="shared" si="133"/>
        <v/>
      </c>
      <c r="DR75" s="184" t="str">
        <f t="shared" si="133"/>
        <v/>
      </c>
      <c r="DS75" s="184" t="str">
        <f t="shared" si="133"/>
        <v/>
      </c>
      <c r="DT75" s="184" t="str">
        <f t="shared" si="133"/>
        <v/>
      </c>
      <c r="DU75" s="184" t="str">
        <f t="shared" si="133"/>
        <v/>
      </c>
      <c r="DV75" s="184" t="str">
        <f t="shared" si="133"/>
        <v/>
      </c>
      <c r="DW75" s="185" t="str">
        <f t="shared" si="133"/>
        <v/>
      </c>
      <c r="DX75" s="183" t="str">
        <f t="shared" si="133"/>
        <v/>
      </c>
      <c r="DY75" s="184" t="str">
        <f t="shared" si="133"/>
        <v/>
      </c>
      <c r="DZ75" s="184" t="str">
        <f t="shared" si="133"/>
        <v/>
      </c>
      <c r="EA75" s="184" t="str">
        <f t="shared" si="133"/>
        <v/>
      </c>
      <c r="EB75" s="184" t="str">
        <f t="shared" si="133"/>
        <v/>
      </c>
      <c r="EC75" s="184" t="str">
        <f t="shared" si="133"/>
        <v/>
      </c>
      <c r="ED75" s="184" t="str">
        <f t="shared" si="133"/>
        <v/>
      </c>
      <c r="EE75" s="184" t="str">
        <f t="shared" si="133"/>
        <v/>
      </c>
      <c r="EF75" s="184" t="str">
        <f t="shared" si="133"/>
        <v/>
      </c>
      <c r="EG75" s="184" t="str">
        <f t="shared" si="133"/>
        <v/>
      </c>
      <c r="EH75" s="184" t="str">
        <f t="shared" si="133"/>
        <v/>
      </c>
      <c r="EI75" s="184" t="str">
        <f t="shared" si="133"/>
        <v/>
      </c>
      <c r="EJ75" s="184" t="str">
        <f t="shared" si="133"/>
        <v/>
      </c>
      <c r="EK75" s="184" t="str">
        <f t="shared" si="133"/>
        <v/>
      </c>
      <c r="EL75" s="184" t="str">
        <f t="shared" si="133"/>
        <v/>
      </c>
      <c r="EM75" s="184" t="str">
        <f t="shared" si="133"/>
        <v/>
      </c>
      <c r="EN75" s="184" t="str">
        <f t="shared" si="133"/>
        <v/>
      </c>
      <c r="EO75" s="184" t="str">
        <f t="shared" si="133"/>
        <v/>
      </c>
      <c r="EP75" s="184" t="str">
        <f t="shared" si="133"/>
        <v/>
      </c>
      <c r="EQ75" s="184" t="str">
        <f t="shared" si="133"/>
        <v/>
      </c>
      <c r="ER75" s="184" t="str">
        <f t="shared" si="133"/>
        <v/>
      </c>
      <c r="ES75" s="184" t="str">
        <f t="shared" si="133"/>
        <v/>
      </c>
      <c r="ET75" s="184" t="str">
        <f t="shared" si="133"/>
        <v/>
      </c>
      <c r="EU75" s="184" t="str">
        <f t="shared" si="133"/>
        <v/>
      </c>
      <c r="EV75" s="184" t="str">
        <f t="shared" si="133"/>
        <v/>
      </c>
      <c r="EW75" s="184" t="str">
        <f t="shared" si="133"/>
        <v/>
      </c>
      <c r="EX75" s="184" t="str">
        <f t="shared" si="133"/>
        <v/>
      </c>
      <c r="EY75" s="184" t="str">
        <f t="shared" si="133"/>
        <v/>
      </c>
      <c r="EZ75" s="184" t="str">
        <f t="shared" si="133"/>
        <v/>
      </c>
      <c r="FA75" s="184" t="str">
        <f t="shared" si="133"/>
        <v/>
      </c>
      <c r="FB75" s="185" t="str">
        <f t="shared" si="133"/>
        <v/>
      </c>
      <c r="FC75" s="183" t="str">
        <f t="shared" si="140"/>
        <v/>
      </c>
      <c r="FD75" s="184" t="str">
        <f t="shared" si="140"/>
        <v/>
      </c>
      <c r="FE75" s="184" t="str">
        <f t="shared" si="140"/>
        <v/>
      </c>
      <c r="FF75" s="184" t="str">
        <f t="shared" si="140"/>
        <v/>
      </c>
      <c r="FG75" s="184" t="str">
        <f t="shared" si="140"/>
        <v/>
      </c>
      <c r="FH75" s="184" t="str">
        <f t="shared" si="140"/>
        <v/>
      </c>
      <c r="FI75" s="184" t="str">
        <f t="shared" si="140"/>
        <v/>
      </c>
      <c r="FJ75" s="184" t="str">
        <f t="shared" si="140"/>
        <v/>
      </c>
      <c r="FK75" s="184" t="str">
        <f t="shared" si="140"/>
        <v/>
      </c>
      <c r="FL75" s="184" t="str">
        <f t="shared" si="140"/>
        <v/>
      </c>
      <c r="FM75" s="184" t="str">
        <f t="shared" si="140"/>
        <v/>
      </c>
      <c r="FN75" s="184" t="str">
        <f t="shared" si="140"/>
        <v/>
      </c>
      <c r="FO75" s="184" t="str">
        <f t="shared" si="140"/>
        <v/>
      </c>
      <c r="FP75" s="184" t="str">
        <f t="shared" si="140"/>
        <v/>
      </c>
      <c r="FQ75" s="184" t="str">
        <f t="shared" si="140"/>
        <v/>
      </c>
      <c r="FR75" s="184" t="str">
        <f t="shared" si="140"/>
        <v/>
      </c>
      <c r="FS75" s="184" t="str">
        <f t="shared" si="140"/>
        <v/>
      </c>
      <c r="FT75" s="184" t="str">
        <f t="shared" si="140"/>
        <v/>
      </c>
      <c r="FU75" s="184" t="str">
        <f t="shared" si="140"/>
        <v/>
      </c>
      <c r="FV75" s="184" t="str">
        <f t="shared" si="140"/>
        <v/>
      </c>
      <c r="FW75" s="184" t="str">
        <f t="shared" si="140"/>
        <v/>
      </c>
      <c r="FX75" s="184" t="str">
        <f t="shared" si="140"/>
        <v/>
      </c>
      <c r="FY75" s="184" t="str">
        <f t="shared" si="140"/>
        <v/>
      </c>
      <c r="FZ75" s="184" t="str">
        <f t="shared" si="140"/>
        <v/>
      </c>
      <c r="GA75" s="184" t="str">
        <f t="shared" si="140"/>
        <v/>
      </c>
      <c r="GB75" s="184" t="str">
        <f t="shared" si="140"/>
        <v/>
      </c>
      <c r="GC75" s="184" t="str">
        <f t="shared" si="140"/>
        <v/>
      </c>
      <c r="GD75" s="184" t="str">
        <f t="shared" si="140"/>
        <v/>
      </c>
      <c r="GE75" s="184" t="str">
        <f t="shared" si="140"/>
        <v/>
      </c>
      <c r="GF75" s="184" t="str">
        <f t="shared" si="140"/>
        <v/>
      </c>
      <c r="GG75" s="185" t="str">
        <f t="shared" si="140"/>
        <v/>
      </c>
      <c r="GH75" s="183" t="str">
        <f t="shared" si="140"/>
        <v/>
      </c>
      <c r="GI75" s="184" t="str">
        <f t="shared" si="140"/>
        <v/>
      </c>
      <c r="GJ75" s="184" t="str">
        <f t="shared" si="140"/>
        <v/>
      </c>
      <c r="GK75" s="184" t="str">
        <f t="shared" si="140"/>
        <v/>
      </c>
      <c r="GL75" s="184" t="str">
        <f t="shared" si="140"/>
        <v/>
      </c>
      <c r="GM75" s="184" t="str">
        <f t="shared" si="140"/>
        <v/>
      </c>
      <c r="GN75" s="184" t="str">
        <f t="shared" si="140"/>
        <v/>
      </c>
      <c r="GO75" s="184" t="str">
        <f t="shared" si="140"/>
        <v/>
      </c>
      <c r="GP75" s="184" t="str">
        <f t="shared" si="140"/>
        <v/>
      </c>
      <c r="GQ75" s="184" t="str">
        <f t="shared" si="140"/>
        <v/>
      </c>
      <c r="GR75" s="184" t="str">
        <f t="shared" si="140"/>
        <v/>
      </c>
      <c r="GS75" s="184" t="str">
        <f t="shared" si="140"/>
        <v/>
      </c>
      <c r="GT75" s="184" t="str">
        <f t="shared" si="140"/>
        <v/>
      </c>
      <c r="GU75" s="184" t="str">
        <f t="shared" si="140"/>
        <v/>
      </c>
      <c r="GV75" s="184" t="str">
        <f t="shared" si="140"/>
        <v/>
      </c>
      <c r="GW75" s="184" t="str">
        <f t="shared" si="140"/>
        <v/>
      </c>
      <c r="GX75" s="184" t="str">
        <f t="shared" si="140"/>
        <v/>
      </c>
      <c r="GY75" s="184" t="str">
        <f t="shared" si="140"/>
        <v/>
      </c>
      <c r="GZ75" s="184" t="str">
        <f t="shared" si="140"/>
        <v/>
      </c>
      <c r="HA75" s="184" t="str">
        <f t="shared" si="140"/>
        <v/>
      </c>
      <c r="HB75" s="184" t="str">
        <f t="shared" si="140"/>
        <v/>
      </c>
      <c r="HC75" s="184" t="str">
        <f t="shared" si="140"/>
        <v/>
      </c>
      <c r="HD75" s="184" t="str">
        <f t="shared" si="140"/>
        <v/>
      </c>
      <c r="HE75" s="184" t="str">
        <f t="shared" si="140"/>
        <v/>
      </c>
      <c r="HF75" s="184" t="str">
        <f t="shared" si="140"/>
        <v/>
      </c>
      <c r="HG75" s="184" t="str">
        <f t="shared" si="140"/>
        <v/>
      </c>
      <c r="HH75" s="184" t="str">
        <f t="shared" si="140"/>
        <v/>
      </c>
      <c r="HI75" s="185" t="str">
        <f t="shared" si="140"/>
        <v/>
      </c>
      <c r="HJ75" s="183" t="str">
        <f t="shared" si="140"/>
        <v/>
      </c>
      <c r="HK75" s="184" t="str">
        <f t="shared" si="140"/>
        <v/>
      </c>
      <c r="HL75" s="184" t="str">
        <f t="shared" si="140"/>
        <v/>
      </c>
      <c r="HM75" s="184" t="str">
        <f t="shared" si="140"/>
        <v/>
      </c>
      <c r="HN75" s="184" t="str">
        <f t="shared" si="140"/>
        <v/>
      </c>
      <c r="HO75" s="184" t="str">
        <f t="shared" si="138"/>
        <v/>
      </c>
      <c r="HP75" s="184" t="str">
        <f t="shared" si="138"/>
        <v/>
      </c>
      <c r="HQ75" s="184" t="str">
        <f t="shared" si="138"/>
        <v/>
      </c>
      <c r="HR75" s="184" t="str">
        <f t="shared" si="138"/>
        <v/>
      </c>
      <c r="HS75" s="184" t="str">
        <f t="shared" si="138"/>
        <v/>
      </c>
      <c r="HT75" s="184" t="str">
        <f t="shared" si="138"/>
        <v/>
      </c>
      <c r="HU75" s="184" t="str">
        <f t="shared" si="138"/>
        <v/>
      </c>
      <c r="HV75" s="184" t="str">
        <f t="shared" si="127"/>
        <v/>
      </c>
      <c r="HW75" s="184" t="str">
        <f t="shared" si="127"/>
        <v/>
      </c>
      <c r="HX75" s="184" t="str">
        <f t="shared" si="127"/>
        <v/>
      </c>
      <c r="HY75" s="184" t="str">
        <f t="shared" si="127"/>
        <v/>
      </c>
      <c r="HZ75" s="184" t="str">
        <f t="shared" si="127"/>
        <v/>
      </c>
      <c r="IA75" s="184" t="str">
        <f t="shared" si="127"/>
        <v/>
      </c>
      <c r="IB75" s="184" t="str">
        <f t="shared" si="127"/>
        <v/>
      </c>
      <c r="IC75" s="184" t="str">
        <f t="shared" si="127"/>
        <v/>
      </c>
      <c r="ID75" s="184" t="str">
        <f t="shared" si="127"/>
        <v/>
      </c>
      <c r="IE75" s="184" t="str">
        <f t="shared" si="127"/>
        <v/>
      </c>
      <c r="IF75" s="184" t="str">
        <f t="shared" si="127"/>
        <v/>
      </c>
      <c r="IG75" s="184" t="str">
        <f t="shared" si="127"/>
        <v/>
      </c>
      <c r="IH75" s="184" t="str">
        <f t="shared" si="127"/>
        <v/>
      </c>
      <c r="II75" s="184" t="str">
        <f t="shared" si="127"/>
        <v/>
      </c>
      <c r="IJ75" s="184" t="str">
        <f t="shared" si="127"/>
        <v/>
      </c>
      <c r="IK75" s="184" t="str">
        <f t="shared" si="127"/>
        <v/>
      </c>
      <c r="IL75" s="184" t="str">
        <f t="shared" si="127"/>
        <v/>
      </c>
      <c r="IM75" s="184" t="str">
        <f t="shared" si="127"/>
        <v/>
      </c>
      <c r="IN75" s="193" t="str">
        <f t="shared" si="127"/>
        <v/>
      </c>
      <c r="IO75" s="183" t="str">
        <f t="shared" si="127"/>
        <v/>
      </c>
      <c r="IP75" s="184" t="str">
        <f t="shared" si="127"/>
        <v/>
      </c>
      <c r="IQ75" s="184" t="str">
        <f t="shared" si="127"/>
        <v/>
      </c>
      <c r="IR75" s="184" t="str">
        <f t="shared" si="127"/>
        <v/>
      </c>
      <c r="IS75" s="184" t="str">
        <f t="shared" si="127"/>
        <v/>
      </c>
      <c r="IT75" s="184" t="str">
        <f t="shared" si="127"/>
        <v/>
      </c>
      <c r="IU75" s="184" t="str">
        <f t="shared" si="127"/>
        <v/>
      </c>
      <c r="IV75" s="184" t="str">
        <f t="shared" si="127"/>
        <v/>
      </c>
      <c r="IW75" s="184" t="str">
        <f t="shared" si="127"/>
        <v/>
      </c>
      <c r="IX75" s="184" t="str">
        <f t="shared" si="127"/>
        <v/>
      </c>
      <c r="IY75" s="184" t="str">
        <f t="shared" si="127"/>
        <v/>
      </c>
      <c r="IZ75" s="184" t="str">
        <f t="shared" si="127"/>
        <v/>
      </c>
      <c r="JA75" s="184" t="str">
        <f t="shared" si="127"/>
        <v/>
      </c>
      <c r="JB75" s="184" t="str">
        <f t="shared" si="127"/>
        <v/>
      </c>
      <c r="JC75" s="184" t="str">
        <f t="shared" si="127"/>
        <v/>
      </c>
      <c r="JD75" s="184" t="str">
        <f t="shared" si="127"/>
        <v/>
      </c>
      <c r="JE75" s="184" t="str">
        <f t="shared" si="127"/>
        <v/>
      </c>
      <c r="JF75" s="184" t="str">
        <f t="shared" si="127"/>
        <v/>
      </c>
      <c r="JG75" s="184" t="str">
        <f t="shared" si="127"/>
        <v/>
      </c>
      <c r="JH75" s="184" t="str">
        <f t="shared" si="127"/>
        <v/>
      </c>
      <c r="JI75" s="184" t="str">
        <f t="shared" si="127"/>
        <v/>
      </c>
      <c r="JJ75" s="184" t="str">
        <f t="shared" si="127"/>
        <v/>
      </c>
      <c r="JK75" s="184" t="str">
        <f t="shared" si="127"/>
        <v/>
      </c>
      <c r="JL75" s="184" t="str">
        <f t="shared" si="127"/>
        <v/>
      </c>
      <c r="JM75" s="184" t="str">
        <f t="shared" si="127"/>
        <v/>
      </c>
      <c r="JN75" s="184" t="str">
        <f t="shared" si="127"/>
        <v/>
      </c>
      <c r="JO75" s="184" t="str">
        <f t="shared" si="127"/>
        <v/>
      </c>
      <c r="JP75" s="184" t="str">
        <f t="shared" si="127"/>
        <v/>
      </c>
      <c r="JQ75" s="184" t="str">
        <f t="shared" si="127"/>
        <v/>
      </c>
      <c r="JR75" s="184" t="str">
        <f t="shared" si="127"/>
        <v/>
      </c>
      <c r="JS75" s="184" t="str">
        <f t="shared" si="127"/>
        <v/>
      </c>
      <c r="JT75" s="184" t="str">
        <f t="shared" si="127"/>
        <v/>
      </c>
      <c r="JU75" s="184" t="str">
        <f t="shared" si="127"/>
        <v/>
      </c>
      <c r="JV75" s="184" t="str">
        <f t="shared" si="127"/>
        <v/>
      </c>
      <c r="JW75" s="184" t="str">
        <f t="shared" si="127"/>
        <v/>
      </c>
      <c r="JX75" s="184" t="str">
        <f t="shared" si="127"/>
        <v/>
      </c>
      <c r="JY75" s="184" t="str">
        <f t="shared" si="141"/>
        <v/>
      </c>
      <c r="JZ75" s="184" t="str">
        <f t="shared" si="141"/>
        <v/>
      </c>
      <c r="KA75" s="184" t="str">
        <f t="shared" si="141"/>
        <v/>
      </c>
      <c r="KB75" s="184" t="str">
        <f t="shared" si="141"/>
        <v/>
      </c>
      <c r="KC75" s="184" t="str">
        <f t="shared" si="141"/>
        <v/>
      </c>
      <c r="KD75" s="184" t="str">
        <f t="shared" si="141"/>
        <v/>
      </c>
      <c r="KE75" s="184" t="str">
        <f t="shared" si="141"/>
        <v/>
      </c>
      <c r="KF75" s="184" t="str">
        <f t="shared" si="141"/>
        <v/>
      </c>
      <c r="KG75" s="184" t="str">
        <f t="shared" si="141"/>
        <v/>
      </c>
      <c r="KH75" s="184" t="str">
        <f t="shared" si="141"/>
        <v/>
      </c>
      <c r="KI75" s="184" t="str">
        <f t="shared" si="141"/>
        <v/>
      </c>
      <c r="KJ75" s="184" t="str">
        <f t="shared" si="141"/>
        <v/>
      </c>
      <c r="KK75" s="184" t="str">
        <f t="shared" si="141"/>
        <v/>
      </c>
      <c r="KL75" s="184" t="str">
        <f t="shared" si="141"/>
        <v/>
      </c>
      <c r="KM75" s="184" t="str">
        <f t="shared" si="141"/>
        <v/>
      </c>
      <c r="KN75" s="184" t="str">
        <f t="shared" si="141"/>
        <v/>
      </c>
      <c r="KO75" s="184" t="str">
        <f t="shared" si="139"/>
        <v/>
      </c>
      <c r="KP75" s="184" t="str">
        <f t="shared" si="139"/>
        <v/>
      </c>
      <c r="KQ75" s="184" t="str">
        <f t="shared" si="139"/>
        <v/>
      </c>
      <c r="KR75" s="184" t="str">
        <f t="shared" si="139"/>
        <v/>
      </c>
      <c r="KS75" s="184" t="str">
        <f t="shared" si="139"/>
        <v/>
      </c>
      <c r="KT75" s="184" t="str">
        <f t="shared" si="139"/>
        <v/>
      </c>
      <c r="KU75" s="184" t="str">
        <f t="shared" si="139"/>
        <v/>
      </c>
      <c r="KV75" s="184" t="str">
        <f t="shared" si="139"/>
        <v/>
      </c>
      <c r="KW75" s="185" t="str">
        <f t="shared" si="139"/>
        <v/>
      </c>
    </row>
    <row r="76" spans="2:316" ht="22.5" customHeight="1" x14ac:dyDescent="0.4">
      <c r="B76" s="342"/>
      <c r="C76" s="186" t="s">
        <v>1858</v>
      </c>
      <c r="D76" s="187">
        <f>D75+15</f>
        <v>45585</v>
      </c>
      <c r="E76" s="187">
        <f t="shared" si="129"/>
        <v>45603</v>
      </c>
      <c r="F76" s="188">
        <f t="shared" si="131"/>
        <v>19</v>
      </c>
      <c r="G76" s="189">
        <v>4</v>
      </c>
      <c r="H76" s="189">
        <v>5</v>
      </c>
      <c r="I76" s="189">
        <f t="shared" ref="I76:I82" si="142">G76*H76</f>
        <v>20</v>
      </c>
      <c r="J76" s="189">
        <v>15</v>
      </c>
      <c r="K76" s="189">
        <f t="shared" si="135"/>
        <v>60</v>
      </c>
      <c r="L76" s="189">
        <f t="shared" si="136"/>
        <v>1020</v>
      </c>
      <c r="M76" s="189">
        <v>17</v>
      </c>
      <c r="N76" s="190">
        <f t="shared" si="22"/>
        <v>2</v>
      </c>
      <c r="O76" s="191">
        <f t="shared" si="16"/>
        <v>19</v>
      </c>
      <c r="P76" s="192" t="str">
        <f t="shared" si="132"/>
        <v/>
      </c>
      <c r="Q76" s="184" t="str">
        <f t="shared" si="132"/>
        <v/>
      </c>
      <c r="R76" s="184" t="str">
        <f t="shared" si="132"/>
        <v/>
      </c>
      <c r="S76" s="184" t="str">
        <f t="shared" si="132"/>
        <v/>
      </c>
      <c r="T76" s="184" t="str">
        <f t="shared" si="132"/>
        <v/>
      </c>
      <c r="U76" s="184" t="str">
        <f t="shared" si="132"/>
        <v/>
      </c>
      <c r="V76" s="184" t="str">
        <f t="shared" si="132"/>
        <v/>
      </c>
      <c r="W76" s="184" t="str">
        <f t="shared" si="132"/>
        <v/>
      </c>
      <c r="X76" s="184" t="str">
        <f t="shared" si="132"/>
        <v/>
      </c>
      <c r="Y76" s="184" t="str">
        <f t="shared" si="132"/>
        <v/>
      </c>
      <c r="Z76" s="184" t="str">
        <f t="shared" si="132"/>
        <v/>
      </c>
      <c r="AA76" s="184" t="str">
        <f t="shared" si="132"/>
        <v/>
      </c>
      <c r="AB76" s="184" t="str">
        <f t="shared" si="132"/>
        <v/>
      </c>
      <c r="AC76" s="184" t="str">
        <f t="shared" si="132"/>
        <v/>
      </c>
      <c r="AD76" s="184" t="str">
        <f t="shared" si="132"/>
        <v/>
      </c>
      <c r="AE76" s="184" t="str">
        <f t="shared" si="132"/>
        <v/>
      </c>
      <c r="AF76" s="184" t="str">
        <f t="shared" si="137"/>
        <v/>
      </c>
      <c r="AG76" s="184" t="str">
        <f t="shared" si="137"/>
        <v/>
      </c>
      <c r="AH76" s="184" t="str">
        <f t="shared" si="137"/>
        <v/>
      </c>
      <c r="AI76" s="184" t="str">
        <f t="shared" si="137"/>
        <v/>
      </c>
      <c r="AJ76" s="185" t="str">
        <f t="shared" si="137"/>
        <v/>
      </c>
      <c r="AK76" s="192" t="str">
        <f t="shared" si="137"/>
        <v/>
      </c>
      <c r="AL76" s="184" t="str">
        <f t="shared" si="137"/>
        <v/>
      </c>
      <c r="AM76" s="184" t="str">
        <f t="shared" si="137"/>
        <v/>
      </c>
      <c r="AN76" s="184" t="str">
        <f t="shared" si="137"/>
        <v/>
      </c>
      <c r="AO76" s="184" t="str">
        <f t="shared" si="137"/>
        <v/>
      </c>
      <c r="AP76" s="184" t="str">
        <f t="shared" si="137"/>
        <v/>
      </c>
      <c r="AQ76" s="184" t="str">
        <f t="shared" si="137"/>
        <v/>
      </c>
      <c r="AR76" s="184" t="str">
        <f t="shared" si="137"/>
        <v/>
      </c>
      <c r="AS76" s="184" t="str">
        <f t="shared" si="137"/>
        <v/>
      </c>
      <c r="AT76" s="184" t="str">
        <f t="shared" si="137"/>
        <v/>
      </c>
      <c r="AU76" s="184" t="str">
        <f t="shared" si="137"/>
        <v/>
      </c>
      <c r="AV76" s="184" t="str">
        <f t="shared" si="137"/>
        <v/>
      </c>
      <c r="AW76" s="184" t="str">
        <f t="shared" si="137"/>
        <v/>
      </c>
      <c r="AX76" s="184" t="str">
        <f t="shared" si="137"/>
        <v/>
      </c>
      <c r="AY76" s="184" t="str">
        <f t="shared" si="137"/>
        <v/>
      </c>
      <c r="AZ76" s="184" t="str">
        <f t="shared" si="137"/>
        <v/>
      </c>
      <c r="BA76" s="184" t="str">
        <f t="shared" si="137"/>
        <v/>
      </c>
      <c r="BB76" s="184" t="str">
        <f t="shared" si="137"/>
        <v/>
      </c>
      <c r="BC76" s="184" t="str">
        <f t="shared" si="137"/>
        <v/>
      </c>
      <c r="BD76" s="184" t="str">
        <f t="shared" si="137"/>
        <v/>
      </c>
      <c r="BE76" s="184" t="str">
        <f t="shared" si="137"/>
        <v/>
      </c>
      <c r="BF76" s="184" t="str">
        <f t="shared" si="137"/>
        <v/>
      </c>
      <c r="BG76" s="184" t="str">
        <f t="shared" si="137"/>
        <v/>
      </c>
      <c r="BH76" s="184" t="str">
        <f t="shared" si="137"/>
        <v/>
      </c>
      <c r="BI76" s="184" t="str">
        <f t="shared" si="137"/>
        <v/>
      </c>
      <c r="BJ76" s="184" t="str">
        <f t="shared" si="137"/>
        <v/>
      </c>
      <c r="BK76" s="184" t="str">
        <f t="shared" si="137"/>
        <v/>
      </c>
      <c r="BL76" s="184" t="str">
        <f t="shared" si="137"/>
        <v/>
      </c>
      <c r="BM76" s="184" t="str">
        <f t="shared" si="137"/>
        <v/>
      </c>
      <c r="BN76" s="185" t="str">
        <f t="shared" si="137"/>
        <v/>
      </c>
      <c r="BO76" s="192" t="str">
        <f t="shared" si="137"/>
        <v/>
      </c>
      <c r="BP76" s="184" t="str">
        <f t="shared" si="137"/>
        <v/>
      </c>
      <c r="BQ76" s="184" t="str">
        <f t="shared" si="137"/>
        <v/>
      </c>
      <c r="BR76" s="184" t="str">
        <f t="shared" si="137"/>
        <v/>
      </c>
      <c r="BS76" s="184" t="str">
        <f t="shared" si="137"/>
        <v/>
      </c>
      <c r="BT76" s="184" t="str">
        <f t="shared" si="137"/>
        <v/>
      </c>
      <c r="BU76" s="184" t="str">
        <f t="shared" si="137"/>
        <v/>
      </c>
      <c r="BV76" s="184" t="str">
        <f t="shared" si="137"/>
        <v/>
      </c>
      <c r="BW76" s="184" t="str">
        <f t="shared" si="137"/>
        <v/>
      </c>
      <c r="BX76" s="184" t="str">
        <f t="shared" si="137"/>
        <v/>
      </c>
      <c r="BY76" s="184" t="str">
        <f t="shared" si="137"/>
        <v/>
      </c>
      <c r="BZ76" s="184" t="str">
        <f t="shared" si="137"/>
        <v/>
      </c>
      <c r="CA76" s="184" t="str">
        <f t="shared" si="137"/>
        <v/>
      </c>
      <c r="CB76" s="184" t="str">
        <f t="shared" si="137"/>
        <v/>
      </c>
      <c r="CC76" s="184" t="str">
        <f t="shared" si="137"/>
        <v/>
      </c>
      <c r="CD76" s="184" t="str">
        <f t="shared" si="137"/>
        <v/>
      </c>
      <c r="CE76" s="184" t="str">
        <f t="shared" si="137"/>
        <v/>
      </c>
      <c r="CF76" s="184" t="str">
        <f t="shared" si="137"/>
        <v/>
      </c>
      <c r="CG76" s="184" t="str">
        <f t="shared" si="137"/>
        <v/>
      </c>
      <c r="CH76" s="184">
        <f t="shared" si="137"/>
        <v>20</v>
      </c>
      <c r="CI76" s="184">
        <f t="shared" si="137"/>
        <v>20</v>
      </c>
      <c r="CJ76" s="184">
        <f t="shared" si="137"/>
        <v>20</v>
      </c>
      <c r="CK76" s="184">
        <f t="shared" si="137"/>
        <v>20</v>
      </c>
      <c r="CL76" s="184">
        <f t="shared" si="137"/>
        <v>20</v>
      </c>
      <c r="CM76" s="184">
        <f t="shared" si="137"/>
        <v>20</v>
      </c>
      <c r="CN76" s="184">
        <f t="shared" si="137"/>
        <v>20</v>
      </c>
      <c r="CO76" s="184">
        <f t="shared" si="137"/>
        <v>20</v>
      </c>
      <c r="CP76" s="184">
        <f t="shared" si="137"/>
        <v>20</v>
      </c>
      <c r="CQ76" s="184">
        <f t="shared" ref="CQ76" si="143">IF(AND(CQ$3&gt;=$D76,CQ$3&lt;=$E76),$I76,"")</f>
        <v>20</v>
      </c>
      <c r="CR76" s="184">
        <f t="shared" si="133"/>
        <v>20</v>
      </c>
      <c r="CS76" s="185">
        <f t="shared" si="133"/>
        <v>20</v>
      </c>
      <c r="CT76" s="183">
        <f t="shared" si="133"/>
        <v>20</v>
      </c>
      <c r="CU76" s="184">
        <f t="shared" si="133"/>
        <v>20</v>
      </c>
      <c r="CV76" s="184">
        <f t="shared" si="133"/>
        <v>20</v>
      </c>
      <c r="CW76" s="184">
        <f t="shared" si="133"/>
        <v>20</v>
      </c>
      <c r="CX76" s="184">
        <f t="shared" si="133"/>
        <v>20</v>
      </c>
      <c r="CY76" s="184">
        <f t="shared" si="133"/>
        <v>20</v>
      </c>
      <c r="CZ76" s="184">
        <f t="shared" si="133"/>
        <v>20</v>
      </c>
      <c r="DA76" s="184" t="str">
        <f t="shared" si="133"/>
        <v/>
      </c>
      <c r="DB76" s="184" t="str">
        <f t="shared" si="133"/>
        <v/>
      </c>
      <c r="DC76" s="184" t="str">
        <f t="shared" si="133"/>
        <v/>
      </c>
      <c r="DD76" s="184" t="str">
        <f t="shared" si="133"/>
        <v/>
      </c>
      <c r="DE76" s="184" t="str">
        <f t="shared" si="133"/>
        <v/>
      </c>
      <c r="DF76" s="184" t="str">
        <f t="shared" si="133"/>
        <v/>
      </c>
      <c r="DG76" s="184" t="str">
        <f t="shared" si="133"/>
        <v/>
      </c>
      <c r="DH76" s="184" t="str">
        <f t="shared" ref="DH76:FS86" si="144">IF(AND(DH$3&gt;=$D76,DH$3&lt;=$E76),$I76,"")</f>
        <v/>
      </c>
      <c r="DI76" s="184" t="str">
        <f t="shared" si="144"/>
        <v/>
      </c>
      <c r="DJ76" s="184" t="str">
        <f t="shared" si="144"/>
        <v/>
      </c>
      <c r="DK76" s="184" t="str">
        <f t="shared" si="144"/>
        <v/>
      </c>
      <c r="DL76" s="184" t="str">
        <f t="shared" si="144"/>
        <v/>
      </c>
      <c r="DM76" s="184" t="str">
        <f t="shared" si="144"/>
        <v/>
      </c>
      <c r="DN76" s="184" t="str">
        <f t="shared" si="144"/>
        <v/>
      </c>
      <c r="DO76" s="184" t="str">
        <f t="shared" si="144"/>
        <v/>
      </c>
      <c r="DP76" s="184" t="str">
        <f t="shared" si="144"/>
        <v/>
      </c>
      <c r="DQ76" s="184" t="str">
        <f t="shared" si="144"/>
        <v/>
      </c>
      <c r="DR76" s="184" t="str">
        <f t="shared" si="144"/>
        <v/>
      </c>
      <c r="DS76" s="184" t="str">
        <f t="shared" si="144"/>
        <v/>
      </c>
      <c r="DT76" s="184" t="str">
        <f t="shared" si="144"/>
        <v/>
      </c>
      <c r="DU76" s="184" t="str">
        <f t="shared" si="144"/>
        <v/>
      </c>
      <c r="DV76" s="184" t="str">
        <f t="shared" si="144"/>
        <v/>
      </c>
      <c r="DW76" s="185" t="str">
        <f t="shared" si="144"/>
        <v/>
      </c>
      <c r="DX76" s="183" t="str">
        <f t="shared" si="144"/>
        <v/>
      </c>
      <c r="DY76" s="184" t="str">
        <f t="shared" si="144"/>
        <v/>
      </c>
      <c r="DZ76" s="184" t="str">
        <f t="shared" si="144"/>
        <v/>
      </c>
      <c r="EA76" s="184" t="str">
        <f t="shared" si="144"/>
        <v/>
      </c>
      <c r="EB76" s="184" t="str">
        <f t="shared" si="144"/>
        <v/>
      </c>
      <c r="EC76" s="184" t="str">
        <f t="shared" si="144"/>
        <v/>
      </c>
      <c r="ED76" s="184" t="str">
        <f t="shared" si="144"/>
        <v/>
      </c>
      <c r="EE76" s="184" t="str">
        <f t="shared" si="144"/>
        <v/>
      </c>
      <c r="EF76" s="184" t="str">
        <f t="shared" si="144"/>
        <v/>
      </c>
      <c r="EG76" s="184" t="str">
        <f t="shared" si="144"/>
        <v/>
      </c>
      <c r="EH76" s="184" t="str">
        <f t="shared" si="144"/>
        <v/>
      </c>
      <c r="EI76" s="184" t="str">
        <f t="shared" si="144"/>
        <v/>
      </c>
      <c r="EJ76" s="184" t="str">
        <f t="shared" si="144"/>
        <v/>
      </c>
      <c r="EK76" s="184" t="str">
        <f t="shared" si="144"/>
        <v/>
      </c>
      <c r="EL76" s="184" t="str">
        <f t="shared" si="144"/>
        <v/>
      </c>
      <c r="EM76" s="184" t="str">
        <f t="shared" si="144"/>
        <v/>
      </c>
      <c r="EN76" s="184" t="str">
        <f t="shared" si="144"/>
        <v/>
      </c>
      <c r="EO76" s="184" t="str">
        <f t="shared" si="144"/>
        <v/>
      </c>
      <c r="EP76" s="184" t="str">
        <f t="shared" si="144"/>
        <v/>
      </c>
      <c r="EQ76" s="184" t="str">
        <f t="shared" si="144"/>
        <v/>
      </c>
      <c r="ER76" s="184" t="str">
        <f t="shared" si="144"/>
        <v/>
      </c>
      <c r="ES76" s="184" t="str">
        <f t="shared" si="144"/>
        <v/>
      </c>
      <c r="ET76" s="184" t="str">
        <f t="shared" si="144"/>
        <v/>
      </c>
      <c r="EU76" s="184" t="str">
        <f t="shared" si="144"/>
        <v/>
      </c>
      <c r="EV76" s="184" t="str">
        <f t="shared" si="144"/>
        <v/>
      </c>
      <c r="EW76" s="184" t="str">
        <f t="shared" si="144"/>
        <v/>
      </c>
      <c r="EX76" s="184" t="str">
        <f t="shared" si="144"/>
        <v/>
      </c>
      <c r="EY76" s="184" t="str">
        <f t="shared" si="144"/>
        <v/>
      </c>
      <c r="EZ76" s="184" t="str">
        <f t="shared" si="144"/>
        <v/>
      </c>
      <c r="FA76" s="184" t="str">
        <f t="shared" si="144"/>
        <v/>
      </c>
      <c r="FB76" s="185" t="str">
        <f t="shared" si="144"/>
        <v/>
      </c>
      <c r="FC76" s="183" t="str">
        <f t="shared" si="144"/>
        <v/>
      </c>
      <c r="FD76" s="184" t="str">
        <f t="shared" si="144"/>
        <v/>
      </c>
      <c r="FE76" s="184" t="str">
        <f t="shared" si="144"/>
        <v/>
      </c>
      <c r="FF76" s="184" t="str">
        <f t="shared" si="144"/>
        <v/>
      </c>
      <c r="FG76" s="184" t="str">
        <f t="shared" si="144"/>
        <v/>
      </c>
      <c r="FH76" s="184" t="str">
        <f t="shared" si="144"/>
        <v/>
      </c>
      <c r="FI76" s="184" t="str">
        <f t="shared" si="144"/>
        <v/>
      </c>
      <c r="FJ76" s="184" t="str">
        <f t="shared" si="144"/>
        <v/>
      </c>
      <c r="FK76" s="184" t="str">
        <f t="shared" si="144"/>
        <v/>
      </c>
      <c r="FL76" s="184" t="str">
        <f t="shared" si="144"/>
        <v/>
      </c>
      <c r="FM76" s="184" t="str">
        <f t="shared" si="144"/>
        <v/>
      </c>
      <c r="FN76" s="184" t="str">
        <f t="shared" si="144"/>
        <v/>
      </c>
      <c r="FO76" s="184" t="str">
        <f t="shared" si="144"/>
        <v/>
      </c>
      <c r="FP76" s="184" t="str">
        <f t="shared" si="144"/>
        <v/>
      </c>
      <c r="FQ76" s="184" t="str">
        <f t="shared" si="144"/>
        <v/>
      </c>
      <c r="FR76" s="184" t="str">
        <f t="shared" si="144"/>
        <v/>
      </c>
      <c r="FS76" s="184" t="str">
        <f t="shared" si="144"/>
        <v/>
      </c>
      <c r="FT76" s="184" t="str">
        <f t="shared" si="140"/>
        <v/>
      </c>
      <c r="FU76" s="184" t="str">
        <f t="shared" si="140"/>
        <v/>
      </c>
      <c r="FV76" s="184" t="str">
        <f t="shared" si="140"/>
        <v/>
      </c>
      <c r="FW76" s="184" t="str">
        <f t="shared" si="140"/>
        <v/>
      </c>
      <c r="FX76" s="184" t="str">
        <f t="shared" si="140"/>
        <v/>
      </c>
      <c r="FY76" s="184" t="str">
        <f t="shared" si="140"/>
        <v/>
      </c>
      <c r="FZ76" s="184" t="str">
        <f t="shared" si="140"/>
        <v/>
      </c>
      <c r="GA76" s="184" t="str">
        <f t="shared" si="140"/>
        <v/>
      </c>
      <c r="GB76" s="184" t="str">
        <f t="shared" si="140"/>
        <v/>
      </c>
      <c r="GC76" s="184" t="str">
        <f t="shared" si="140"/>
        <v/>
      </c>
      <c r="GD76" s="184" t="str">
        <f t="shared" si="140"/>
        <v/>
      </c>
      <c r="GE76" s="184" t="str">
        <f t="shared" si="140"/>
        <v/>
      </c>
      <c r="GF76" s="184" t="str">
        <f t="shared" si="140"/>
        <v/>
      </c>
      <c r="GG76" s="185" t="str">
        <f t="shared" si="140"/>
        <v/>
      </c>
      <c r="GH76" s="183" t="str">
        <f t="shared" si="140"/>
        <v/>
      </c>
      <c r="GI76" s="184" t="str">
        <f t="shared" si="140"/>
        <v/>
      </c>
      <c r="GJ76" s="184" t="str">
        <f t="shared" si="140"/>
        <v/>
      </c>
      <c r="GK76" s="184" t="str">
        <f t="shared" si="140"/>
        <v/>
      </c>
      <c r="GL76" s="184" t="str">
        <f t="shared" si="140"/>
        <v/>
      </c>
      <c r="GM76" s="184" t="str">
        <f t="shared" si="140"/>
        <v/>
      </c>
      <c r="GN76" s="184" t="str">
        <f t="shared" si="140"/>
        <v/>
      </c>
      <c r="GO76" s="184" t="str">
        <f t="shared" si="140"/>
        <v/>
      </c>
      <c r="GP76" s="184" t="str">
        <f t="shared" si="140"/>
        <v/>
      </c>
      <c r="GQ76" s="184" t="str">
        <f t="shared" si="140"/>
        <v/>
      </c>
      <c r="GR76" s="184" t="str">
        <f t="shared" si="140"/>
        <v/>
      </c>
      <c r="GS76" s="184" t="str">
        <f t="shared" si="140"/>
        <v/>
      </c>
      <c r="GT76" s="184" t="str">
        <f t="shared" si="140"/>
        <v/>
      </c>
      <c r="GU76" s="184" t="str">
        <f t="shared" si="140"/>
        <v/>
      </c>
      <c r="GV76" s="184" t="str">
        <f t="shared" si="140"/>
        <v/>
      </c>
      <c r="GW76" s="184" t="str">
        <f t="shared" si="140"/>
        <v/>
      </c>
      <c r="GX76" s="184" t="str">
        <f t="shared" si="140"/>
        <v/>
      </c>
      <c r="GY76" s="184" t="str">
        <f t="shared" si="140"/>
        <v/>
      </c>
      <c r="GZ76" s="184" t="str">
        <f t="shared" si="140"/>
        <v/>
      </c>
      <c r="HA76" s="184" t="str">
        <f t="shared" si="140"/>
        <v/>
      </c>
      <c r="HB76" s="184" t="str">
        <f t="shared" si="140"/>
        <v/>
      </c>
      <c r="HC76" s="184" t="str">
        <f t="shared" si="140"/>
        <v/>
      </c>
      <c r="HD76" s="184" t="str">
        <f t="shared" si="140"/>
        <v/>
      </c>
      <c r="HE76" s="184" t="str">
        <f t="shared" si="140"/>
        <v/>
      </c>
      <c r="HF76" s="184" t="str">
        <f t="shared" si="140"/>
        <v/>
      </c>
      <c r="HG76" s="184" t="str">
        <f t="shared" si="140"/>
        <v/>
      </c>
      <c r="HH76" s="184" t="str">
        <f t="shared" si="140"/>
        <v/>
      </c>
      <c r="HI76" s="185" t="str">
        <f t="shared" si="140"/>
        <v/>
      </c>
      <c r="HJ76" s="183" t="str">
        <f t="shared" si="140"/>
        <v/>
      </c>
      <c r="HK76" s="184" t="str">
        <f t="shared" si="140"/>
        <v/>
      </c>
      <c r="HL76" s="184" t="str">
        <f t="shared" si="140"/>
        <v/>
      </c>
      <c r="HM76" s="184" t="str">
        <f t="shared" si="140"/>
        <v/>
      </c>
      <c r="HN76" s="184" t="str">
        <f t="shared" si="140"/>
        <v/>
      </c>
      <c r="HO76" s="184" t="str">
        <f t="shared" si="127"/>
        <v/>
      </c>
      <c r="HP76" s="184" t="str">
        <f t="shared" si="127"/>
        <v/>
      </c>
      <c r="HQ76" s="184" t="str">
        <f t="shared" si="127"/>
        <v/>
      </c>
      <c r="HR76" s="184" t="str">
        <f t="shared" si="127"/>
        <v/>
      </c>
      <c r="HS76" s="184" t="str">
        <f t="shared" si="127"/>
        <v/>
      </c>
      <c r="HT76" s="184" t="str">
        <f t="shared" si="127"/>
        <v/>
      </c>
      <c r="HU76" s="184" t="str">
        <f t="shared" si="127"/>
        <v/>
      </c>
      <c r="HV76" s="184" t="str">
        <f t="shared" si="127"/>
        <v/>
      </c>
      <c r="HW76" s="184" t="str">
        <f t="shared" si="127"/>
        <v/>
      </c>
      <c r="HX76" s="184" t="str">
        <f t="shared" si="127"/>
        <v/>
      </c>
      <c r="HY76" s="184" t="str">
        <f t="shared" si="127"/>
        <v/>
      </c>
      <c r="HZ76" s="184" t="str">
        <f t="shared" si="127"/>
        <v/>
      </c>
      <c r="IA76" s="184" t="str">
        <f t="shared" si="127"/>
        <v/>
      </c>
      <c r="IB76" s="184" t="str">
        <f t="shared" si="127"/>
        <v/>
      </c>
      <c r="IC76" s="184" t="str">
        <f t="shared" si="127"/>
        <v/>
      </c>
      <c r="ID76" s="184" t="str">
        <f t="shared" si="127"/>
        <v/>
      </c>
      <c r="IE76" s="184" t="str">
        <f t="shared" si="127"/>
        <v/>
      </c>
      <c r="IF76" s="184" t="str">
        <f t="shared" si="127"/>
        <v/>
      </c>
      <c r="IG76" s="184" t="str">
        <f t="shared" si="127"/>
        <v/>
      </c>
      <c r="IH76" s="184" t="str">
        <f t="shared" si="127"/>
        <v/>
      </c>
      <c r="II76" s="184" t="str">
        <f t="shared" si="127"/>
        <v/>
      </c>
      <c r="IJ76" s="184" t="str">
        <f t="shared" si="127"/>
        <v/>
      </c>
      <c r="IK76" s="184" t="str">
        <f t="shared" si="127"/>
        <v/>
      </c>
      <c r="IL76" s="184" t="str">
        <f t="shared" si="127"/>
        <v/>
      </c>
      <c r="IM76" s="184" t="str">
        <f t="shared" si="127"/>
        <v/>
      </c>
      <c r="IN76" s="193" t="str">
        <f t="shared" si="127"/>
        <v/>
      </c>
      <c r="IO76" s="183" t="str">
        <f t="shared" ref="IO76:KW87" si="145">IF(AND(IO$3&gt;=$D76,IO$3&lt;=$E76),$I76,"")</f>
        <v/>
      </c>
      <c r="IP76" s="184" t="str">
        <f t="shared" si="145"/>
        <v/>
      </c>
      <c r="IQ76" s="184" t="str">
        <f t="shared" si="145"/>
        <v/>
      </c>
      <c r="IR76" s="184" t="str">
        <f t="shared" si="145"/>
        <v/>
      </c>
      <c r="IS76" s="184" t="str">
        <f t="shared" si="145"/>
        <v/>
      </c>
      <c r="IT76" s="184" t="str">
        <f t="shared" si="145"/>
        <v/>
      </c>
      <c r="IU76" s="184" t="str">
        <f t="shared" si="145"/>
        <v/>
      </c>
      <c r="IV76" s="184" t="str">
        <f t="shared" si="145"/>
        <v/>
      </c>
      <c r="IW76" s="184" t="str">
        <f t="shared" si="145"/>
        <v/>
      </c>
      <c r="IX76" s="184" t="str">
        <f t="shared" si="145"/>
        <v/>
      </c>
      <c r="IY76" s="184" t="str">
        <f t="shared" si="145"/>
        <v/>
      </c>
      <c r="IZ76" s="184" t="str">
        <f t="shared" si="145"/>
        <v/>
      </c>
      <c r="JA76" s="184" t="str">
        <f t="shared" si="145"/>
        <v/>
      </c>
      <c r="JB76" s="184" t="str">
        <f t="shared" si="145"/>
        <v/>
      </c>
      <c r="JC76" s="184" t="str">
        <f t="shared" si="145"/>
        <v/>
      </c>
      <c r="JD76" s="184" t="str">
        <f t="shared" si="145"/>
        <v/>
      </c>
      <c r="JE76" s="184" t="str">
        <f t="shared" si="145"/>
        <v/>
      </c>
      <c r="JF76" s="184" t="str">
        <f t="shared" si="145"/>
        <v/>
      </c>
      <c r="JG76" s="184" t="str">
        <f t="shared" si="145"/>
        <v/>
      </c>
      <c r="JH76" s="184" t="str">
        <f t="shared" si="145"/>
        <v/>
      </c>
      <c r="JI76" s="184" t="str">
        <f t="shared" si="145"/>
        <v/>
      </c>
      <c r="JJ76" s="184" t="str">
        <f t="shared" si="145"/>
        <v/>
      </c>
      <c r="JK76" s="184" t="str">
        <f t="shared" si="145"/>
        <v/>
      </c>
      <c r="JL76" s="184" t="str">
        <f t="shared" si="145"/>
        <v/>
      </c>
      <c r="JM76" s="184" t="str">
        <f t="shared" si="145"/>
        <v/>
      </c>
      <c r="JN76" s="184" t="str">
        <f t="shared" si="145"/>
        <v/>
      </c>
      <c r="JO76" s="184" t="str">
        <f t="shared" si="145"/>
        <v/>
      </c>
      <c r="JP76" s="184" t="str">
        <f t="shared" si="145"/>
        <v/>
      </c>
      <c r="JQ76" s="184" t="str">
        <f t="shared" si="145"/>
        <v/>
      </c>
      <c r="JR76" s="184" t="str">
        <f t="shared" si="145"/>
        <v/>
      </c>
      <c r="JS76" s="184" t="str">
        <f t="shared" si="145"/>
        <v/>
      </c>
      <c r="JT76" s="184" t="str">
        <f t="shared" si="145"/>
        <v/>
      </c>
      <c r="JU76" s="184" t="str">
        <f t="shared" si="145"/>
        <v/>
      </c>
      <c r="JV76" s="184" t="str">
        <f t="shared" si="145"/>
        <v/>
      </c>
      <c r="JW76" s="184" t="str">
        <f t="shared" si="145"/>
        <v/>
      </c>
      <c r="JX76" s="184" t="str">
        <f t="shared" si="145"/>
        <v/>
      </c>
      <c r="JY76" s="184" t="str">
        <f t="shared" si="145"/>
        <v/>
      </c>
      <c r="JZ76" s="184" t="str">
        <f t="shared" si="145"/>
        <v/>
      </c>
      <c r="KA76" s="184" t="str">
        <f t="shared" si="145"/>
        <v/>
      </c>
      <c r="KB76" s="184" t="str">
        <f t="shared" si="145"/>
        <v/>
      </c>
      <c r="KC76" s="184" t="str">
        <f t="shared" si="145"/>
        <v/>
      </c>
      <c r="KD76" s="184" t="str">
        <f t="shared" si="145"/>
        <v/>
      </c>
      <c r="KE76" s="184" t="str">
        <f t="shared" si="145"/>
        <v/>
      </c>
      <c r="KF76" s="184" t="str">
        <f t="shared" si="145"/>
        <v/>
      </c>
      <c r="KG76" s="184" t="str">
        <f t="shared" si="145"/>
        <v/>
      </c>
      <c r="KH76" s="184" t="str">
        <f t="shared" si="145"/>
        <v/>
      </c>
      <c r="KI76" s="184" t="str">
        <f t="shared" si="145"/>
        <v/>
      </c>
      <c r="KJ76" s="184" t="str">
        <f t="shared" si="145"/>
        <v/>
      </c>
      <c r="KK76" s="184" t="str">
        <f t="shared" si="145"/>
        <v/>
      </c>
      <c r="KL76" s="184" t="str">
        <f t="shared" si="145"/>
        <v/>
      </c>
      <c r="KM76" s="184" t="str">
        <f t="shared" si="145"/>
        <v/>
      </c>
      <c r="KN76" s="184" t="str">
        <f t="shared" si="145"/>
        <v/>
      </c>
      <c r="KO76" s="184" t="str">
        <f t="shared" si="139"/>
        <v/>
      </c>
      <c r="KP76" s="184" t="str">
        <f t="shared" si="139"/>
        <v/>
      </c>
      <c r="KQ76" s="184" t="str">
        <f t="shared" si="139"/>
        <v/>
      </c>
      <c r="KR76" s="184" t="str">
        <f t="shared" si="139"/>
        <v/>
      </c>
      <c r="KS76" s="184" t="str">
        <f t="shared" si="139"/>
        <v/>
      </c>
      <c r="KT76" s="184" t="str">
        <f t="shared" si="139"/>
        <v/>
      </c>
      <c r="KU76" s="184" t="str">
        <f t="shared" si="139"/>
        <v/>
      </c>
      <c r="KV76" s="184" t="str">
        <f t="shared" si="139"/>
        <v/>
      </c>
      <c r="KW76" s="185" t="str">
        <f t="shared" si="139"/>
        <v/>
      </c>
    </row>
    <row r="77" spans="2:316" ht="22.5" customHeight="1" x14ac:dyDescent="0.4">
      <c r="B77" s="342"/>
      <c r="C77" s="186" t="s">
        <v>1859</v>
      </c>
      <c r="D77" s="187">
        <f>D76+15</f>
        <v>45600</v>
      </c>
      <c r="E77" s="187">
        <f t="shared" si="129"/>
        <v>45610</v>
      </c>
      <c r="F77" s="188">
        <f t="shared" si="131"/>
        <v>11</v>
      </c>
      <c r="G77" s="189">
        <v>4</v>
      </c>
      <c r="H77" s="189">
        <v>5</v>
      </c>
      <c r="I77" s="189">
        <f t="shared" si="142"/>
        <v>20</v>
      </c>
      <c r="J77" s="189">
        <v>2</v>
      </c>
      <c r="K77" s="189">
        <f t="shared" si="135"/>
        <v>8</v>
      </c>
      <c r="L77" s="189">
        <f t="shared" si="136"/>
        <v>80</v>
      </c>
      <c r="M77" s="189">
        <v>10</v>
      </c>
      <c r="N77" s="190">
        <f t="shared" si="22"/>
        <v>1</v>
      </c>
      <c r="O77" s="191">
        <f t="shared" si="16"/>
        <v>11</v>
      </c>
      <c r="P77" s="192" t="str">
        <f t="shared" si="132"/>
        <v/>
      </c>
      <c r="Q77" s="184" t="str">
        <f t="shared" si="132"/>
        <v/>
      </c>
      <c r="R77" s="184" t="str">
        <f t="shared" si="132"/>
        <v/>
      </c>
      <c r="S77" s="184" t="str">
        <f t="shared" si="132"/>
        <v/>
      </c>
      <c r="T77" s="184" t="str">
        <f t="shared" si="132"/>
        <v/>
      </c>
      <c r="U77" s="184" t="str">
        <f t="shared" si="132"/>
        <v/>
      </c>
      <c r="V77" s="184" t="str">
        <f t="shared" si="132"/>
        <v/>
      </c>
      <c r="W77" s="184" t="str">
        <f t="shared" si="132"/>
        <v/>
      </c>
      <c r="X77" s="184" t="str">
        <f t="shared" si="132"/>
        <v/>
      </c>
      <c r="Y77" s="184" t="str">
        <f t="shared" si="132"/>
        <v/>
      </c>
      <c r="Z77" s="184" t="str">
        <f t="shared" si="132"/>
        <v/>
      </c>
      <c r="AA77" s="184" t="str">
        <f t="shared" si="132"/>
        <v/>
      </c>
      <c r="AB77" s="184" t="str">
        <f t="shared" si="132"/>
        <v/>
      </c>
      <c r="AC77" s="184" t="str">
        <f t="shared" si="132"/>
        <v/>
      </c>
      <c r="AD77" s="184" t="str">
        <f t="shared" si="132"/>
        <v/>
      </c>
      <c r="AE77" s="184" t="str">
        <f t="shared" si="132"/>
        <v/>
      </c>
      <c r="AF77" s="184" t="str">
        <f t="shared" ref="AF77:CQ80" si="146">IF(AND(AF$3&gt;=$D77,AF$3&lt;=$E77),$I77,"")</f>
        <v/>
      </c>
      <c r="AG77" s="184" t="str">
        <f t="shared" si="146"/>
        <v/>
      </c>
      <c r="AH77" s="184" t="str">
        <f t="shared" si="146"/>
        <v/>
      </c>
      <c r="AI77" s="184" t="str">
        <f t="shared" si="146"/>
        <v/>
      </c>
      <c r="AJ77" s="185" t="str">
        <f t="shared" si="146"/>
        <v/>
      </c>
      <c r="AK77" s="192" t="str">
        <f t="shared" si="146"/>
        <v/>
      </c>
      <c r="AL77" s="184" t="str">
        <f t="shared" si="146"/>
        <v/>
      </c>
      <c r="AM77" s="184" t="str">
        <f t="shared" si="146"/>
        <v/>
      </c>
      <c r="AN77" s="184" t="str">
        <f t="shared" si="146"/>
        <v/>
      </c>
      <c r="AO77" s="184" t="str">
        <f t="shared" si="146"/>
        <v/>
      </c>
      <c r="AP77" s="184" t="str">
        <f t="shared" si="146"/>
        <v/>
      </c>
      <c r="AQ77" s="184" t="str">
        <f t="shared" si="146"/>
        <v/>
      </c>
      <c r="AR77" s="184" t="str">
        <f t="shared" si="146"/>
        <v/>
      </c>
      <c r="AS77" s="184" t="str">
        <f t="shared" si="146"/>
        <v/>
      </c>
      <c r="AT77" s="184" t="str">
        <f t="shared" si="146"/>
        <v/>
      </c>
      <c r="AU77" s="184" t="str">
        <f t="shared" si="146"/>
        <v/>
      </c>
      <c r="AV77" s="184" t="str">
        <f t="shared" si="146"/>
        <v/>
      </c>
      <c r="AW77" s="184" t="str">
        <f t="shared" si="146"/>
        <v/>
      </c>
      <c r="AX77" s="184" t="str">
        <f t="shared" si="146"/>
        <v/>
      </c>
      <c r="AY77" s="184" t="str">
        <f t="shared" si="146"/>
        <v/>
      </c>
      <c r="AZ77" s="184" t="str">
        <f t="shared" si="146"/>
        <v/>
      </c>
      <c r="BA77" s="184" t="str">
        <f t="shared" si="146"/>
        <v/>
      </c>
      <c r="BB77" s="184" t="str">
        <f t="shared" si="146"/>
        <v/>
      </c>
      <c r="BC77" s="184" t="str">
        <f t="shared" si="146"/>
        <v/>
      </c>
      <c r="BD77" s="184" t="str">
        <f t="shared" si="146"/>
        <v/>
      </c>
      <c r="BE77" s="184" t="str">
        <f t="shared" si="146"/>
        <v/>
      </c>
      <c r="BF77" s="184" t="str">
        <f t="shared" si="146"/>
        <v/>
      </c>
      <c r="BG77" s="184" t="str">
        <f t="shared" si="146"/>
        <v/>
      </c>
      <c r="BH77" s="184" t="str">
        <f t="shared" si="146"/>
        <v/>
      </c>
      <c r="BI77" s="184" t="str">
        <f t="shared" si="146"/>
        <v/>
      </c>
      <c r="BJ77" s="184" t="str">
        <f t="shared" si="146"/>
        <v/>
      </c>
      <c r="BK77" s="184" t="str">
        <f t="shared" si="146"/>
        <v/>
      </c>
      <c r="BL77" s="184" t="str">
        <f t="shared" si="146"/>
        <v/>
      </c>
      <c r="BM77" s="184" t="str">
        <f t="shared" si="146"/>
        <v/>
      </c>
      <c r="BN77" s="185" t="str">
        <f t="shared" si="146"/>
        <v/>
      </c>
      <c r="BO77" s="192" t="str">
        <f t="shared" si="146"/>
        <v/>
      </c>
      <c r="BP77" s="184" t="str">
        <f t="shared" si="146"/>
        <v/>
      </c>
      <c r="BQ77" s="184" t="str">
        <f t="shared" si="146"/>
        <v/>
      </c>
      <c r="BR77" s="184" t="str">
        <f t="shared" si="146"/>
        <v/>
      </c>
      <c r="BS77" s="184" t="str">
        <f t="shared" si="146"/>
        <v/>
      </c>
      <c r="BT77" s="184" t="str">
        <f t="shared" si="146"/>
        <v/>
      </c>
      <c r="BU77" s="184" t="str">
        <f t="shared" si="146"/>
        <v/>
      </c>
      <c r="BV77" s="184" t="str">
        <f t="shared" si="146"/>
        <v/>
      </c>
      <c r="BW77" s="184" t="str">
        <f t="shared" si="146"/>
        <v/>
      </c>
      <c r="BX77" s="184" t="str">
        <f t="shared" si="146"/>
        <v/>
      </c>
      <c r="BY77" s="184" t="str">
        <f t="shared" si="146"/>
        <v/>
      </c>
      <c r="BZ77" s="184" t="str">
        <f t="shared" si="146"/>
        <v/>
      </c>
      <c r="CA77" s="184" t="str">
        <f t="shared" si="146"/>
        <v/>
      </c>
      <c r="CB77" s="184" t="str">
        <f t="shared" si="146"/>
        <v/>
      </c>
      <c r="CC77" s="184" t="str">
        <f t="shared" si="146"/>
        <v/>
      </c>
      <c r="CD77" s="184" t="str">
        <f t="shared" si="146"/>
        <v/>
      </c>
      <c r="CE77" s="184" t="str">
        <f t="shared" si="146"/>
        <v/>
      </c>
      <c r="CF77" s="184" t="str">
        <f t="shared" si="146"/>
        <v/>
      </c>
      <c r="CG77" s="184" t="str">
        <f t="shared" si="146"/>
        <v/>
      </c>
      <c r="CH77" s="184" t="str">
        <f t="shared" si="146"/>
        <v/>
      </c>
      <c r="CI77" s="184" t="str">
        <f t="shared" si="146"/>
        <v/>
      </c>
      <c r="CJ77" s="184" t="str">
        <f t="shared" si="146"/>
        <v/>
      </c>
      <c r="CK77" s="184" t="str">
        <f t="shared" si="146"/>
        <v/>
      </c>
      <c r="CL77" s="184" t="str">
        <f t="shared" si="146"/>
        <v/>
      </c>
      <c r="CM77" s="184" t="str">
        <f t="shared" si="146"/>
        <v/>
      </c>
      <c r="CN77" s="184" t="str">
        <f t="shared" si="146"/>
        <v/>
      </c>
      <c r="CO77" s="184" t="str">
        <f t="shared" si="146"/>
        <v/>
      </c>
      <c r="CP77" s="184" t="str">
        <f t="shared" si="146"/>
        <v/>
      </c>
      <c r="CQ77" s="184" t="str">
        <f t="shared" si="146"/>
        <v/>
      </c>
      <c r="CR77" s="184" t="str">
        <f t="shared" ref="CR77:FC81" si="147">IF(AND(CR$3&gt;=$D77,CR$3&lt;=$E77),$I77,"")</f>
        <v/>
      </c>
      <c r="CS77" s="185" t="str">
        <f t="shared" si="147"/>
        <v/>
      </c>
      <c r="CT77" s="183" t="str">
        <f t="shared" si="147"/>
        <v/>
      </c>
      <c r="CU77" s="184" t="str">
        <f t="shared" si="147"/>
        <v/>
      </c>
      <c r="CV77" s="184" t="str">
        <f t="shared" si="147"/>
        <v/>
      </c>
      <c r="CW77" s="184">
        <f t="shared" si="147"/>
        <v>20</v>
      </c>
      <c r="CX77" s="184">
        <f t="shared" si="147"/>
        <v>20</v>
      </c>
      <c r="CY77" s="184">
        <f t="shared" si="147"/>
        <v>20</v>
      </c>
      <c r="CZ77" s="184">
        <f t="shared" si="147"/>
        <v>20</v>
      </c>
      <c r="DA77" s="184">
        <f t="shared" si="147"/>
        <v>20</v>
      </c>
      <c r="DB77" s="184">
        <f t="shared" si="147"/>
        <v>20</v>
      </c>
      <c r="DC77" s="184">
        <f t="shared" si="147"/>
        <v>20</v>
      </c>
      <c r="DD77" s="184">
        <f t="shared" si="147"/>
        <v>20</v>
      </c>
      <c r="DE77" s="184">
        <f t="shared" si="147"/>
        <v>20</v>
      </c>
      <c r="DF77" s="184">
        <f t="shared" si="147"/>
        <v>20</v>
      </c>
      <c r="DG77" s="184">
        <f t="shared" si="147"/>
        <v>20</v>
      </c>
      <c r="DH77" s="184" t="str">
        <f t="shared" si="147"/>
        <v/>
      </c>
      <c r="DI77" s="184" t="str">
        <f t="shared" si="147"/>
        <v/>
      </c>
      <c r="DJ77" s="184" t="str">
        <f t="shared" si="147"/>
        <v/>
      </c>
      <c r="DK77" s="184" t="str">
        <f t="shared" si="147"/>
        <v/>
      </c>
      <c r="DL77" s="184" t="str">
        <f t="shared" si="147"/>
        <v/>
      </c>
      <c r="DM77" s="184" t="str">
        <f t="shared" si="147"/>
        <v/>
      </c>
      <c r="DN77" s="184" t="str">
        <f t="shared" si="147"/>
        <v/>
      </c>
      <c r="DO77" s="184" t="str">
        <f t="shared" si="147"/>
        <v/>
      </c>
      <c r="DP77" s="184" t="str">
        <f t="shared" si="147"/>
        <v/>
      </c>
      <c r="DQ77" s="184" t="str">
        <f t="shared" si="147"/>
        <v/>
      </c>
      <c r="DR77" s="184" t="str">
        <f t="shared" si="147"/>
        <v/>
      </c>
      <c r="DS77" s="184" t="str">
        <f t="shared" si="147"/>
        <v/>
      </c>
      <c r="DT77" s="184" t="str">
        <f t="shared" si="147"/>
        <v/>
      </c>
      <c r="DU77" s="184" t="str">
        <f t="shared" si="147"/>
        <v/>
      </c>
      <c r="DV77" s="184" t="str">
        <f t="shared" si="147"/>
        <v/>
      </c>
      <c r="DW77" s="185" t="str">
        <f t="shared" si="147"/>
        <v/>
      </c>
      <c r="DX77" s="183" t="str">
        <f t="shared" si="147"/>
        <v/>
      </c>
      <c r="DY77" s="184" t="str">
        <f t="shared" si="147"/>
        <v/>
      </c>
      <c r="DZ77" s="184" t="str">
        <f t="shared" si="147"/>
        <v/>
      </c>
      <c r="EA77" s="184" t="str">
        <f t="shared" si="147"/>
        <v/>
      </c>
      <c r="EB77" s="184" t="str">
        <f t="shared" si="147"/>
        <v/>
      </c>
      <c r="EC77" s="184" t="str">
        <f t="shared" si="147"/>
        <v/>
      </c>
      <c r="ED77" s="184" t="str">
        <f t="shared" si="147"/>
        <v/>
      </c>
      <c r="EE77" s="184" t="str">
        <f t="shared" si="147"/>
        <v/>
      </c>
      <c r="EF77" s="184" t="str">
        <f t="shared" si="147"/>
        <v/>
      </c>
      <c r="EG77" s="184" t="str">
        <f t="shared" si="147"/>
        <v/>
      </c>
      <c r="EH77" s="184" t="str">
        <f t="shared" si="147"/>
        <v/>
      </c>
      <c r="EI77" s="184" t="str">
        <f t="shared" si="147"/>
        <v/>
      </c>
      <c r="EJ77" s="184" t="str">
        <f t="shared" si="147"/>
        <v/>
      </c>
      <c r="EK77" s="184" t="str">
        <f t="shared" si="147"/>
        <v/>
      </c>
      <c r="EL77" s="184" t="str">
        <f t="shared" si="147"/>
        <v/>
      </c>
      <c r="EM77" s="184" t="str">
        <f t="shared" si="147"/>
        <v/>
      </c>
      <c r="EN77" s="184" t="str">
        <f t="shared" si="144"/>
        <v/>
      </c>
      <c r="EO77" s="184" t="str">
        <f t="shared" si="144"/>
        <v/>
      </c>
      <c r="EP77" s="184" t="str">
        <f t="shared" si="144"/>
        <v/>
      </c>
      <c r="EQ77" s="184" t="str">
        <f t="shared" si="144"/>
        <v/>
      </c>
      <c r="ER77" s="184" t="str">
        <f t="shared" si="144"/>
        <v/>
      </c>
      <c r="ES77" s="184" t="str">
        <f t="shared" si="144"/>
        <v/>
      </c>
      <c r="ET77" s="184" t="str">
        <f t="shared" si="144"/>
        <v/>
      </c>
      <c r="EU77" s="184" t="str">
        <f t="shared" si="144"/>
        <v/>
      </c>
      <c r="EV77" s="184" t="str">
        <f t="shared" si="144"/>
        <v/>
      </c>
      <c r="EW77" s="184" t="str">
        <f t="shared" si="144"/>
        <v/>
      </c>
      <c r="EX77" s="184" t="str">
        <f t="shared" si="144"/>
        <v/>
      </c>
      <c r="EY77" s="184" t="str">
        <f t="shared" si="144"/>
        <v/>
      </c>
      <c r="EZ77" s="184" t="str">
        <f t="shared" si="144"/>
        <v/>
      </c>
      <c r="FA77" s="184" t="str">
        <f t="shared" si="144"/>
        <v/>
      </c>
      <c r="FB77" s="185" t="str">
        <f t="shared" si="144"/>
        <v/>
      </c>
      <c r="FC77" s="183" t="str">
        <f t="shared" si="144"/>
        <v/>
      </c>
      <c r="FD77" s="184" t="str">
        <f t="shared" si="144"/>
        <v/>
      </c>
      <c r="FE77" s="184" t="str">
        <f t="shared" si="144"/>
        <v/>
      </c>
      <c r="FF77" s="184" t="str">
        <f t="shared" si="144"/>
        <v/>
      </c>
      <c r="FG77" s="184" t="str">
        <f t="shared" si="144"/>
        <v/>
      </c>
      <c r="FH77" s="184" t="str">
        <f t="shared" si="144"/>
        <v/>
      </c>
      <c r="FI77" s="184" t="str">
        <f t="shared" si="144"/>
        <v/>
      </c>
      <c r="FJ77" s="184" t="str">
        <f t="shared" si="144"/>
        <v/>
      </c>
      <c r="FK77" s="184" t="str">
        <f t="shared" si="144"/>
        <v/>
      </c>
      <c r="FL77" s="184" t="str">
        <f t="shared" si="144"/>
        <v/>
      </c>
      <c r="FM77" s="184" t="str">
        <f t="shared" si="144"/>
        <v/>
      </c>
      <c r="FN77" s="184" t="str">
        <f t="shared" si="144"/>
        <v/>
      </c>
      <c r="FO77" s="184" t="str">
        <f t="shared" si="144"/>
        <v/>
      </c>
      <c r="FP77" s="184" t="str">
        <f t="shared" si="144"/>
        <v/>
      </c>
      <c r="FQ77" s="184" t="str">
        <f t="shared" si="144"/>
        <v/>
      </c>
      <c r="FR77" s="184" t="str">
        <f t="shared" si="144"/>
        <v/>
      </c>
      <c r="FS77" s="184" t="str">
        <f t="shared" si="144"/>
        <v/>
      </c>
      <c r="FT77" s="184" t="str">
        <f t="shared" si="140"/>
        <v/>
      </c>
      <c r="FU77" s="184" t="str">
        <f t="shared" si="140"/>
        <v/>
      </c>
      <c r="FV77" s="184" t="str">
        <f t="shared" si="140"/>
        <v/>
      </c>
      <c r="FW77" s="184" t="str">
        <f t="shared" si="140"/>
        <v/>
      </c>
      <c r="FX77" s="184" t="str">
        <f t="shared" si="140"/>
        <v/>
      </c>
      <c r="FY77" s="184" t="str">
        <f t="shared" si="140"/>
        <v/>
      </c>
      <c r="FZ77" s="184" t="str">
        <f t="shared" si="140"/>
        <v/>
      </c>
      <c r="GA77" s="184" t="str">
        <f t="shared" si="140"/>
        <v/>
      </c>
      <c r="GB77" s="184" t="str">
        <f t="shared" si="140"/>
        <v/>
      </c>
      <c r="GC77" s="184" t="str">
        <f t="shared" si="140"/>
        <v/>
      </c>
      <c r="GD77" s="184" t="str">
        <f t="shared" si="140"/>
        <v/>
      </c>
      <c r="GE77" s="184" t="str">
        <f t="shared" si="140"/>
        <v/>
      </c>
      <c r="GF77" s="184" t="str">
        <f t="shared" si="140"/>
        <v/>
      </c>
      <c r="GG77" s="185" t="str">
        <f t="shared" si="140"/>
        <v/>
      </c>
      <c r="GH77" s="183" t="str">
        <f t="shared" si="140"/>
        <v/>
      </c>
      <c r="GI77" s="184" t="str">
        <f t="shared" si="140"/>
        <v/>
      </c>
      <c r="GJ77" s="184" t="str">
        <f t="shared" si="140"/>
        <v/>
      </c>
      <c r="GK77" s="184" t="str">
        <f t="shared" si="140"/>
        <v/>
      </c>
      <c r="GL77" s="184" t="str">
        <f t="shared" si="140"/>
        <v/>
      </c>
      <c r="GM77" s="184" t="str">
        <f t="shared" si="140"/>
        <v/>
      </c>
      <c r="GN77" s="184" t="str">
        <f t="shared" si="140"/>
        <v/>
      </c>
      <c r="GO77" s="184" t="str">
        <f t="shared" si="140"/>
        <v/>
      </c>
      <c r="GP77" s="184" t="str">
        <f t="shared" si="140"/>
        <v/>
      </c>
      <c r="GQ77" s="184" t="str">
        <f t="shared" si="140"/>
        <v/>
      </c>
      <c r="GR77" s="184" t="str">
        <f t="shared" si="140"/>
        <v/>
      </c>
      <c r="GS77" s="184" t="str">
        <f t="shared" si="140"/>
        <v/>
      </c>
      <c r="GT77" s="184" t="str">
        <f t="shared" si="140"/>
        <v/>
      </c>
      <c r="GU77" s="184" t="str">
        <f t="shared" si="140"/>
        <v/>
      </c>
      <c r="GV77" s="184" t="str">
        <f t="shared" si="140"/>
        <v/>
      </c>
      <c r="GW77" s="184" t="str">
        <f t="shared" si="140"/>
        <v/>
      </c>
      <c r="GX77" s="184" t="str">
        <f t="shared" si="140"/>
        <v/>
      </c>
      <c r="GY77" s="184" t="str">
        <f t="shared" si="140"/>
        <v/>
      </c>
      <c r="GZ77" s="184" t="str">
        <f t="shared" si="140"/>
        <v/>
      </c>
      <c r="HA77" s="184" t="str">
        <f t="shared" si="140"/>
        <v/>
      </c>
      <c r="HB77" s="184" t="str">
        <f t="shared" si="140"/>
        <v/>
      </c>
      <c r="HC77" s="184" t="str">
        <f t="shared" si="140"/>
        <v/>
      </c>
      <c r="HD77" s="184" t="str">
        <f t="shared" si="140"/>
        <v/>
      </c>
      <c r="HE77" s="184" t="str">
        <f t="shared" si="140"/>
        <v/>
      </c>
      <c r="HF77" s="184" t="str">
        <f t="shared" si="140"/>
        <v/>
      </c>
      <c r="HG77" s="184" t="str">
        <f t="shared" si="140"/>
        <v/>
      </c>
      <c r="HH77" s="184" t="str">
        <f t="shared" si="140"/>
        <v/>
      </c>
      <c r="HI77" s="185" t="str">
        <f t="shared" si="140"/>
        <v/>
      </c>
      <c r="HJ77" s="183" t="str">
        <f t="shared" si="140"/>
        <v/>
      </c>
      <c r="HK77" s="184" t="str">
        <f t="shared" si="140"/>
        <v/>
      </c>
      <c r="HL77" s="184" t="str">
        <f t="shared" si="140"/>
        <v/>
      </c>
      <c r="HM77" s="184" t="str">
        <f t="shared" si="140"/>
        <v/>
      </c>
      <c r="HN77" s="184" t="str">
        <f t="shared" si="140"/>
        <v/>
      </c>
      <c r="HO77" s="184" t="str">
        <f t="shared" ref="HO77:JW82" si="148">IF(AND(HO$3&gt;=$D77,HO$3&lt;=$E77),$I77,"")</f>
        <v/>
      </c>
      <c r="HP77" s="184" t="str">
        <f t="shared" si="148"/>
        <v/>
      </c>
      <c r="HQ77" s="184" t="str">
        <f t="shared" si="148"/>
        <v/>
      </c>
      <c r="HR77" s="184" t="str">
        <f t="shared" si="148"/>
        <v/>
      </c>
      <c r="HS77" s="184" t="str">
        <f t="shared" si="148"/>
        <v/>
      </c>
      <c r="HT77" s="184" t="str">
        <f t="shared" si="148"/>
        <v/>
      </c>
      <c r="HU77" s="184" t="str">
        <f t="shared" si="148"/>
        <v/>
      </c>
      <c r="HV77" s="184" t="str">
        <f t="shared" si="148"/>
        <v/>
      </c>
      <c r="HW77" s="184" t="str">
        <f t="shared" si="148"/>
        <v/>
      </c>
      <c r="HX77" s="184" t="str">
        <f t="shared" si="148"/>
        <v/>
      </c>
      <c r="HY77" s="184" t="str">
        <f t="shared" si="148"/>
        <v/>
      </c>
      <c r="HZ77" s="184" t="str">
        <f t="shared" si="148"/>
        <v/>
      </c>
      <c r="IA77" s="184" t="str">
        <f t="shared" si="148"/>
        <v/>
      </c>
      <c r="IB77" s="184" t="str">
        <f t="shared" si="148"/>
        <v/>
      </c>
      <c r="IC77" s="184" t="str">
        <f t="shared" si="148"/>
        <v/>
      </c>
      <c r="ID77" s="184" t="str">
        <f t="shared" si="148"/>
        <v/>
      </c>
      <c r="IE77" s="184" t="str">
        <f t="shared" si="148"/>
        <v/>
      </c>
      <c r="IF77" s="184" t="str">
        <f t="shared" si="148"/>
        <v/>
      </c>
      <c r="IG77" s="184" t="str">
        <f t="shared" si="148"/>
        <v/>
      </c>
      <c r="IH77" s="184" t="str">
        <f t="shared" si="148"/>
        <v/>
      </c>
      <c r="II77" s="184" t="str">
        <f t="shared" si="148"/>
        <v/>
      </c>
      <c r="IJ77" s="184" t="str">
        <f t="shared" si="148"/>
        <v/>
      </c>
      <c r="IK77" s="184" t="str">
        <f t="shared" si="148"/>
        <v/>
      </c>
      <c r="IL77" s="184" t="str">
        <f t="shared" si="148"/>
        <v/>
      </c>
      <c r="IM77" s="184" t="str">
        <f t="shared" si="148"/>
        <v/>
      </c>
      <c r="IN77" s="193" t="str">
        <f t="shared" si="148"/>
        <v/>
      </c>
      <c r="IO77" s="183" t="str">
        <f t="shared" si="148"/>
        <v/>
      </c>
      <c r="IP77" s="184" t="str">
        <f t="shared" si="148"/>
        <v/>
      </c>
      <c r="IQ77" s="184" t="str">
        <f t="shared" si="148"/>
        <v/>
      </c>
      <c r="IR77" s="184" t="str">
        <f t="shared" si="148"/>
        <v/>
      </c>
      <c r="IS77" s="184" t="str">
        <f t="shared" si="148"/>
        <v/>
      </c>
      <c r="IT77" s="184" t="str">
        <f t="shared" si="148"/>
        <v/>
      </c>
      <c r="IU77" s="184" t="str">
        <f t="shared" si="148"/>
        <v/>
      </c>
      <c r="IV77" s="184" t="str">
        <f t="shared" si="148"/>
        <v/>
      </c>
      <c r="IW77" s="184" t="str">
        <f t="shared" si="148"/>
        <v/>
      </c>
      <c r="IX77" s="184" t="str">
        <f t="shared" si="148"/>
        <v/>
      </c>
      <c r="IY77" s="184" t="str">
        <f t="shared" si="148"/>
        <v/>
      </c>
      <c r="IZ77" s="184" t="str">
        <f t="shared" si="148"/>
        <v/>
      </c>
      <c r="JA77" s="184" t="str">
        <f t="shared" si="148"/>
        <v/>
      </c>
      <c r="JB77" s="184" t="str">
        <f t="shared" si="148"/>
        <v/>
      </c>
      <c r="JC77" s="184" t="str">
        <f t="shared" si="148"/>
        <v/>
      </c>
      <c r="JD77" s="184" t="str">
        <f t="shared" si="148"/>
        <v/>
      </c>
      <c r="JE77" s="184" t="str">
        <f t="shared" si="148"/>
        <v/>
      </c>
      <c r="JF77" s="184" t="str">
        <f t="shared" si="148"/>
        <v/>
      </c>
      <c r="JG77" s="184" t="str">
        <f t="shared" si="148"/>
        <v/>
      </c>
      <c r="JH77" s="184" t="str">
        <f t="shared" si="148"/>
        <v/>
      </c>
      <c r="JI77" s="184" t="str">
        <f t="shared" si="148"/>
        <v/>
      </c>
      <c r="JJ77" s="184" t="str">
        <f t="shared" si="148"/>
        <v/>
      </c>
      <c r="JK77" s="184" t="str">
        <f t="shared" si="148"/>
        <v/>
      </c>
      <c r="JL77" s="184" t="str">
        <f t="shared" si="145"/>
        <v/>
      </c>
      <c r="JM77" s="184" t="str">
        <f t="shared" si="145"/>
        <v/>
      </c>
      <c r="JN77" s="184" t="str">
        <f t="shared" si="145"/>
        <v/>
      </c>
      <c r="JO77" s="184" t="str">
        <f t="shared" si="145"/>
        <v/>
      </c>
      <c r="JP77" s="184" t="str">
        <f t="shared" si="145"/>
        <v/>
      </c>
      <c r="JQ77" s="184" t="str">
        <f t="shared" si="145"/>
        <v/>
      </c>
      <c r="JR77" s="184" t="str">
        <f t="shared" si="145"/>
        <v/>
      </c>
      <c r="JS77" s="184" t="str">
        <f t="shared" si="145"/>
        <v/>
      </c>
      <c r="JT77" s="184" t="str">
        <f t="shared" si="145"/>
        <v/>
      </c>
      <c r="JU77" s="184" t="str">
        <f t="shared" si="145"/>
        <v/>
      </c>
      <c r="JV77" s="184" t="str">
        <f t="shared" si="145"/>
        <v/>
      </c>
      <c r="JW77" s="184" t="str">
        <f t="shared" si="145"/>
        <v/>
      </c>
      <c r="JX77" s="184" t="str">
        <f t="shared" si="145"/>
        <v/>
      </c>
      <c r="JY77" s="184" t="str">
        <f t="shared" si="145"/>
        <v/>
      </c>
      <c r="JZ77" s="184" t="str">
        <f t="shared" si="145"/>
        <v/>
      </c>
      <c r="KA77" s="184" t="str">
        <f t="shared" si="145"/>
        <v/>
      </c>
      <c r="KB77" s="184" t="str">
        <f t="shared" si="145"/>
        <v/>
      </c>
      <c r="KC77" s="184" t="str">
        <f t="shared" si="145"/>
        <v/>
      </c>
      <c r="KD77" s="184" t="str">
        <f t="shared" si="145"/>
        <v/>
      </c>
      <c r="KE77" s="184" t="str">
        <f t="shared" si="145"/>
        <v/>
      </c>
      <c r="KF77" s="184" t="str">
        <f t="shared" si="145"/>
        <v/>
      </c>
      <c r="KG77" s="184" t="str">
        <f t="shared" si="145"/>
        <v/>
      </c>
      <c r="KH77" s="184" t="str">
        <f t="shared" si="145"/>
        <v/>
      </c>
      <c r="KI77" s="184" t="str">
        <f t="shared" si="145"/>
        <v/>
      </c>
      <c r="KJ77" s="184" t="str">
        <f t="shared" si="145"/>
        <v/>
      </c>
      <c r="KK77" s="184" t="str">
        <f t="shared" si="145"/>
        <v/>
      </c>
      <c r="KL77" s="184" t="str">
        <f t="shared" si="145"/>
        <v/>
      </c>
      <c r="KM77" s="184" t="str">
        <f t="shared" si="145"/>
        <v/>
      </c>
      <c r="KN77" s="184" t="str">
        <f t="shared" si="145"/>
        <v/>
      </c>
      <c r="KO77" s="184" t="str">
        <f t="shared" si="139"/>
        <v/>
      </c>
      <c r="KP77" s="184" t="str">
        <f t="shared" si="139"/>
        <v/>
      </c>
      <c r="KQ77" s="184" t="str">
        <f t="shared" si="139"/>
        <v/>
      </c>
      <c r="KR77" s="184" t="str">
        <f t="shared" si="139"/>
        <v/>
      </c>
      <c r="KS77" s="184" t="str">
        <f t="shared" si="139"/>
        <v/>
      </c>
      <c r="KT77" s="184" t="str">
        <f t="shared" si="139"/>
        <v/>
      </c>
      <c r="KU77" s="184" t="str">
        <f t="shared" si="139"/>
        <v/>
      </c>
      <c r="KV77" s="184" t="str">
        <f t="shared" si="139"/>
        <v/>
      </c>
      <c r="KW77" s="185" t="str">
        <f t="shared" si="139"/>
        <v/>
      </c>
    </row>
    <row r="78" spans="2:316" ht="22.5" customHeight="1" x14ac:dyDescent="0.4">
      <c r="B78" s="342"/>
      <c r="C78" s="186" t="s">
        <v>1860</v>
      </c>
      <c r="D78" s="187">
        <f>E77+1</f>
        <v>45611</v>
      </c>
      <c r="E78" s="187">
        <f t="shared" si="129"/>
        <v>45621</v>
      </c>
      <c r="F78" s="188">
        <f t="shared" si="131"/>
        <v>11</v>
      </c>
      <c r="G78" s="189">
        <v>2</v>
      </c>
      <c r="H78" s="189">
        <v>5</v>
      </c>
      <c r="I78" s="189">
        <f t="shared" si="142"/>
        <v>10</v>
      </c>
      <c r="J78" s="189">
        <v>4</v>
      </c>
      <c r="K78" s="189">
        <f>J78*G78</f>
        <v>8</v>
      </c>
      <c r="L78" s="189">
        <f t="shared" si="136"/>
        <v>80</v>
      </c>
      <c r="M78" s="189">
        <v>10</v>
      </c>
      <c r="N78" s="190">
        <f t="shared" si="22"/>
        <v>1</v>
      </c>
      <c r="O78" s="191">
        <f t="shared" si="16"/>
        <v>11</v>
      </c>
      <c r="P78" s="192" t="str">
        <f t="shared" si="132"/>
        <v/>
      </c>
      <c r="Q78" s="184" t="str">
        <f t="shared" si="132"/>
        <v/>
      </c>
      <c r="R78" s="184" t="str">
        <f t="shared" si="132"/>
        <v/>
      </c>
      <c r="S78" s="184" t="str">
        <f t="shared" si="132"/>
        <v/>
      </c>
      <c r="T78" s="184" t="str">
        <f t="shared" si="132"/>
        <v/>
      </c>
      <c r="U78" s="184" t="str">
        <f t="shared" si="132"/>
        <v/>
      </c>
      <c r="V78" s="184" t="str">
        <f t="shared" si="132"/>
        <v/>
      </c>
      <c r="W78" s="184" t="str">
        <f t="shared" si="132"/>
        <v/>
      </c>
      <c r="X78" s="184" t="str">
        <f t="shared" si="132"/>
        <v/>
      </c>
      <c r="Y78" s="184" t="str">
        <f t="shared" si="132"/>
        <v/>
      </c>
      <c r="Z78" s="184" t="str">
        <f t="shared" si="132"/>
        <v/>
      </c>
      <c r="AA78" s="184" t="str">
        <f t="shared" si="132"/>
        <v/>
      </c>
      <c r="AB78" s="184" t="str">
        <f t="shared" si="132"/>
        <v/>
      </c>
      <c r="AC78" s="184" t="str">
        <f t="shared" si="132"/>
        <v/>
      </c>
      <c r="AD78" s="184" t="str">
        <f t="shared" si="132"/>
        <v/>
      </c>
      <c r="AE78" s="184" t="str">
        <f t="shared" si="132"/>
        <v/>
      </c>
      <c r="AF78" s="184" t="str">
        <f t="shared" si="146"/>
        <v/>
      </c>
      <c r="AG78" s="184" t="str">
        <f t="shared" si="146"/>
        <v/>
      </c>
      <c r="AH78" s="184" t="str">
        <f t="shared" si="146"/>
        <v/>
      </c>
      <c r="AI78" s="184" t="str">
        <f t="shared" si="146"/>
        <v/>
      </c>
      <c r="AJ78" s="185" t="str">
        <f t="shared" si="146"/>
        <v/>
      </c>
      <c r="AK78" s="192" t="str">
        <f t="shared" si="146"/>
        <v/>
      </c>
      <c r="AL78" s="184" t="str">
        <f t="shared" si="146"/>
        <v/>
      </c>
      <c r="AM78" s="184" t="str">
        <f t="shared" si="146"/>
        <v/>
      </c>
      <c r="AN78" s="184" t="str">
        <f t="shared" si="146"/>
        <v/>
      </c>
      <c r="AO78" s="184" t="str">
        <f t="shared" si="146"/>
        <v/>
      </c>
      <c r="AP78" s="184" t="str">
        <f t="shared" si="146"/>
        <v/>
      </c>
      <c r="AQ78" s="184" t="str">
        <f t="shared" si="146"/>
        <v/>
      </c>
      <c r="AR78" s="184" t="str">
        <f t="shared" si="146"/>
        <v/>
      </c>
      <c r="AS78" s="184" t="str">
        <f t="shared" si="146"/>
        <v/>
      </c>
      <c r="AT78" s="184" t="str">
        <f t="shared" si="146"/>
        <v/>
      </c>
      <c r="AU78" s="184" t="str">
        <f t="shared" si="146"/>
        <v/>
      </c>
      <c r="AV78" s="184" t="str">
        <f t="shared" si="146"/>
        <v/>
      </c>
      <c r="AW78" s="184" t="str">
        <f t="shared" si="146"/>
        <v/>
      </c>
      <c r="AX78" s="184" t="str">
        <f t="shared" si="146"/>
        <v/>
      </c>
      <c r="AY78" s="184" t="str">
        <f t="shared" si="146"/>
        <v/>
      </c>
      <c r="AZ78" s="184" t="str">
        <f t="shared" si="146"/>
        <v/>
      </c>
      <c r="BA78" s="184" t="str">
        <f t="shared" si="146"/>
        <v/>
      </c>
      <c r="BB78" s="184" t="str">
        <f t="shared" si="146"/>
        <v/>
      </c>
      <c r="BC78" s="184" t="str">
        <f t="shared" si="146"/>
        <v/>
      </c>
      <c r="BD78" s="184" t="str">
        <f t="shared" si="146"/>
        <v/>
      </c>
      <c r="BE78" s="184" t="str">
        <f t="shared" si="146"/>
        <v/>
      </c>
      <c r="BF78" s="184" t="str">
        <f t="shared" si="146"/>
        <v/>
      </c>
      <c r="BG78" s="184" t="str">
        <f t="shared" si="146"/>
        <v/>
      </c>
      <c r="BH78" s="184" t="str">
        <f t="shared" si="146"/>
        <v/>
      </c>
      <c r="BI78" s="184" t="str">
        <f t="shared" si="146"/>
        <v/>
      </c>
      <c r="BJ78" s="184" t="str">
        <f t="shared" si="146"/>
        <v/>
      </c>
      <c r="BK78" s="184" t="str">
        <f t="shared" si="146"/>
        <v/>
      </c>
      <c r="BL78" s="184" t="str">
        <f t="shared" si="146"/>
        <v/>
      </c>
      <c r="BM78" s="184" t="str">
        <f t="shared" si="146"/>
        <v/>
      </c>
      <c r="BN78" s="185" t="str">
        <f t="shared" si="146"/>
        <v/>
      </c>
      <c r="BO78" s="192" t="str">
        <f t="shared" si="146"/>
        <v/>
      </c>
      <c r="BP78" s="184" t="str">
        <f t="shared" si="146"/>
        <v/>
      </c>
      <c r="BQ78" s="184" t="str">
        <f t="shared" si="146"/>
        <v/>
      </c>
      <c r="BR78" s="184" t="str">
        <f t="shared" si="146"/>
        <v/>
      </c>
      <c r="BS78" s="184" t="str">
        <f t="shared" si="146"/>
        <v/>
      </c>
      <c r="BT78" s="184" t="str">
        <f t="shared" si="146"/>
        <v/>
      </c>
      <c r="BU78" s="184" t="str">
        <f t="shared" si="146"/>
        <v/>
      </c>
      <c r="BV78" s="184" t="str">
        <f t="shared" si="146"/>
        <v/>
      </c>
      <c r="BW78" s="184" t="str">
        <f t="shared" si="146"/>
        <v/>
      </c>
      <c r="BX78" s="184" t="str">
        <f t="shared" si="146"/>
        <v/>
      </c>
      <c r="BY78" s="184" t="str">
        <f t="shared" si="146"/>
        <v/>
      </c>
      <c r="BZ78" s="184" t="str">
        <f t="shared" si="146"/>
        <v/>
      </c>
      <c r="CA78" s="184" t="str">
        <f t="shared" si="146"/>
        <v/>
      </c>
      <c r="CB78" s="184" t="str">
        <f t="shared" si="146"/>
        <v/>
      </c>
      <c r="CC78" s="184" t="str">
        <f t="shared" si="146"/>
        <v/>
      </c>
      <c r="CD78" s="184" t="str">
        <f t="shared" si="146"/>
        <v/>
      </c>
      <c r="CE78" s="184" t="str">
        <f t="shared" si="146"/>
        <v/>
      </c>
      <c r="CF78" s="184" t="str">
        <f t="shared" si="146"/>
        <v/>
      </c>
      <c r="CG78" s="184" t="str">
        <f t="shared" si="146"/>
        <v/>
      </c>
      <c r="CH78" s="184" t="str">
        <f t="shared" si="146"/>
        <v/>
      </c>
      <c r="CI78" s="184" t="str">
        <f t="shared" si="146"/>
        <v/>
      </c>
      <c r="CJ78" s="184" t="str">
        <f t="shared" si="146"/>
        <v/>
      </c>
      <c r="CK78" s="184" t="str">
        <f t="shared" si="146"/>
        <v/>
      </c>
      <c r="CL78" s="184" t="str">
        <f t="shared" si="146"/>
        <v/>
      </c>
      <c r="CM78" s="184" t="str">
        <f t="shared" si="146"/>
        <v/>
      </c>
      <c r="CN78" s="184" t="str">
        <f t="shared" si="146"/>
        <v/>
      </c>
      <c r="CO78" s="184" t="str">
        <f t="shared" si="146"/>
        <v/>
      </c>
      <c r="CP78" s="184" t="str">
        <f t="shared" si="146"/>
        <v/>
      </c>
      <c r="CQ78" s="184" t="str">
        <f t="shared" si="146"/>
        <v/>
      </c>
      <c r="CR78" s="184" t="str">
        <f t="shared" si="147"/>
        <v/>
      </c>
      <c r="CS78" s="185" t="str">
        <f t="shared" si="147"/>
        <v/>
      </c>
      <c r="CT78" s="183" t="str">
        <f t="shared" si="147"/>
        <v/>
      </c>
      <c r="CU78" s="184" t="str">
        <f t="shared" si="147"/>
        <v/>
      </c>
      <c r="CV78" s="184" t="str">
        <f t="shared" si="147"/>
        <v/>
      </c>
      <c r="CW78" s="184" t="str">
        <f t="shared" si="147"/>
        <v/>
      </c>
      <c r="CX78" s="184" t="str">
        <f t="shared" si="147"/>
        <v/>
      </c>
      <c r="CY78" s="184" t="str">
        <f t="shared" si="147"/>
        <v/>
      </c>
      <c r="CZ78" s="184" t="str">
        <f t="shared" si="147"/>
        <v/>
      </c>
      <c r="DA78" s="184" t="str">
        <f t="shared" si="147"/>
        <v/>
      </c>
      <c r="DB78" s="184" t="str">
        <f t="shared" si="147"/>
        <v/>
      </c>
      <c r="DC78" s="184" t="str">
        <f t="shared" si="147"/>
        <v/>
      </c>
      <c r="DD78" s="184" t="str">
        <f t="shared" si="147"/>
        <v/>
      </c>
      <c r="DE78" s="184" t="str">
        <f t="shared" si="147"/>
        <v/>
      </c>
      <c r="DF78" s="184" t="str">
        <f t="shared" si="147"/>
        <v/>
      </c>
      <c r="DG78" s="184" t="str">
        <f t="shared" si="147"/>
        <v/>
      </c>
      <c r="DH78" s="184">
        <f t="shared" si="147"/>
        <v>10</v>
      </c>
      <c r="DI78" s="184">
        <f t="shared" si="147"/>
        <v>10</v>
      </c>
      <c r="DJ78" s="184">
        <f t="shared" si="147"/>
        <v>10</v>
      </c>
      <c r="DK78" s="184">
        <f t="shared" si="147"/>
        <v>10</v>
      </c>
      <c r="DL78" s="184">
        <f t="shared" si="147"/>
        <v>10</v>
      </c>
      <c r="DM78" s="184">
        <f t="shared" si="147"/>
        <v>10</v>
      </c>
      <c r="DN78" s="184">
        <f t="shared" si="147"/>
        <v>10</v>
      </c>
      <c r="DO78" s="184">
        <f t="shared" si="147"/>
        <v>10</v>
      </c>
      <c r="DP78" s="184">
        <f t="shared" si="147"/>
        <v>10</v>
      </c>
      <c r="DQ78" s="184">
        <f t="shared" si="147"/>
        <v>10</v>
      </c>
      <c r="DR78" s="184">
        <f t="shared" si="147"/>
        <v>10</v>
      </c>
      <c r="DS78" s="184" t="str">
        <f t="shared" si="147"/>
        <v/>
      </c>
      <c r="DT78" s="184" t="str">
        <f t="shared" si="147"/>
        <v/>
      </c>
      <c r="DU78" s="184" t="str">
        <f t="shared" si="147"/>
        <v/>
      </c>
      <c r="DV78" s="184" t="str">
        <f t="shared" si="147"/>
        <v/>
      </c>
      <c r="DW78" s="185" t="str">
        <f t="shared" si="147"/>
        <v/>
      </c>
      <c r="DX78" s="183" t="str">
        <f t="shared" si="147"/>
        <v/>
      </c>
      <c r="DY78" s="184" t="str">
        <f t="shared" si="147"/>
        <v/>
      </c>
      <c r="DZ78" s="184" t="str">
        <f t="shared" si="147"/>
        <v/>
      </c>
      <c r="EA78" s="184" t="str">
        <f t="shared" si="147"/>
        <v/>
      </c>
      <c r="EB78" s="184" t="str">
        <f t="shared" si="147"/>
        <v/>
      </c>
      <c r="EC78" s="184" t="str">
        <f t="shared" si="147"/>
        <v/>
      </c>
      <c r="ED78" s="184" t="str">
        <f t="shared" si="147"/>
        <v/>
      </c>
      <c r="EE78" s="184" t="str">
        <f t="shared" si="147"/>
        <v/>
      </c>
      <c r="EF78" s="184" t="str">
        <f t="shared" si="147"/>
        <v/>
      </c>
      <c r="EG78" s="184" t="str">
        <f t="shared" si="147"/>
        <v/>
      </c>
      <c r="EH78" s="184" t="str">
        <f t="shared" si="147"/>
        <v/>
      </c>
      <c r="EI78" s="184" t="str">
        <f t="shared" si="147"/>
        <v/>
      </c>
      <c r="EJ78" s="184" t="str">
        <f t="shared" si="147"/>
        <v/>
      </c>
      <c r="EK78" s="184" t="str">
        <f t="shared" si="147"/>
        <v/>
      </c>
      <c r="EL78" s="184" t="str">
        <f t="shared" si="147"/>
        <v/>
      </c>
      <c r="EM78" s="184" t="str">
        <f t="shared" si="147"/>
        <v/>
      </c>
      <c r="EN78" s="184" t="str">
        <f t="shared" si="144"/>
        <v/>
      </c>
      <c r="EO78" s="184" t="str">
        <f t="shared" si="144"/>
        <v/>
      </c>
      <c r="EP78" s="184" t="str">
        <f t="shared" si="144"/>
        <v/>
      </c>
      <c r="EQ78" s="184" t="str">
        <f t="shared" si="144"/>
        <v/>
      </c>
      <c r="ER78" s="184" t="str">
        <f t="shared" si="144"/>
        <v/>
      </c>
      <c r="ES78" s="184" t="str">
        <f t="shared" si="144"/>
        <v/>
      </c>
      <c r="ET78" s="184" t="str">
        <f t="shared" si="144"/>
        <v/>
      </c>
      <c r="EU78" s="184" t="str">
        <f t="shared" si="144"/>
        <v/>
      </c>
      <c r="EV78" s="184" t="str">
        <f t="shared" si="144"/>
        <v/>
      </c>
      <c r="EW78" s="184" t="str">
        <f t="shared" si="144"/>
        <v/>
      </c>
      <c r="EX78" s="184" t="str">
        <f t="shared" si="144"/>
        <v/>
      </c>
      <c r="EY78" s="184" t="str">
        <f t="shared" si="144"/>
        <v/>
      </c>
      <c r="EZ78" s="184" t="str">
        <f t="shared" si="144"/>
        <v/>
      </c>
      <c r="FA78" s="184" t="str">
        <f t="shared" si="144"/>
        <v/>
      </c>
      <c r="FB78" s="185" t="str">
        <f t="shared" si="144"/>
        <v/>
      </c>
      <c r="FC78" s="183" t="str">
        <f t="shared" si="144"/>
        <v/>
      </c>
      <c r="FD78" s="184" t="str">
        <f t="shared" si="144"/>
        <v/>
      </c>
      <c r="FE78" s="184" t="str">
        <f t="shared" si="144"/>
        <v/>
      </c>
      <c r="FF78" s="184" t="str">
        <f t="shared" si="144"/>
        <v/>
      </c>
      <c r="FG78" s="184" t="str">
        <f t="shared" si="144"/>
        <v/>
      </c>
      <c r="FH78" s="184" t="str">
        <f t="shared" si="144"/>
        <v/>
      </c>
      <c r="FI78" s="184" t="str">
        <f t="shared" si="144"/>
        <v/>
      </c>
      <c r="FJ78" s="184" t="str">
        <f t="shared" si="144"/>
        <v/>
      </c>
      <c r="FK78" s="184" t="str">
        <f t="shared" si="144"/>
        <v/>
      </c>
      <c r="FL78" s="184" t="str">
        <f t="shared" si="144"/>
        <v/>
      </c>
      <c r="FM78" s="184" t="str">
        <f t="shared" si="144"/>
        <v/>
      </c>
      <c r="FN78" s="184" t="str">
        <f t="shared" si="144"/>
        <v/>
      </c>
      <c r="FO78" s="184" t="str">
        <f t="shared" si="144"/>
        <v/>
      </c>
      <c r="FP78" s="184" t="str">
        <f t="shared" si="144"/>
        <v/>
      </c>
      <c r="FQ78" s="184" t="str">
        <f t="shared" si="144"/>
        <v/>
      </c>
      <c r="FR78" s="184" t="str">
        <f t="shared" si="144"/>
        <v/>
      </c>
      <c r="FS78" s="184" t="str">
        <f t="shared" si="144"/>
        <v/>
      </c>
      <c r="FT78" s="184" t="str">
        <f t="shared" si="140"/>
        <v/>
      </c>
      <c r="FU78" s="184" t="str">
        <f t="shared" si="140"/>
        <v/>
      </c>
      <c r="FV78" s="184" t="str">
        <f t="shared" si="140"/>
        <v/>
      </c>
      <c r="FW78" s="184" t="str">
        <f t="shared" si="140"/>
        <v/>
      </c>
      <c r="FX78" s="184" t="str">
        <f t="shared" si="140"/>
        <v/>
      </c>
      <c r="FY78" s="184" t="str">
        <f t="shared" si="140"/>
        <v/>
      </c>
      <c r="FZ78" s="184" t="str">
        <f t="shared" si="140"/>
        <v/>
      </c>
      <c r="GA78" s="184" t="str">
        <f t="shared" si="140"/>
        <v/>
      </c>
      <c r="GB78" s="184" t="str">
        <f t="shared" si="140"/>
        <v/>
      </c>
      <c r="GC78" s="184" t="str">
        <f t="shared" si="140"/>
        <v/>
      </c>
      <c r="GD78" s="184" t="str">
        <f t="shared" si="140"/>
        <v/>
      </c>
      <c r="GE78" s="184" t="str">
        <f t="shared" si="140"/>
        <v/>
      </c>
      <c r="GF78" s="184" t="str">
        <f t="shared" si="140"/>
        <v/>
      </c>
      <c r="GG78" s="185" t="str">
        <f t="shared" si="140"/>
        <v/>
      </c>
      <c r="GH78" s="183" t="str">
        <f t="shared" si="140"/>
        <v/>
      </c>
      <c r="GI78" s="184" t="str">
        <f t="shared" si="140"/>
        <v/>
      </c>
      <c r="GJ78" s="184" t="str">
        <f t="shared" si="140"/>
        <v/>
      </c>
      <c r="GK78" s="184" t="str">
        <f t="shared" si="140"/>
        <v/>
      </c>
      <c r="GL78" s="184" t="str">
        <f t="shared" si="140"/>
        <v/>
      </c>
      <c r="GM78" s="184" t="str">
        <f t="shared" si="140"/>
        <v/>
      </c>
      <c r="GN78" s="184" t="str">
        <f t="shared" si="140"/>
        <v/>
      </c>
      <c r="GO78" s="184" t="str">
        <f t="shared" si="140"/>
        <v/>
      </c>
      <c r="GP78" s="184" t="str">
        <f t="shared" si="140"/>
        <v/>
      </c>
      <c r="GQ78" s="184" t="str">
        <f t="shared" si="140"/>
        <v/>
      </c>
      <c r="GR78" s="184" t="str">
        <f t="shared" si="140"/>
        <v/>
      </c>
      <c r="GS78" s="184" t="str">
        <f t="shared" si="140"/>
        <v/>
      </c>
      <c r="GT78" s="184" t="str">
        <f t="shared" si="140"/>
        <v/>
      </c>
      <c r="GU78" s="184" t="str">
        <f t="shared" si="140"/>
        <v/>
      </c>
      <c r="GV78" s="184" t="str">
        <f t="shared" si="140"/>
        <v/>
      </c>
      <c r="GW78" s="184" t="str">
        <f t="shared" si="140"/>
        <v/>
      </c>
      <c r="GX78" s="184" t="str">
        <f t="shared" si="140"/>
        <v/>
      </c>
      <c r="GY78" s="184" t="str">
        <f t="shared" si="140"/>
        <v/>
      </c>
      <c r="GZ78" s="184" t="str">
        <f t="shared" si="140"/>
        <v/>
      </c>
      <c r="HA78" s="184" t="str">
        <f t="shared" si="140"/>
        <v/>
      </c>
      <c r="HB78" s="184" t="str">
        <f t="shared" si="140"/>
        <v/>
      </c>
      <c r="HC78" s="184" t="str">
        <f t="shared" si="140"/>
        <v/>
      </c>
      <c r="HD78" s="184" t="str">
        <f t="shared" si="140"/>
        <v/>
      </c>
      <c r="HE78" s="184" t="str">
        <f t="shared" si="140"/>
        <v/>
      </c>
      <c r="HF78" s="184" t="str">
        <f t="shared" si="140"/>
        <v/>
      </c>
      <c r="HG78" s="184" t="str">
        <f t="shared" si="140"/>
        <v/>
      </c>
      <c r="HH78" s="184" t="str">
        <f t="shared" si="140"/>
        <v/>
      </c>
      <c r="HI78" s="185" t="str">
        <f t="shared" si="140"/>
        <v/>
      </c>
      <c r="HJ78" s="183" t="str">
        <f t="shared" si="140"/>
        <v/>
      </c>
      <c r="HK78" s="184" t="str">
        <f t="shared" si="140"/>
        <v/>
      </c>
      <c r="HL78" s="184" t="str">
        <f t="shared" si="140"/>
        <v/>
      </c>
      <c r="HM78" s="184" t="str">
        <f t="shared" si="140"/>
        <v/>
      </c>
      <c r="HN78" s="184" t="str">
        <f t="shared" si="140"/>
        <v/>
      </c>
      <c r="HO78" s="184" t="str">
        <f t="shared" si="148"/>
        <v/>
      </c>
      <c r="HP78" s="184" t="str">
        <f t="shared" si="148"/>
        <v/>
      </c>
      <c r="HQ78" s="184" t="str">
        <f t="shared" si="148"/>
        <v/>
      </c>
      <c r="HR78" s="184" t="str">
        <f t="shared" si="148"/>
        <v/>
      </c>
      <c r="HS78" s="184" t="str">
        <f t="shared" si="148"/>
        <v/>
      </c>
      <c r="HT78" s="184" t="str">
        <f t="shared" si="148"/>
        <v/>
      </c>
      <c r="HU78" s="184" t="str">
        <f t="shared" si="148"/>
        <v/>
      </c>
      <c r="HV78" s="184" t="str">
        <f t="shared" si="148"/>
        <v/>
      </c>
      <c r="HW78" s="184" t="str">
        <f t="shared" si="148"/>
        <v/>
      </c>
      <c r="HX78" s="184" t="str">
        <f t="shared" si="148"/>
        <v/>
      </c>
      <c r="HY78" s="184" t="str">
        <f t="shared" si="148"/>
        <v/>
      </c>
      <c r="HZ78" s="184" t="str">
        <f t="shared" si="148"/>
        <v/>
      </c>
      <c r="IA78" s="184" t="str">
        <f t="shared" si="148"/>
        <v/>
      </c>
      <c r="IB78" s="184" t="str">
        <f t="shared" si="148"/>
        <v/>
      </c>
      <c r="IC78" s="184" t="str">
        <f t="shared" si="148"/>
        <v/>
      </c>
      <c r="ID78" s="184" t="str">
        <f t="shared" si="148"/>
        <v/>
      </c>
      <c r="IE78" s="184" t="str">
        <f t="shared" si="148"/>
        <v/>
      </c>
      <c r="IF78" s="184" t="str">
        <f t="shared" si="148"/>
        <v/>
      </c>
      <c r="IG78" s="184" t="str">
        <f t="shared" si="148"/>
        <v/>
      </c>
      <c r="IH78" s="184" t="str">
        <f t="shared" si="148"/>
        <v/>
      </c>
      <c r="II78" s="184" t="str">
        <f t="shared" si="148"/>
        <v/>
      </c>
      <c r="IJ78" s="184" t="str">
        <f t="shared" si="148"/>
        <v/>
      </c>
      <c r="IK78" s="184" t="str">
        <f t="shared" si="148"/>
        <v/>
      </c>
      <c r="IL78" s="184" t="str">
        <f t="shared" si="148"/>
        <v/>
      </c>
      <c r="IM78" s="184" t="str">
        <f t="shared" si="148"/>
        <v/>
      </c>
      <c r="IN78" s="193" t="str">
        <f t="shared" si="148"/>
        <v/>
      </c>
      <c r="IO78" s="183" t="str">
        <f t="shared" si="148"/>
        <v/>
      </c>
      <c r="IP78" s="184" t="str">
        <f t="shared" si="148"/>
        <v/>
      </c>
      <c r="IQ78" s="184" t="str">
        <f t="shared" si="148"/>
        <v/>
      </c>
      <c r="IR78" s="184" t="str">
        <f t="shared" si="148"/>
        <v/>
      </c>
      <c r="IS78" s="184" t="str">
        <f t="shared" si="148"/>
        <v/>
      </c>
      <c r="IT78" s="184" t="str">
        <f t="shared" si="148"/>
        <v/>
      </c>
      <c r="IU78" s="184" t="str">
        <f t="shared" si="148"/>
        <v/>
      </c>
      <c r="IV78" s="184" t="str">
        <f t="shared" si="148"/>
        <v/>
      </c>
      <c r="IW78" s="184" t="str">
        <f t="shared" si="148"/>
        <v/>
      </c>
      <c r="IX78" s="184" t="str">
        <f t="shared" si="148"/>
        <v/>
      </c>
      <c r="IY78" s="184" t="str">
        <f t="shared" si="148"/>
        <v/>
      </c>
      <c r="IZ78" s="184" t="str">
        <f t="shared" si="148"/>
        <v/>
      </c>
      <c r="JA78" s="184" t="str">
        <f t="shared" si="148"/>
        <v/>
      </c>
      <c r="JB78" s="184" t="str">
        <f t="shared" si="148"/>
        <v/>
      </c>
      <c r="JC78" s="184" t="str">
        <f t="shared" si="148"/>
        <v/>
      </c>
      <c r="JD78" s="184" t="str">
        <f t="shared" si="148"/>
        <v/>
      </c>
      <c r="JE78" s="184" t="str">
        <f t="shared" si="148"/>
        <v/>
      </c>
      <c r="JF78" s="184" t="str">
        <f t="shared" si="148"/>
        <v/>
      </c>
      <c r="JG78" s="184" t="str">
        <f t="shared" si="148"/>
        <v/>
      </c>
      <c r="JH78" s="184" t="str">
        <f t="shared" si="148"/>
        <v/>
      </c>
      <c r="JI78" s="184" t="str">
        <f t="shared" si="148"/>
        <v/>
      </c>
      <c r="JJ78" s="184" t="str">
        <f t="shared" si="148"/>
        <v/>
      </c>
      <c r="JK78" s="184" t="str">
        <f t="shared" si="148"/>
        <v/>
      </c>
      <c r="JL78" s="184" t="str">
        <f t="shared" si="148"/>
        <v/>
      </c>
      <c r="JM78" s="184" t="str">
        <f t="shared" si="148"/>
        <v/>
      </c>
      <c r="JN78" s="184" t="str">
        <f t="shared" si="148"/>
        <v/>
      </c>
      <c r="JO78" s="184" t="str">
        <f t="shared" si="148"/>
        <v/>
      </c>
      <c r="JP78" s="184" t="str">
        <f t="shared" si="148"/>
        <v/>
      </c>
      <c r="JQ78" s="184" t="str">
        <f t="shared" si="148"/>
        <v/>
      </c>
      <c r="JR78" s="184" t="str">
        <f t="shared" si="148"/>
        <v/>
      </c>
      <c r="JS78" s="184" t="str">
        <f t="shared" si="148"/>
        <v/>
      </c>
      <c r="JT78" s="184" t="str">
        <f t="shared" si="148"/>
        <v/>
      </c>
      <c r="JU78" s="184" t="str">
        <f t="shared" si="148"/>
        <v/>
      </c>
      <c r="JV78" s="184" t="str">
        <f t="shared" si="148"/>
        <v/>
      </c>
      <c r="JW78" s="184" t="str">
        <f t="shared" si="148"/>
        <v/>
      </c>
      <c r="JX78" s="184" t="str">
        <f t="shared" si="145"/>
        <v/>
      </c>
      <c r="JY78" s="184" t="str">
        <f t="shared" si="145"/>
        <v/>
      </c>
      <c r="JZ78" s="184" t="str">
        <f t="shared" si="145"/>
        <v/>
      </c>
      <c r="KA78" s="184" t="str">
        <f t="shared" si="145"/>
        <v/>
      </c>
      <c r="KB78" s="184" t="str">
        <f t="shared" si="139"/>
        <v/>
      </c>
      <c r="KC78" s="184" t="str">
        <f t="shared" si="139"/>
        <v/>
      </c>
      <c r="KD78" s="184" t="str">
        <f t="shared" si="139"/>
        <v/>
      </c>
      <c r="KE78" s="184" t="str">
        <f t="shared" si="139"/>
        <v/>
      </c>
      <c r="KF78" s="184" t="str">
        <f t="shared" si="139"/>
        <v/>
      </c>
      <c r="KG78" s="184" t="str">
        <f t="shared" si="139"/>
        <v/>
      </c>
      <c r="KH78" s="184" t="str">
        <f t="shared" si="139"/>
        <v/>
      </c>
      <c r="KI78" s="184" t="str">
        <f t="shared" si="139"/>
        <v/>
      </c>
      <c r="KJ78" s="184" t="str">
        <f t="shared" si="139"/>
        <v/>
      </c>
      <c r="KK78" s="184" t="str">
        <f t="shared" si="139"/>
        <v/>
      </c>
      <c r="KL78" s="184" t="str">
        <f t="shared" si="139"/>
        <v/>
      </c>
      <c r="KM78" s="184" t="str">
        <f t="shared" si="139"/>
        <v/>
      </c>
      <c r="KN78" s="184" t="str">
        <f t="shared" si="139"/>
        <v/>
      </c>
      <c r="KO78" s="184" t="str">
        <f t="shared" si="139"/>
        <v/>
      </c>
      <c r="KP78" s="184" t="str">
        <f t="shared" si="139"/>
        <v/>
      </c>
      <c r="KQ78" s="184" t="str">
        <f t="shared" si="139"/>
        <v/>
      </c>
      <c r="KR78" s="184" t="str">
        <f t="shared" si="139"/>
        <v/>
      </c>
      <c r="KS78" s="184" t="str">
        <f t="shared" si="139"/>
        <v/>
      </c>
      <c r="KT78" s="184" t="str">
        <f t="shared" si="139"/>
        <v/>
      </c>
      <c r="KU78" s="184" t="str">
        <f t="shared" si="139"/>
        <v/>
      </c>
      <c r="KV78" s="184" t="str">
        <f t="shared" si="139"/>
        <v/>
      </c>
      <c r="KW78" s="185" t="str">
        <f t="shared" si="139"/>
        <v/>
      </c>
    </row>
    <row r="79" spans="2:316" ht="22.5" customHeight="1" x14ac:dyDescent="0.4">
      <c r="B79" s="342"/>
      <c r="C79" s="186" t="s">
        <v>1861</v>
      </c>
      <c r="D79" s="187">
        <f>E78+1</f>
        <v>45622</v>
      </c>
      <c r="E79" s="187">
        <f t="shared" si="129"/>
        <v>45637</v>
      </c>
      <c r="F79" s="188">
        <f t="shared" si="131"/>
        <v>16</v>
      </c>
      <c r="G79" s="189">
        <v>4</v>
      </c>
      <c r="H79" s="189">
        <v>5</v>
      </c>
      <c r="I79" s="189">
        <f t="shared" si="142"/>
        <v>20</v>
      </c>
      <c r="J79" s="189">
        <v>15</v>
      </c>
      <c r="K79" s="189">
        <f t="shared" si="135"/>
        <v>60</v>
      </c>
      <c r="L79" s="189">
        <f t="shared" si="136"/>
        <v>840</v>
      </c>
      <c r="M79" s="189">
        <v>14</v>
      </c>
      <c r="N79" s="190">
        <f t="shared" si="22"/>
        <v>2</v>
      </c>
      <c r="O79" s="191">
        <f t="shared" si="16"/>
        <v>16</v>
      </c>
      <c r="P79" s="192" t="str">
        <f t="shared" si="132"/>
        <v/>
      </c>
      <c r="Q79" s="184" t="str">
        <f t="shared" si="132"/>
        <v/>
      </c>
      <c r="R79" s="184" t="str">
        <f t="shared" si="132"/>
        <v/>
      </c>
      <c r="S79" s="184" t="str">
        <f t="shared" si="132"/>
        <v/>
      </c>
      <c r="T79" s="184" t="str">
        <f t="shared" si="132"/>
        <v/>
      </c>
      <c r="U79" s="184" t="str">
        <f t="shared" si="132"/>
        <v/>
      </c>
      <c r="V79" s="184" t="str">
        <f t="shared" si="132"/>
        <v/>
      </c>
      <c r="W79" s="184" t="str">
        <f t="shared" si="132"/>
        <v/>
      </c>
      <c r="X79" s="184" t="str">
        <f t="shared" si="132"/>
        <v/>
      </c>
      <c r="Y79" s="184" t="str">
        <f t="shared" si="132"/>
        <v/>
      </c>
      <c r="Z79" s="184" t="str">
        <f t="shared" si="132"/>
        <v/>
      </c>
      <c r="AA79" s="184" t="str">
        <f t="shared" si="132"/>
        <v/>
      </c>
      <c r="AB79" s="184" t="str">
        <f t="shared" si="132"/>
        <v/>
      </c>
      <c r="AC79" s="184" t="str">
        <f t="shared" si="132"/>
        <v/>
      </c>
      <c r="AD79" s="184" t="str">
        <f t="shared" si="132"/>
        <v/>
      </c>
      <c r="AE79" s="184" t="str">
        <f t="shared" si="132"/>
        <v/>
      </c>
      <c r="AF79" s="184" t="str">
        <f t="shared" si="146"/>
        <v/>
      </c>
      <c r="AG79" s="184" t="str">
        <f t="shared" si="146"/>
        <v/>
      </c>
      <c r="AH79" s="184" t="str">
        <f t="shared" si="146"/>
        <v/>
      </c>
      <c r="AI79" s="184" t="str">
        <f t="shared" si="146"/>
        <v/>
      </c>
      <c r="AJ79" s="185" t="str">
        <f t="shared" si="146"/>
        <v/>
      </c>
      <c r="AK79" s="192" t="str">
        <f t="shared" si="146"/>
        <v/>
      </c>
      <c r="AL79" s="184" t="str">
        <f t="shared" si="146"/>
        <v/>
      </c>
      <c r="AM79" s="184" t="str">
        <f t="shared" si="146"/>
        <v/>
      </c>
      <c r="AN79" s="184" t="str">
        <f t="shared" si="146"/>
        <v/>
      </c>
      <c r="AO79" s="184" t="str">
        <f t="shared" si="146"/>
        <v/>
      </c>
      <c r="AP79" s="184" t="str">
        <f t="shared" si="146"/>
        <v/>
      </c>
      <c r="AQ79" s="184" t="str">
        <f t="shared" si="146"/>
        <v/>
      </c>
      <c r="AR79" s="184" t="str">
        <f t="shared" si="146"/>
        <v/>
      </c>
      <c r="AS79" s="184" t="str">
        <f t="shared" si="146"/>
        <v/>
      </c>
      <c r="AT79" s="184" t="str">
        <f t="shared" si="146"/>
        <v/>
      </c>
      <c r="AU79" s="184" t="str">
        <f t="shared" si="146"/>
        <v/>
      </c>
      <c r="AV79" s="184" t="str">
        <f t="shared" si="146"/>
        <v/>
      </c>
      <c r="AW79" s="184" t="str">
        <f t="shared" si="146"/>
        <v/>
      </c>
      <c r="AX79" s="184" t="str">
        <f t="shared" si="146"/>
        <v/>
      </c>
      <c r="AY79" s="184" t="str">
        <f t="shared" si="146"/>
        <v/>
      </c>
      <c r="AZ79" s="184" t="str">
        <f t="shared" si="146"/>
        <v/>
      </c>
      <c r="BA79" s="184" t="str">
        <f t="shared" si="146"/>
        <v/>
      </c>
      <c r="BB79" s="184" t="str">
        <f t="shared" si="146"/>
        <v/>
      </c>
      <c r="BC79" s="184" t="str">
        <f t="shared" si="146"/>
        <v/>
      </c>
      <c r="BD79" s="184" t="str">
        <f t="shared" si="146"/>
        <v/>
      </c>
      <c r="BE79" s="184" t="str">
        <f t="shared" si="146"/>
        <v/>
      </c>
      <c r="BF79" s="184" t="str">
        <f t="shared" si="146"/>
        <v/>
      </c>
      <c r="BG79" s="184" t="str">
        <f t="shared" si="146"/>
        <v/>
      </c>
      <c r="BH79" s="184" t="str">
        <f t="shared" si="146"/>
        <v/>
      </c>
      <c r="BI79" s="184" t="str">
        <f t="shared" si="146"/>
        <v/>
      </c>
      <c r="BJ79" s="184" t="str">
        <f t="shared" si="146"/>
        <v/>
      </c>
      <c r="BK79" s="184" t="str">
        <f t="shared" si="146"/>
        <v/>
      </c>
      <c r="BL79" s="184" t="str">
        <f t="shared" si="146"/>
        <v/>
      </c>
      <c r="BM79" s="184" t="str">
        <f t="shared" si="146"/>
        <v/>
      </c>
      <c r="BN79" s="185" t="str">
        <f t="shared" si="146"/>
        <v/>
      </c>
      <c r="BO79" s="192" t="str">
        <f t="shared" si="146"/>
        <v/>
      </c>
      <c r="BP79" s="184" t="str">
        <f t="shared" si="146"/>
        <v/>
      </c>
      <c r="BQ79" s="184" t="str">
        <f t="shared" si="146"/>
        <v/>
      </c>
      <c r="BR79" s="184" t="str">
        <f t="shared" si="146"/>
        <v/>
      </c>
      <c r="BS79" s="184" t="str">
        <f t="shared" si="146"/>
        <v/>
      </c>
      <c r="BT79" s="184" t="str">
        <f t="shared" si="146"/>
        <v/>
      </c>
      <c r="BU79" s="184" t="str">
        <f t="shared" si="146"/>
        <v/>
      </c>
      <c r="BV79" s="184" t="str">
        <f t="shared" si="146"/>
        <v/>
      </c>
      <c r="BW79" s="184" t="str">
        <f t="shared" si="146"/>
        <v/>
      </c>
      <c r="BX79" s="184" t="str">
        <f t="shared" si="146"/>
        <v/>
      </c>
      <c r="BY79" s="184" t="str">
        <f t="shared" si="146"/>
        <v/>
      </c>
      <c r="BZ79" s="184" t="str">
        <f t="shared" si="146"/>
        <v/>
      </c>
      <c r="CA79" s="184" t="str">
        <f t="shared" si="146"/>
        <v/>
      </c>
      <c r="CB79" s="184" t="str">
        <f t="shared" si="146"/>
        <v/>
      </c>
      <c r="CC79" s="184" t="str">
        <f t="shared" si="146"/>
        <v/>
      </c>
      <c r="CD79" s="184" t="str">
        <f t="shared" si="146"/>
        <v/>
      </c>
      <c r="CE79" s="184" t="str">
        <f t="shared" si="146"/>
        <v/>
      </c>
      <c r="CF79" s="184" t="str">
        <f t="shared" si="146"/>
        <v/>
      </c>
      <c r="CG79" s="184" t="str">
        <f t="shared" si="146"/>
        <v/>
      </c>
      <c r="CH79" s="184" t="str">
        <f t="shared" si="146"/>
        <v/>
      </c>
      <c r="CI79" s="184" t="str">
        <f t="shared" si="146"/>
        <v/>
      </c>
      <c r="CJ79" s="184" t="str">
        <f t="shared" si="146"/>
        <v/>
      </c>
      <c r="CK79" s="184" t="str">
        <f t="shared" si="146"/>
        <v/>
      </c>
      <c r="CL79" s="184" t="str">
        <f t="shared" si="146"/>
        <v/>
      </c>
      <c r="CM79" s="184" t="str">
        <f t="shared" si="146"/>
        <v/>
      </c>
      <c r="CN79" s="184" t="str">
        <f t="shared" si="146"/>
        <v/>
      </c>
      <c r="CO79" s="184" t="str">
        <f t="shared" si="146"/>
        <v/>
      </c>
      <c r="CP79" s="184" t="str">
        <f t="shared" si="146"/>
        <v/>
      </c>
      <c r="CQ79" s="184" t="str">
        <f t="shared" si="146"/>
        <v/>
      </c>
      <c r="CR79" s="184" t="str">
        <f t="shared" si="147"/>
        <v/>
      </c>
      <c r="CS79" s="185" t="str">
        <f t="shared" si="147"/>
        <v/>
      </c>
      <c r="CT79" s="183" t="str">
        <f t="shared" si="147"/>
        <v/>
      </c>
      <c r="CU79" s="184" t="str">
        <f t="shared" si="147"/>
        <v/>
      </c>
      <c r="CV79" s="184" t="str">
        <f t="shared" si="147"/>
        <v/>
      </c>
      <c r="CW79" s="184" t="str">
        <f t="shared" si="147"/>
        <v/>
      </c>
      <c r="CX79" s="184" t="str">
        <f t="shared" si="147"/>
        <v/>
      </c>
      <c r="CY79" s="184" t="str">
        <f t="shared" si="147"/>
        <v/>
      </c>
      <c r="CZ79" s="184" t="str">
        <f t="shared" si="147"/>
        <v/>
      </c>
      <c r="DA79" s="184" t="str">
        <f t="shared" si="147"/>
        <v/>
      </c>
      <c r="DB79" s="184" t="str">
        <f t="shared" si="147"/>
        <v/>
      </c>
      <c r="DC79" s="184" t="str">
        <f t="shared" si="147"/>
        <v/>
      </c>
      <c r="DD79" s="184" t="str">
        <f t="shared" si="147"/>
        <v/>
      </c>
      <c r="DE79" s="184" t="str">
        <f t="shared" si="147"/>
        <v/>
      </c>
      <c r="DF79" s="184" t="str">
        <f t="shared" si="147"/>
        <v/>
      </c>
      <c r="DG79" s="184" t="str">
        <f t="shared" si="147"/>
        <v/>
      </c>
      <c r="DH79" s="184" t="str">
        <f t="shared" si="147"/>
        <v/>
      </c>
      <c r="DI79" s="184" t="str">
        <f t="shared" si="147"/>
        <v/>
      </c>
      <c r="DJ79" s="184" t="str">
        <f t="shared" si="147"/>
        <v/>
      </c>
      <c r="DK79" s="184" t="str">
        <f t="shared" si="147"/>
        <v/>
      </c>
      <c r="DL79" s="184" t="str">
        <f t="shared" si="147"/>
        <v/>
      </c>
      <c r="DM79" s="184" t="str">
        <f t="shared" si="147"/>
        <v/>
      </c>
      <c r="DN79" s="184" t="str">
        <f t="shared" si="147"/>
        <v/>
      </c>
      <c r="DO79" s="184" t="str">
        <f t="shared" si="147"/>
        <v/>
      </c>
      <c r="DP79" s="184" t="str">
        <f t="shared" si="147"/>
        <v/>
      </c>
      <c r="DQ79" s="184" t="str">
        <f t="shared" si="147"/>
        <v/>
      </c>
      <c r="DR79" s="184" t="str">
        <f t="shared" si="147"/>
        <v/>
      </c>
      <c r="DS79" s="184">
        <f t="shared" si="147"/>
        <v>20</v>
      </c>
      <c r="DT79" s="184">
        <f t="shared" si="147"/>
        <v>20</v>
      </c>
      <c r="DU79" s="184">
        <f t="shared" si="147"/>
        <v>20</v>
      </c>
      <c r="DV79" s="184">
        <f t="shared" si="147"/>
        <v>20</v>
      </c>
      <c r="DW79" s="185">
        <f t="shared" si="147"/>
        <v>20</v>
      </c>
      <c r="DX79" s="183">
        <f t="shared" si="147"/>
        <v>20</v>
      </c>
      <c r="DY79" s="184">
        <f t="shared" si="147"/>
        <v>20</v>
      </c>
      <c r="DZ79" s="184">
        <f t="shared" si="147"/>
        <v>20</v>
      </c>
      <c r="EA79" s="184">
        <f t="shared" si="147"/>
        <v>20</v>
      </c>
      <c r="EB79" s="184">
        <f t="shared" si="147"/>
        <v>20</v>
      </c>
      <c r="EC79" s="184">
        <f t="shared" si="147"/>
        <v>20</v>
      </c>
      <c r="ED79" s="184">
        <f t="shared" si="147"/>
        <v>20</v>
      </c>
      <c r="EE79" s="184">
        <f t="shared" si="147"/>
        <v>20</v>
      </c>
      <c r="EF79" s="184">
        <f t="shared" si="147"/>
        <v>20</v>
      </c>
      <c r="EG79" s="184">
        <f t="shared" si="147"/>
        <v>20</v>
      </c>
      <c r="EH79" s="184">
        <f t="shared" si="147"/>
        <v>20</v>
      </c>
      <c r="EI79" s="184" t="str">
        <f t="shared" si="147"/>
        <v/>
      </c>
      <c r="EJ79" s="184" t="str">
        <f t="shared" si="147"/>
        <v/>
      </c>
      <c r="EK79" s="184" t="str">
        <f t="shared" si="147"/>
        <v/>
      </c>
      <c r="EL79" s="184" t="str">
        <f t="shared" si="147"/>
        <v/>
      </c>
      <c r="EM79" s="184" t="str">
        <f t="shared" si="147"/>
        <v/>
      </c>
      <c r="EN79" s="184" t="str">
        <f t="shared" si="147"/>
        <v/>
      </c>
      <c r="EO79" s="184" t="str">
        <f t="shared" si="147"/>
        <v/>
      </c>
      <c r="EP79" s="184" t="str">
        <f t="shared" si="147"/>
        <v/>
      </c>
      <c r="EQ79" s="184" t="str">
        <f t="shared" si="147"/>
        <v/>
      </c>
      <c r="ER79" s="184" t="str">
        <f t="shared" si="147"/>
        <v/>
      </c>
      <c r="ES79" s="184" t="str">
        <f t="shared" si="147"/>
        <v/>
      </c>
      <c r="ET79" s="184" t="str">
        <f t="shared" si="147"/>
        <v/>
      </c>
      <c r="EU79" s="184" t="str">
        <f t="shared" si="147"/>
        <v/>
      </c>
      <c r="EV79" s="184" t="str">
        <f t="shared" si="147"/>
        <v/>
      </c>
      <c r="EW79" s="184" t="str">
        <f t="shared" si="147"/>
        <v/>
      </c>
      <c r="EX79" s="184" t="str">
        <f t="shared" si="147"/>
        <v/>
      </c>
      <c r="EY79" s="184" t="str">
        <f t="shared" si="147"/>
        <v/>
      </c>
      <c r="EZ79" s="184" t="str">
        <f t="shared" si="147"/>
        <v/>
      </c>
      <c r="FA79" s="184" t="str">
        <f t="shared" si="147"/>
        <v/>
      </c>
      <c r="FB79" s="185" t="str">
        <f t="shared" si="147"/>
        <v/>
      </c>
      <c r="FC79" s="183" t="str">
        <f t="shared" si="147"/>
        <v/>
      </c>
      <c r="FD79" s="184" t="str">
        <f t="shared" si="144"/>
        <v/>
      </c>
      <c r="FE79" s="184" t="str">
        <f t="shared" si="144"/>
        <v/>
      </c>
      <c r="FF79" s="184" t="str">
        <f t="shared" si="144"/>
        <v/>
      </c>
      <c r="FG79" s="184" t="str">
        <f t="shared" si="144"/>
        <v/>
      </c>
      <c r="FH79" s="184" t="str">
        <f t="shared" si="144"/>
        <v/>
      </c>
      <c r="FI79" s="184" t="str">
        <f t="shared" si="144"/>
        <v/>
      </c>
      <c r="FJ79" s="184" t="str">
        <f t="shared" si="144"/>
        <v/>
      </c>
      <c r="FK79" s="184" t="str">
        <f t="shared" si="144"/>
        <v/>
      </c>
      <c r="FL79" s="184" t="str">
        <f t="shared" si="144"/>
        <v/>
      </c>
      <c r="FM79" s="184" t="str">
        <f t="shared" si="144"/>
        <v/>
      </c>
      <c r="FN79" s="184" t="str">
        <f t="shared" si="144"/>
        <v/>
      </c>
      <c r="FO79" s="184" t="str">
        <f t="shared" si="144"/>
        <v/>
      </c>
      <c r="FP79" s="184" t="str">
        <f t="shared" si="144"/>
        <v/>
      </c>
      <c r="FQ79" s="184" t="str">
        <f t="shared" si="144"/>
        <v/>
      </c>
      <c r="FR79" s="184" t="str">
        <f t="shared" si="144"/>
        <v/>
      </c>
      <c r="FS79" s="184" t="str">
        <f t="shared" si="144"/>
        <v/>
      </c>
      <c r="FT79" s="184" t="str">
        <f t="shared" ref="FT79:IE83" si="149">IF(AND(FT$3&gt;=$D79,FT$3&lt;=$E79),$I79,"")</f>
        <v/>
      </c>
      <c r="FU79" s="184" t="str">
        <f t="shared" si="149"/>
        <v/>
      </c>
      <c r="FV79" s="184" t="str">
        <f t="shared" si="149"/>
        <v/>
      </c>
      <c r="FW79" s="184" t="str">
        <f t="shared" si="149"/>
        <v/>
      </c>
      <c r="FX79" s="184" t="str">
        <f t="shared" si="149"/>
        <v/>
      </c>
      <c r="FY79" s="184" t="str">
        <f t="shared" si="149"/>
        <v/>
      </c>
      <c r="FZ79" s="184" t="str">
        <f t="shared" si="149"/>
        <v/>
      </c>
      <c r="GA79" s="184" t="str">
        <f t="shared" si="149"/>
        <v/>
      </c>
      <c r="GB79" s="184" t="str">
        <f t="shared" si="149"/>
        <v/>
      </c>
      <c r="GC79" s="184" t="str">
        <f t="shared" si="149"/>
        <v/>
      </c>
      <c r="GD79" s="184" t="str">
        <f t="shared" si="149"/>
        <v/>
      </c>
      <c r="GE79" s="184" t="str">
        <f t="shared" si="149"/>
        <v/>
      </c>
      <c r="GF79" s="184" t="str">
        <f t="shared" si="149"/>
        <v/>
      </c>
      <c r="GG79" s="185" t="str">
        <f t="shared" si="149"/>
        <v/>
      </c>
      <c r="GH79" s="183" t="str">
        <f t="shared" si="149"/>
        <v/>
      </c>
      <c r="GI79" s="184" t="str">
        <f t="shared" si="149"/>
        <v/>
      </c>
      <c r="GJ79" s="184" t="str">
        <f t="shared" si="149"/>
        <v/>
      </c>
      <c r="GK79" s="184" t="str">
        <f t="shared" si="149"/>
        <v/>
      </c>
      <c r="GL79" s="184" t="str">
        <f t="shared" si="149"/>
        <v/>
      </c>
      <c r="GM79" s="184" t="str">
        <f t="shared" si="149"/>
        <v/>
      </c>
      <c r="GN79" s="184" t="str">
        <f t="shared" si="149"/>
        <v/>
      </c>
      <c r="GO79" s="184" t="str">
        <f t="shared" si="149"/>
        <v/>
      </c>
      <c r="GP79" s="184" t="str">
        <f t="shared" si="149"/>
        <v/>
      </c>
      <c r="GQ79" s="184" t="str">
        <f t="shared" si="149"/>
        <v/>
      </c>
      <c r="GR79" s="184" t="str">
        <f t="shared" si="149"/>
        <v/>
      </c>
      <c r="GS79" s="184" t="str">
        <f t="shared" si="149"/>
        <v/>
      </c>
      <c r="GT79" s="184" t="str">
        <f t="shared" si="149"/>
        <v/>
      </c>
      <c r="GU79" s="184" t="str">
        <f t="shared" si="149"/>
        <v/>
      </c>
      <c r="GV79" s="184" t="str">
        <f t="shared" si="149"/>
        <v/>
      </c>
      <c r="GW79" s="184" t="str">
        <f t="shared" si="149"/>
        <v/>
      </c>
      <c r="GX79" s="184" t="str">
        <f t="shared" si="149"/>
        <v/>
      </c>
      <c r="GY79" s="184" t="str">
        <f t="shared" si="149"/>
        <v/>
      </c>
      <c r="GZ79" s="184" t="str">
        <f t="shared" si="149"/>
        <v/>
      </c>
      <c r="HA79" s="184" t="str">
        <f t="shared" si="149"/>
        <v/>
      </c>
      <c r="HB79" s="184" t="str">
        <f t="shared" si="149"/>
        <v/>
      </c>
      <c r="HC79" s="184" t="str">
        <f t="shared" si="149"/>
        <v/>
      </c>
      <c r="HD79" s="184" t="str">
        <f t="shared" si="149"/>
        <v/>
      </c>
      <c r="HE79" s="184" t="str">
        <f t="shared" si="149"/>
        <v/>
      </c>
      <c r="HF79" s="184" t="str">
        <f t="shared" si="149"/>
        <v/>
      </c>
      <c r="HG79" s="184" t="str">
        <f t="shared" si="149"/>
        <v/>
      </c>
      <c r="HH79" s="184" t="str">
        <f t="shared" si="149"/>
        <v/>
      </c>
      <c r="HI79" s="185" t="str">
        <f t="shared" si="149"/>
        <v/>
      </c>
      <c r="HJ79" s="183" t="str">
        <f t="shared" si="149"/>
        <v/>
      </c>
      <c r="HK79" s="184" t="str">
        <f t="shared" si="149"/>
        <v/>
      </c>
      <c r="HL79" s="184" t="str">
        <f t="shared" si="149"/>
        <v/>
      </c>
      <c r="HM79" s="184" t="str">
        <f t="shared" si="149"/>
        <v/>
      </c>
      <c r="HN79" s="184" t="str">
        <f t="shared" si="149"/>
        <v/>
      </c>
      <c r="HO79" s="184" t="str">
        <f t="shared" si="149"/>
        <v/>
      </c>
      <c r="HP79" s="184" t="str">
        <f t="shared" si="148"/>
        <v/>
      </c>
      <c r="HQ79" s="184" t="str">
        <f t="shared" si="148"/>
        <v/>
      </c>
      <c r="HR79" s="184" t="str">
        <f t="shared" si="148"/>
        <v/>
      </c>
      <c r="HS79" s="184" t="str">
        <f t="shared" si="148"/>
        <v/>
      </c>
      <c r="HT79" s="184" t="str">
        <f t="shared" si="148"/>
        <v/>
      </c>
      <c r="HU79" s="184" t="str">
        <f t="shared" si="148"/>
        <v/>
      </c>
      <c r="HV79" s="184" t="str">
        <f t="shared" si="148"/>
        <v/>
      </c>
      <c r="HW79" s="184" t="str">
        <f t="shared" si="148"/>
        <v/>
      </c>
      <c r="HX79" s="184" t="str">
        <f t="shared" si="148"/>
        <v/>
      </c>
      <c r="HY79" s="184" t="str">
        <f t="shared" si="148"/>
        <v/>
      </c>
      <c r="HZ79" s="184" t="str">
        <f t="shared" si="148"/>
        <v/>
      </c>
      <c r="IA79" s="184" t="str">
        <f t="shared" si="148"/>
        <v/>
      </c>
      <c r="IB79" s="184" t="str">
        <f t="shared" si="148"/>
        <v/>
      </c>
      <c r="IC79" s="184" t="str">
        <f t="shared" si="148"/>
        <v/>
      </c>
      <c r="ID79" s="184" t="str">
        <f t="shared" si="148"/>
        <v/>
      </c>
      <c r="IE79" s="184" t="str">
        <f t="shared" si="148"/>
        <v/>
      </c>
      <c r="IF79" s="184" t="str">
        <f t="shared" si="148"/>
        <v/>
      </c>
      <c r="IG79" s="184" t="str">
        <f t="shared" si="148"/>
        <v/>
      </c>
      <c r="IH79" s="184" t="str">
        <f t="shared" si="148"/>
        <v/>
      </c>
      <c r="II79" s="184" t="str">
        <f t="shared" si="148"/>
        <v/>
      </c>
      <c r="IJ79" s="184" t="str">
        <f t="shared" si="148"/>
        <v/>
      </c>
      <c r="IK79" s="184" t="str">
        <f t="shared" si="148"/>
        <v/>
      </c>
      <c r="IL79" s="184" t="str">
        <f t="shared" si="148"/>
        <v/>
      </c>
      <c r="IM79" s="184" t="str">
        <f t="shared" si="148"/>
        <v/>
      </c>
      <c r="IN79" s="193" t="str">
        <f t="shared" si="148"/>
        <v/>
      </c>
      <c r="IO79" s="183" t="str">
        <f t="shared" si="148"/>
        <v/>
      </c>
      <c r="IP79" s="184" t="str">
        <f t="shared" si="148"/>
        <v/>
      </c>
      <c r="IQ79" s="184" t="str">
        <f t="shared" si="148"/>
        <v/>
      </c>
      <c r="IR79" s="184" t="str">
        <f t="shared" si="148"/>
        <v/>
      </c>
      <c r="IS79" s="184" t="str">
        <f t="shared" si="148"/>
        <v/>
      </c>
      <c r="IT79" s="184" t="str">
        <f t="shared" si="148"/>
        <v/>
      </c>
      <c r="IU79" s="184" t="str">
        <f t="shared" si="148"/>
        <v/>
      </c>
      <c r="IV79" s="184" t="str">
        <f t="shared" si="148"/>
        <v/>
      </c>
      <c r="IW79" s="184" t="str">
        <f t="shared" si="148"/>
        <v/>
      </c>
      <c r="IX79" s="184" t="str">
        <f t="shared" si="148"/>
        <v/>
      </c>
      <c r="IY79" s="184" t="str">
        <f t="shared" si="148"/>
        <v/>
      </c>
      <c r="IZ79" s="184" t="str">
        <f t="shared" si="148"/>
        <v/>
      </c>
      <c r="JA79" s="184" t="str">
        <f t="shared" si="148"/>
        <v/>
      </c>
      <c r="JB79" s="184" t="str">
        <f t="shared" si="148"/>
        <v/>
      </c>
      <c r="JC79" s="184" t="str">
        <f t="shared" si="148"/>
        <v/>
      </c>
      <c r="JD79" s="184" t="str">
        <f t="shared" si="148"/>
        <v/>
      </c>
      <c r="JE79" s="184" t="str">
        <f t="shared" si="148"/>
        <v/>
      </c>
      <c r="JF79" s="184" t="str">
        <f t="shared" si="148"/>
        <v/>
      </c>
      <c r="JG79" s="184" t="str">
        <f t="shared" si="148"/>
        <v/>
      </c>
      <c r="JH79" s="184" t="str">
        <f t="shared" si="148"/>
        <v/>
      </c>
      <c r="JI79" s="184" t="str">
        <f t="shared" si="148"/>
        <v/>
      </c>
      <c r="JJ79" s="184" t="str">
        <f t="shared" si="148"/>
        <v/>
      </c>
      <c r="JK79" s="184" t="str">
        <f t="shared" si="148"/>
        <v/>
      </c>
      <c r="JL79" s="184" t="str">
        <f t="shared" si="148"/>
        <v/>
      </c>
      <c r="JM79" s="184" t="str">
        <f t="shared" si="148"/>
        <v/>
      </c>
      <c r="JN79" s="184" t="str">
        <f t="shared" si="148"/>
        <v/>
      </c>
      <c r="JO79" s="184" t="str">
        <f t="shared" si="148"/>
        <v/>
      </c>
      <c r="JP79" s="184" t="str">
        <f t="shared" si="148"/>
        <v/>
      </c>
      <c r="JQ79" s="184" t="str">
        <f t="shared" si="148"/>
        <v/>
      </c>
      <c r="JR79" s="184" t="str">
        <f t="shared" si="148"/>
        <v/>
      </c>
      <c r="JS79" s="184" t="str">
        <f t="shared" si="148"/>
        <v/>
      </c>
      <c r="JT79" s="184" t="str">
        <f t="shared" si="148"/>
        <v/>
      </c>
      <c r="JU79" s="184" t="str">
        <f t="shared" si="148"/>
        <v/>
      </c>
      <c r="JV79" s="184" t="str">
        <f t="shared" si="148"/>
        <v/>
      </c>
      <c r="JW79" s="184" t="str">
        <f t="shared" si="148"/>
        <v/>
      </c>
      <c r="JX79" s="184" t="str">
        <f t="shared" si="145"/>
        <v/>
      </c>
      <c r="JY79" s="184" t="str">
        <f t="shared" si="145"/>
        <v/>
      </c>
      <c r="JZ79" s="184" t="str">
        <f t="shared" si="145"/>
        <v/>
      </c>
      <c r="KA79" s="184" t="str">
        <f t="shared" si="145"/>
        <v/>
      </c>
      <c r="KB79" s="184" t="str">
        <f t="shared" si="145"/>
        <v/>
      </c>
      <c r="KC79" s="184" t="str">
        <f t="shared" si="145"/>
        <v/>
      </c>
      <c r="KD79" s="184" t="str">
        <f t="shared" si="145"/>
        <v/>
      </c>
      <c r="KE79" s="184" t="str">
        <f t="shared" si="145"/>
        <v/>
      </c>
      <c r="KF79" s="184" t="str">
        <f t="shared" si="145"/>
        <v/>
      </c>
      <c r="KG79" s="184" t="str">
        <f t="shared" si="145"/>
        <v/>
      </c>
      <c r="KH79" s="184" t="str">
        <f t="shared" si="145"/>
        <v/>
      </c>
      <c r="KI79" s="184" t="str">
        <f t="shared" si="145"/>
        <v/>
      </c>
      <c r="KJ79" s="184" t="str">
        <f t="shared" si="145"/>
        <v/>
      </c>
      <c r="KK79" s="184" t="str">
        <f t="shared" si="145"/>
        <v/>
      </c>
      <c r="KL79" s="184" t="str">
        <f t="shared" si="145"/>
        <v/>
      </c>
      <c r="KM79" s="184" t="str">
        <f t="shared" si="145"/>
        <v/>
      </c>
      <c r="KN79" s="184" t="str">
        <f t="shared" si="145"/>
        <v/>
      </c>
      <c r="KO79" s="184" t="str">
        <f t="shared" si="139"/>
        <v/>
      </c>
      <c r="KP79" s="184" t="str">
        <f t="shared" si="139"/>
        <v/>
      </c>
      <c r="KQ79" s="184" t="str">
        <f t="shared" si="139"/>
        <v/>
      </c>
      <c r="KR79" s="184" t="str">
        <f t="shared" si="139"/>
        <v/>
      </c>
      <c r="KS79" s="184" t="str">
        <f t="shared" si="139"/>
        <v/>
      </c>
      <c r="KT79" s="184" t="str">
        <f t="shared" si="139"/>
        <v/>
      </c>
      <c r="KU79" s="184" t="str">
        <f t="shared" si="139"/>
        <v/>
      </c>
      <c r="KV79" s="184" t="str">
        <f t="shared" si="139"/>
        <v/>
      </c>
      <c r="KW79" s="185" t="str">
        <f t="shared" si="139"/>
        <v/>
      </c>
    </row>
    <row r="80" spans="2:316" ht="22.5" customHeight="1" x14ac:dyDescent="0.4">
      <c r="B80" s="342"/>
      <c r="C80" s="186" t="s">
        <v>1862</v>
      </c>
      <c r="D80" s="187">
        <f>D79+10</f>
        <v>45632</v>
      </c>
      <c r="E80" s="187">
        <f t="shared" si="129"/>
        <v>45647</v>
      </c>
      <c r="F80" s="188">
        <f t="shared" si="131"/>
        <v>16</v>
      </c>
      <c r="G80" s="189">
        <v>2</v>
      </c>
      <c r="H80" s="189">
        <v>5</v>
      </c>
      <c r="I80" s="189">
        <f t="shared" si="142"/>
        <v>10</v>
      </c>
      <c r="J80" s="189">
        <v>50</v>
      </c>
      <c r="K80" s="189">
        <f t="shared" si="135"/>
        <v>100</v>
      </c>
      <c r="L80" s="189">
        <f t="shared" si="136"/>
        <v>1400</v>
      </c>
      <c r="M80" s="189">
        <v>14</v>
      </c>
      <c r="N80" s="190">
        <f t="shared" si="22"/>
        <v>2</v>
      </c>
      <c r="O80" s="191">
        <f t="shared" si="16"/>
        <v>16</v>
      </c>
      <c r="P80" s="192" t="str">
        <f t="shared" si="132"/>
        <v/>
      </c>
      <c r="Q80" s="184" t="str">
        <f t="shared" si="132"/>
        <v/>
      </c>
      <c r="R80" s="184" t="str">
        <f t="shared" si="132"/>
        <v/>
      </c>
      <c r="S80" s="184" t="str">
        <f t="shared" si="132"/>
        <v/>
      </c>
      <c r="T80" s="184" t="str">
        <f t="shared" si="132"/>
        <v/>
      </c>
      <c r="U80" s="184" t="str">
        <f t="shared" si="132"/>
        <v/>
      </c>
      <c r="V80" s="184" t="str">
        <f t="shared" si="132"/>
        <v/>
      </c>
      <c r="W80" s="184" t="str">
        <f t="shared" si="132"/>
        <v/>
      </c>
      <c r="X80" s="184" t="str">
        <f t="shared" si="132"/>
        <v/>
      </c>
      <c r="Y80" s="184" t="str">
        <f t="shared" si="132"/>
        <v/>
      </c>
      <c r="Z80" s="184" t="str">
        <f t="shared" si="132"/>
        <v/>
      </c>
      <c r="AA80" s="184" t="str">
        <f t="shared" si="132"/>
        <v/>
      </c>
      <c r="AB80" s="184" t="str">
        <f t="shared" si="132"/>
        <v/>
      </c>
      <c r="AC80" s="184" t="str">
        <f t="shared" si="132"/>
        <v/>
      </c>
      <c r="AD80" s="184" t="str">
        <f t="shared" si="132"/>
        <v/>
      </c>
      <c r="AE80" s="184" t="str">
        <f t="shared" si="132"/>
        <v/>
      </c>
      <c r="AF80" s="184" t="str">
        <f t="shared" si="146"/>
        <v/>
      </c>
      <c r="AG80" s="184" t="str">
        <f t="shared" si="146"/>
        <v/>
      </c>
      <c r="AH80" s="184" t="str">
        <f t="shared" si="146"/>
        <v/>
      </c>
      <c r="AI80" s="184" t="str">
        <f t="shared" si="146"/>
        <v/>
      </c>
      <c r="AJ80" s="185" t="str">
        <f t="shared" si="146"/>
        <v/>
      </c>
      <c r="AK80" s="192" t="str">
        <f t="shared" si="146"/>
        <v/>
      </c>
      <c r="AL80" s="184" t="str">
        <f t="shared" si="146"/>
        <v/>
      </c>
      <c r="AM80" s="184" t="str">
        <f t="shared" si="146"/>
        <v/>
      </c>
      <c r="AN80" s="184" t="str">
        <f t="shared" si="146"/>
        <v/>
      </c>
      <c r="AO80" s="184" t="str">
        <f t="shared" si="146"/>
        <v/>
      </c>
      <c r="AP80" s="184" t="str">
        <f t="shared" si="146"/>
        <v/>
      </c>
      <c r="AQ80" s="184" t="str">
        <f t="shared" si="146"/>
        <v/>
      </c>
      <c r="AR80" s="184" t="str">
        <f t="shared" si="146"/>
        <v/>
      </c>
      <c r="AS80" s="184" t="str">
        <f t="shared" si="146"/>
        <v/>
      </c>
      <c r="AT80" s="184" t="str">
        <f t="shared" si="146"/>
        <v/>
      </c>
      <c r="AU80" s="184" t="str">
        <f t="shared" si="146"/>
        <v/>
      </c>
      <c r="AV80" s="184" t="str">
        <f t="shared" si="146"/>
        <v/>
      </c>
      <c r="AW80" s="184" t="str">
        <f t="shared" si="146"/>
        <v/>
      </c>
      <c r="AX80" s="184" t="str">
        <f t="shared" si="146"/>
        <v/>
      </c>
      <c r="AY80" s="184" t="str">
        <f t="shared" si="146"/>
        <v/>
      </c>
      <c r="AZ80" s="184" t="str">
        <f t="shared" si="146"/>
        <v/>
      </c>
      <c r="BA80" s="184" t="str">
        <f t="shared" si="146"/>
        <v/>
      </c>
      <c r="BB80" s="184" t="str">
        <f t="shared" si="146"/>
        <v/>
      </c>
      <c r="BC80" s="184" t="str">
        <f t="shared" si="146"/>
        <v/>
      </c>
      <c r="BD80" s="184" t="str">
        <f t="shared" si="146"/>
        <v/>
      </c>
      <c r="BE80" s="184" t="str">
        <f t="shared" si="146"/>
        <v/>
      </c>
      <c r="BF80" s="184" t="str">
        <f t="shared" si="146"/>
        <v/>
      </c>
      <c r="BG80" s="184" t="str">
        <f t="shared" si="146"/>
        <v/>
      </c>
      <c r="BH80" s="184" t="str">
        <f t="shared" si="146"/>
        <v/>
      </c>
      <c r="BI80" s="184" t="str">
        <f t="shared" si="146"/>
        <v/>
      </c>
      <c r="BJ80" s="184" t="str">
        <f t="shared" si="146"/>
        <v/>
      </c>
      <c r="BK80" s="184" t="str">
        <f t="shared" si="146"/>
        <v/>
      </c>
      <c r="BL80" s="184" t="str">
        <f t="shared" si="146"/>
        <v/>
      </c>
      <c r="BM80" s="184" t="str">
        <f t="shared" si="146"/>
        <v/>
      </c>
      <c r="BN80" s="185" t="str">
        <f t="shared" si="146"/>
        <v/>
      </c>
      <c r="BO80" s="192" t="str">
        <f t="shared" si="146"/>
        <v/>
      </c>
      <c r="BP80" s="184" t="str">
        <f t="shared" si="146"/>
        <v/>
      </c>
      <c r="BQ80" s="184" t="str">
        <f t="shared" si="146"/>
        <v/>
      </c>
      <c r="BR80" s="184" t="str">
        <f t="shared" si="146"/>
        <v/>
      </c>
      <c r="BS80" s="184" t="str">
        <f t="shared" si="146"/>
        <v/>
      </c>
      <c r="BT80" s="184" t="str">
        <f t="shared" si="146"/>
        <v/>
      </c>
      <c r="BU80" s="184" t="str">
        <f t="shared" si="146"/>
        <v/>
      </c>
      <c r="BV80" s="184" t="str">
        <f t="shared" si="146"/>
        <v/>
      </c>
      <c r="BW80" s="184" t="str">
        <f t="shared" si="146"/>
        <v/>
      </c>
      <c r="BX80" s="184" t="str">
        <f t="shared" si="146"/>
        <v/>
      </c>
      <c r="BY80" s="184" t="str">
        <f t="shared" si="146"/>
        <v/>
      </c>
      <c r="BZ80" s="184" t="str">
        <f t="shared" si="146"/>
        <v/>
      </c>
      <c r="CA80" s="184" t="str">
        <f t="shared" si="146"/>
        <v/>
      </c>
      <c r="CB80" s="184" t="str">
        <f t="shared" si="146"/>
        <v/>
      </c>
      <c r="CC80" s="184" t="str">
        <f t="shared" si="146"/>
        <v/>
      </c>
      <c r="CD80" s="184" t="str">
        <f t="shared" si="146"/>
        <v/>
      </c>
      <c r="CE80" s="184" t="str">
        <f t="shared" si="146"/>
        <v/>
      </c>
      <c r="CF80" s="184" t="str">
        <f t="shared" si="146"/>
        <v/>
      </c>
      <c r="CG80" s="184" t="str">
        <f t="shared" si="146"/>
        <v/>
      </c>
      <c r="CH80" s="184" t="str">
        <f t="shared" si="146"/>
        <v/>
      </c>
      <c r="CI80" s="184" t="str">
        <f t="shared" si="146"/>
        <v/>
      </c>
      <c r="CJ80" s="184" t="str">
        <f t="shared" si="146"/>
        <v/>
      </c>
      <c r="CK80" s="184" t="str">
        <f t="shared" si="146"/>
        <v/>
      </c>
      <c r="CL80" s="184" t="str">
        <f t="shared" si="146"/>
        <v/>
      </c>
      <c r="CM80" s="184" t="str">
        <f t="shared" si="146"/>
        <v/>
      </c>
      <c r="CN80" s="184" t="str">
        <f t="shared" si="146"/>
        <v/>
      </c>
      <c r="CO80" s="184" t="str">
        <f t="shared" si="146"/>
        <v/>
      </c>
      <c r="CP80" s="184" t="str">
        <f t="shared" si="146"/>
        <v/>
      </c>
      <c r="CQ80" s="184" t="str">
        <f t="shared" ref="CQ80:DF84" si="150">IF(AND(CQ$3&gt;=$D80,CQ$3&lt;=$E80),$I80,"")</f>
        <v/>
      </c>
      <c r="CR80" s="184" t="str">
        <f t="shared" si="150"/>
        <v/>
      </c>
      <c r="CS80" s="185" t="str">
        <f t="shared" si="150"/>
        <v/>
      </c>
      <c r="CT80" s="183" t="str">
        <f t="shared" si="150"/>
        <v/>
      </c>
      <c r="CU80" s="184" t="str">
        <f t="shared" si="150"/>
        <v/>
      </c>
      <c r="CV80" s="184" t="str">
        <f t="shared" si="150"/>
        <v/>
      </c>
      <c r="CW80" s="184" t="str">
        <f t="shared" si="150"/>
        <v/>
      </c>
      <c r="CX80" s="184" t="str">
        <f t="shared" si="150"/>
        <v/>
      </c>
      <c r="CY80" s="184" t="str">
        <f t="shared" si="150"/>
        <v/>
      </c>
      <c r="CZ80" s="184" t="str">
        <f t="shared" si="150"/>
        <v/>
      </c>
      <c r="DA80" s="184" t="str">
        <f t="shared" si="150"/>
        <v/>
      </c>
      <c r="DB80" s="184" t="str">
        <f t="shared" si="150"/>
        <v/>
      </c>
      <c r="DC80" s="184" t="str">
        <f t="shared" si="150"/>
        <v/>
      </c>
      <c r="DD80" s="184" t="str">
        <f t="shared" si="150"/>
        <v/>
      </c>
      <c r="DE80" s="184" t="str">
        <f t="shared" si="150"/>
        <v/>
      </c>
      <c r="DF80" s="184" t="str">
        <f t="shared" si="147"/>
        <v/>
      </c>
      <c r="DG80" s="184" t="str">
        <f t="shared" si="147"/>
        <v/>
      </c>
      <c r="DH80" s="184" t="str">
        <f t="shared" si="147"/>
        <v/>
      </c>
      <c r="DI80" s="184" t="str">
        <f t="shared" si="147"/>
        <v/>
      </c>
      <c r="DJ80" s="184" t="str">
        <f t="shared" si="147"/>
        <v/>
      </c>
      <c r="DK80" s="184" t="str">
        <f t="shared" si="147"/>
        <v/>
      </c>
      <c r="DL80" s="184" t="str">
        <f t="shared" si="147"/>
        <v/>
      </c>
      <c r="DM80" s="184" t="str">
        <f t="shared" si="147"/>
        <v/>
      </c>
      <c r="DN80" s="184" t="str">
        <f t="shared" si="147"/>
        <v/>
      </c>
      <c r="DO80" s="184" t="str">
        <f t="shared" si="147"/>
        <v/>
      </c>
      <c r="DP80" s="184" t="str">
        <f t="shared" si="147"/>
        <v/>
      </c>
      <c r="DQ80" s="184" t="str">
        <f t="shared" si="147"/>
        <v/>
      </c>
      <c r="DR80" s="184" t="str">
        <f t="shared" si="147"/>
        <v/>
      </c>
      <c r="DS80" s="184" t="str">
        <f t="shared" si="147"/>
        <v/>
      </c>
      <c r="DT80" s="184" t="str">
        <f t="shared" si="147"/>
        <v/>
      </c>
      <c r="DU80" s="184" t="str">
        <f t="shared" si="147"/>
        <v/>
      </c>
      <c r="DV80" s="184" t="str">
        <f t="shared" si="147"/>
        <v/>
      </c>
      <c r="DW80" s="185" t="str">
        <f t="shared" si="147"/>
        <v/>
      </c>
      <c r="DX80" s="183" t="str">
        <f t="shared" si="147"/>
        <v/>
      </c>
      <c r="DY80" s="184" t="str">
        <f t="shared" si="147"/>
        <v/>
      </c>
      <c r="DZ80" s="184" t="str">
        <f t="shared" si="147"/>
        <v/>
      </c>
      <c r="EA80" s="184" t="str">
        <f t="shared" si="147"/>
        <v/>
      </c>
      <c r="EB80" s="184" t="str">
        <f t="shared" si="147"/>
        <v/>
      </c>
      <c r="EC80" s="184">
        <f t="shared" si="147"/>
        <v>10</v>
      </c>
      <c r="ED80" s="184">
        <f t="shared" si="147"/>
        <v>10</v>
      </c>
      <c r="EE80" s="184">
        <f t="shared" si="147"/>
        <v>10</v>
      </c>
      <c r="EF80" s="184">
        <f t="shared" si="147"/>
        <v>10</v>
      </c>
      <c r="EG80" s="184">
        <f t="shared" si="147"/>
        <v>10</v>
      </c>
      <c r="EH80" s="184">
        <f t="shared" si="147"/>
        <v>10</v>
      </c>
      <c r="EI80" s="184">
        <f t="shared" si="147"/>
        <v>10</v>
      </c>
      <c r="EJ80" s="184">
        <f t="shared" si="147"/>
        <v>10</v>
      </c>
      <c r="EK80" s="184">
        <f t="shared" si="147"/>
        <v>10</v>
      </c>
      <c r="EL80" s="184">
        <f t="shared" si="147"/>
        <v>10</v>
      </c>
      <c r="EM80" s="184">
        <f t="shared" si="147"/>
        <v>10</v>
      </c>
      <c r="EN80" s="184">
        <f t="shared" si="147"/>
        <v>10</v>
      </c>
      <c r="EO80" s="184">
        <f t="shared" si="147"/>
        <v>10</v>
      </c>
      <c r="EP80" s="184">
        <f t="shared" si="147"/>
        <v>10</v>
      </c>
      <c r="EQ80" s="184">
        <f t="shared" si="147"/>
        <v>10</v>
      </c>
      <c r="ER80" s="184">
        <f t="shared" si="147"/>
        <v>10</v>
      </c>
      <c r="ES80" s="184" t="str">
        <f t="shared" si="147"/>
        <v/>
      </c>
      <c r="ET80" s="184" t="str">
        <f t="shared" si="147"/>
        <v/>
      </c>
      <c r="EU80" s="184" t="str">
        <f t="shared" si="147"/>
        <v/>
      </c>
      <c r="EV80" s="184" t="str">
        <f t="shared" si="147"/>
        <v/>
      </c>
      <c r="EW80" s="184" t="str">
        <f t="shared" si="147"/>
        <v/>
      </c>
      <c r="EX80" s="184" t="str">
        <f t="shared" si="147"/>
        <v/>
      </c>
      <c r="EY80" s="184" t="str">
        <f t="shared" si="147"/>
        <v/>
      </c>
      <c r="EZ80" s="184" t="str">
        <f t="shared" si="147"/>
        <v/>
      </c>
      <c r="FA80" s="184" t="str">
        <f t="shared" si="147"/>
        <v/>
      </c>
      <c r="FB80" s="185" t="str">
        <f t="shared" si="147"/>
        <v/>
      </c>
      <c r="FC80" s="183" t="str">
        <f t="shared" si="147"/>
        <v/>
      </c>
      <c r="FD80" s="184" t="str">
        <f t="shared" si="144"/>
        <v/>
      </c>
      <c r="FE80" s="184" t="str">
        <f t="shared" si="144"/>
        <v/>
      </c>
      <c r="FF80" s="184" t="str">
        <f t="shared" si="144"/>
        <v/>
      </c>
      <c r="FG80" s="184" t="str">
        <f t="shared" si="144"/>
        <v/>
      </c>
      <c r="FH80" s="184" t="str">
        <f t="shared" si="144"/>
        <v/>
      </c>
      <c r="FI80" s="184" t="str">
        <f t="shared" si="144"/>
        <v/>
      </c>
      <c r="FJ80" s="184" t="str">
        <f t="shared" si="144"/>
        <v/>
      </c>
      <c r="FK80" s="184" t="str">
        <f t="shared" si="144"/>
        <v/>
      </c>
      <c r="FL80" s="184" t="str">
        <f t="shared" si="144"/>
        <v/>
      </c>
      <c r="FM80" s="184" t="str">
        <f t="shared" si="144"/>
        <v/>
      </c>
      <c r="FN80" s="184" t="str">
        <f t="shared" si="144"/>
        <v/>
      </c>
      <c r="FO80" s="184" t="str">
        <f t="shared" si="144"/>
        <v/>
      </c>
      <c r="FP80" s="184" t="str">
        <f t="shared" si="144"/>
        <v/>
      </c>
      <c r="FQ80" s="184" t="str">
        <f t="shared" si="144"/>
        <v/>
      </c>
      <c r="FR80" s="184" t="str">
        <f t="shared" si="144"/>
        <v/>
      </c>
      <c r="FS80" s="184" t="str">
        <f t="shared" si="144"/>
        <v/>
      </c>
      <c r="FT80" s="184" t="str">
        <f t="shared" si="149"/>
        <v/>
      </c>
      <c r="FU80" s="184" t="str">
        <f t="shared" si="149"/>
        <v/>
      </c>
      <c r="FV80" s="184" t="str">
        <f t="shared" si="149"/>
        <v/>
      </c>
      <c r="FW80" s="184" t="str">
        <f t="shared" si="149"/>
        <v/>
      </c>
      <c r="FX80" s="184" t="str">
        <f t="shared" si="149"/>
        <v/>
      </c>
      <c r="FY80" s="184" t="str">
        <f t="shared" si="149"/>
        <v/>
      </c>
      <c r="FZ80" s="184" t="str">
        <f t="shared" si="149"/>
        <v/>
      </c>
      <c r="GA80" s="184" t="str">
        <f t="shared" si="149"/>
        <v/>
      </c>
      <c r="GB80" s="184" t="str">
        <f t="shared" si="149"/>
        <v/>
      </c>
      <c r="GC80" s="184" t="str">
        <f t="shared" si="149"/>
        <v/>
      </c>
      <c r="GD80" s="184" t="str">
        <f t="shared" si="149"/>
        <v/>
      </c>
      <c r="GE80" s="184" t="str">
        <f t="shared" si="149"/>
        <v/>
      </c>
      <c r="GF80" s="184" t="str">
        <f t="shared" si="149"/>
        <v/>
      </c>
      <c r="GG80" s="185" t="str">
        <f t="shared" si="149"/>
        <v/>
      </c>
      <c r="GH80" s="183" t="str">
        <f t="shared" si="149"/>
        <v/>
      </c>
      <c r="GI80" s="184" t="str">
        <f t="shared" si="149"/>
        <v/>
      </c>
      <c r="GJ80" s="184" t="str">
        <f t="shared" si="149"/>
        <v/>
      </c>
      <c r="GK80" s="184" t="str">
        <f t="shared" si="149"/>
        <v/>
      </c>
      <c r="GL80" s="184" t="str">
        <f t="shared" si="149"/>
        <v/>
      </c>
      <c r="GM80" s="184" t="str">
        <f t="shared" si="149"/>
        <v/>
      </c>
      <c r="GN80" s="184" t="str">
        <f t="shared" si="149"/>
        <v/>
      </c>
      <c r="GO80" s="184" t="str">
        <f t="shared" si="149"/>
        <v/>
      </c>
      <c r="GP80" s="184" t="str">
        <f t="shared" si="149"/>
        <v/>
      </c>
      <c r="GQ80" s="184" t="str">
        <f t="shared" si="149"/>
        <v/>
      </c>
      <c r="GR80" s="184" t="str">
        <f t="shared" si="149"/>
        <v/>
      </c>
      <c r="GS80" s="184" t="str">
        <f t="shared" si="149"/>
        <v/>
      </c>
      <c r="GT80" s="184" t="str">
        <f t="shared" si="149"/>
        <v/>
      </c>
      <c r="GU80" s="184" t="str">
        <f t="shared" si="149"/>
        <v/>
      </c>
      <c r="GV80" s="184" t="str">
        <f t="shared" si="149"/>
        <v/>
      </c>
      <c r="GW80" s="184" t="str">
        <f t="shared" si="149"/>
        <v/>
      </c>
      <c r="GX80" s="184" t="str">
        <f t="shared" si="149"/>
        <v/>
      </c>
      <c r="GY80" s="184" t="str">
        <f t="shared" si="149"/>
        <v/>
      </c>
      <c r="GZ80" s="184" t="str">
        <f t="shared" si="149"/>
        <v/>
      </c>
      <c r="HA80" s="184" t="str">
        <f t="shared" si="149"/>
        <v/>
      </c>
      <c r="HB80" s="184" t="str">
        <f t="shared" si="149"/>
        <v/>
      </c>
      <c r="HC80" s="184" t="str">
        <f t="shared" si="149"/>
        <v/>
      </c>
      <c r="HD80" s="184" t="str">
        <f t="shared" si="149"/>
        <v/>
      </c>
      <c r="HE80" s="184" t="str">
        <f t="shared" si="149"/>
        <v/>
      </c>
      <c r="HF80" s="184" t="str">
        <f t="shared" si="149"/>
        <v/>
      </c>
      <c r="HG80" s="184" t="str">
        <f t="shared" si="149"/>
        <v/>
      </c>
      <c r="HH80" s="184" t="str">
        <f t="shared" si="149"/>
        <v/>
      </c>
      <c r="HI80" s="185" t="str">
        <f t="shared" si="149"/>
        <v/>
      </c>
      <c r="HJ80" s="183" t="str">
        <f t="shared" si="149"/>
        <v/>
      </c>
      <c r="HK80" s="184" t="str">
        <f t="shared" si="149"/>
        <v/>
      </c>
      <c r="HL80" s="184" t="str">
        <f t="shared" si="149"/>
        <v/>
      </c>
      <c r="HM80" s="184" t="str">
        <f t="shared" si="149"/>
        <v/>
      </c>
      <c r="HN80" s="184" t="str">
        <f t="shared" si="149"/>
        <v/>
      </c>
      <c r="HO80" s="184" t="str">
        <f t="shared" si="149"/>
        <v/>
      </c>
      <c r="HP80" s="184" t="str">
        <f t="shared" si="148"/>
        <v/>
      </c>
      <c r="HQ80" s="184" t="str">
        <f t="shared" si="148"/>
        <v/>
      </c>
      <c r="HR80" s="184" t="str">
        <f t="shared" si="148"/>
        <v/>
      </c>
      <c r="HS80" s="184" t="str">
        <f t="shared" si="148"/>
        <v/>
      </c>
      <c r="HT80" s="184" t="str">
        <f t="shared" si="148"/>
        <v/>
      </c>
      <c r="HU80" s="184" t="str">
        <f t="shared" si="148"/>
        <v/>
      </c>
      <c r="HV80" s="184" t="str">
        <f t="shared" si="148"/>
        <v/>
      </c>
      <c r="HW80" s="184" t="str">
        <f t="shared" si="148"/>
        <v/>
      </c>
      <c r="HX80" s="184" t="str">
        <f t="shared" si="148"/>
        <v/>
      </c>
      <c r="HY80" s="184" t="str">
        <f t="shared" si="148"/>
        <v/>
      </c>
      <c r="HZ80" s="184" t="str">
        <f t="shared" si="148"/>
        <v/>
      </c>
      <c r="IA80" s="184" t="str">
        <f t="shared" si="148"/>
        <v/>
      </c>
      <c r="IB80" s="184" t="str">
        <f t="shared" si="148"/>
        <v/>
      </c>
      <c r="IC80" s="184" t="str">
        <f t="shared" si="148"/>
        <v/>
      </c>
      <c r="ID80" s="184" t="str">
        <f t="shared" si="148"/>
        <v/>
      </c>
      <c r="IE80" s="184" t="str">
        <f t="shared" si="148"/>
        <v/>
      </c>
      <c r="IF80" s="184" t="str">
        <f t="shared" si="148"/>
        <v/>
      </c>
      <c r="IG80" s="184" t="str">
        <f t="shared" si="148"/>
        <v/>
      </c>
      <c r="IH80" s="184" t="str">
        <f t="shared" si="148"/>
        <v/>
      </c>
      <c r="II80" s="184" t="str">
        <f t="shared" si="148"/>
        <v/>
      </c>
      <c r="IJ80" s="184" t="str">
        <f t="shared" si="148"/>
        <v/>
      </c>
      <c r="IK80" s="184" t="str">
        <f t="shared" si="148"/>
        <v/>
      </c>
      <c r="IL80" s="184" t="str">
        <f t="shared" si="148"/>
        <v/>
      </c>
      <c r="IM80" s="184" t="str">
        <f t="shared" si="148"/>
        <v/>
      </c>
      <c r="IN80" s="193" t="str">
        <f t="shared" si="148"/>
        <v/>
      </c>
      <c r="IO80" s="183" t="str">
        <f t="shared" si="148"/>
        <v/>
      </c>
      <c r="IP80" s="184" t="str">
        <f t="shared" si="148"/>
        <v/>
      </c>
      <c r="IQ80" s="184" t="str">
        <f t="shared" si="148"/>
        <v/>
      </c>
      <c r="IR80" s="184" t="str">
        <f t="shared" si="148"/>
        <v/>
      </c>
      <c r="IS80" s="184" t="str">
        <f t="shared" si="148"/>
        <v/>
      </c>
      <c r="IT80" s="184" t="str">
        <f t="shared" si="148"/>
        <v/>
      </c>
      <c r="IU80" s="184" t="str">
        <f t="shared" si="148"/>
        <v/>
      </c>
      <c r="IV80" s="184" t="str">
        <f t="shared" si="148"/>
        <v/>
      </c>
      <c r="IW80" s="184" t="str">
        <f t="shared" si="148"/>
        <v/>
      </c>
      <c r="IX80" s="184" t="str">
        <f t="shared" si="148"/>
        <v/>
      </c>
      <c r="IY80" s="184" t="str">
        <f t="shared" si="148"/>
        <v/>
      </c>
      <c r="IZ80" s="184" t="str">
        <f t="shared" si="148"/>
        <v/>
      </c>
      <c r="JA80" s="184" t="str">
        <f t="shared" si="148"/>
        <v/>
      </c>
      <c r="JB80" s="184" t="str">
        <f t="shared" si="148"/>
        <v/>
      </c>
      <c r="JC80" s="184" t="str">
        <f t="shared" si="148"/>
        <v/>
      </c>
      <c r="JD80" s="184" t="str">
        <f t="shared" si="148"/>
        <v/>
      </c>
      <c r="JE80" s="184" t="str">
        <f t="shared" si="148"/>
        <v/>
      </c>
      <c r="JF80" s="184" t="str">
        <f t="shared" si="148"/>
        <v/>
      </c>
      <c r="JG80" s="184" t="str">
        <f t="shared" si="148"/>
        <v/>
      </c>
      <c r="JH80" s="184" t="str">
        <f t="shared" si="148"/>
        <v/>
      </c>
      <c r="JI80" s="184" t="str">
        <f t="shared" si="148"/>
        <v/>
      </c>
      <c r="JJ80" s="184" t="str">
        <f t="shared" si="148"/>
        <v/>
      </c>
      <c r="JK80" s="184" t="str">
        <f t="shared" si="148"/>
        <v/>
      </c>
      <c r="JL80" s="184" t="str">
        <f t="shared" si="148"/>
        <v/>
      </c>
      <c r="JM80" s="184" t="str">
        <f t="shared" si="148"/>
        <v/>
      </c>
      <c r="JN80" s="184" t="str">
        <f t="shared" si="148"/>
        <v/>
      </c>
      <c r="JO80" s="184" t="str">
        <f t="shared" si="148"/>
        <v/>
      </c>
      <c r="JP80" s="184" t="str">
        <f t="shared" si="148"/>
        <v/>
      </c>
      <c r="JQ80" s="184" t="str">
        <f t="shared" si="148"/>
        <v/>
      </c>
      <c r="JR80" s="184" t="str">
        <f t="shared" si="148"/>
        <v/>
      </c>
      <c r="JS80" s="184" t="str">
        <f t="shared" si="148"/>
        <v/>
      </c>
      <c r="JT80" s="184" t="str">
        <f t="shared" si="148"/>
        <v/>
      </c>
      <c r="JU80" s="184" t="str">
        <f t="shared" si="148"/>
        <v/>
      </c>
      <c r="JV80" s="184" t="str">
        <f t="shared" si="148"/>
        <v/>
      </c>
      <c r="JW80" s="184" t="str">
        <f t="shared" si="148"/>
        <v/>
      </c>
      <c r="JX80" s="184" t="str">
        <f t="shared" si="145"/>
        <v/>
      </c>
      <c r="JY80" s="184" t="str">
        <f t="shared" si="145"/>
        <v/>
      </c>
      <c r="JZ80" s="184" t="str">
        <f t="shared" si="145"/>
        <v/>
      </c>
      <c r="KA80" s="184" t="str">
        <f t="shared" si="145"/>
        <v/>
      </c>
      <c r="KB80" s="184" t="str">
        <f t="shared" si="145"/>
        <v/>
      </c>
      <c r="KC80" s="184" t="str">
        <f t="shared" si="145"/>
        <v/>
      </c>
      <c r="KD80" s="184" t="str">
        <f t="shared" si="145"/>
        <v/>
      </c>
      <c r="KE80" s="184" t="str">
        <f t="shared" si="145"/>
        <v/>
      </c>
      <c r="KF80" s="184" t="str">
        <f t="shared" si="145"/>
        <v/>
      </c>
      <c r="KG80" s="184" t="str">
        <f t="shared" si="145"/>
        <v/>
      </c>
      <c r="KH80" s="184" t="str">
        <f t="shared" si="145"/>
        <v/>
      </c>
      <c r="KI80" s="184" t="str">
        <f t="shared" si="145"/>
        <v/>
      </c>
      <c r="KJ80" s="184" t="str">
        <f t="shared" si="145"/>
        <v/>
      </c>
      <c r="KK80" s="184" t="str">
        <f t="shared" si="145"/>
        <v/>
      </c>
      <c r="KL80" s="184" t="str">
        <f t="shared" si="145"/>
        <v/>
      </c>
      <c r="KM80" s="184" t="str">
        <f t="shared" si="145"/>
        <v/>
      </c>
      <c r="KN80" s="184" t="str">
        <f t="shared" si="145"/>
        <v/>
      </c>
      <c r="KO80" s="184" t="str">
        <f t="shared" si="139"/>
        <v/>
      </c>
      <c r="KP80" s="184" t="str">
        <f t="shared" si="139"/>
        <v/>
      </c>
      <c r="KQ80" s="184" t="str">
        <f t="shared" si="139"/>
        <v/>
      </c>
      <c r="KR80" s="184" t="str">
        <f t="shared" si="139"/>
        <v/>
      </c>
      <c r="KS80" s="184" t="str">
        <f t="shared" si="139"/>
        <v/>
      </c>
      <c r="KT80" s="184" t="str">
        <f t="shared" si="139"/>
        <v/>
      </c>
      <c r="KU80" s="184" t="str">
        <f t="shared" si="139"/>
        <v/>
      </c>
      <c r="KV80" s="184" t="str">
        <f t="shared" si="139"/>
        <v/>
      </c>
      <c r="KW80" s="185" t="str">
        <f t="shared" si="139"/>
        <v/>
      </c>
    </row>
    <row r="81" spans="2:309" ht="22.5" customHeight="1" x14ac:dyDescent="0.4">
      <c r="B81" s="342"/>
      <c r="C81" s="186" t="s">
        <v>1863</v>
      </c>
      <c r="D81" s="187">
        <f>E80+1</f>
        <v>45648</v>
      </c>
      <c r="E81" s="187">
        <f t="shared" si="129"/>
        <v>45671</v>
      </c>
      <c r="F81" s="188">
        <f t="shared" si="131"/>
        <v>24</v>
      </c>
      <c r="G81" s="189">
        <v>2</v>
      </c>
      <c r="H81" s="189">
        <v>5</v>
      </c>
      <c r="I81" s="189">
        <f t="shared" si="142"/>
        <v>10</v>
      </c>
      <c r="J81" s="189">
        <v>20</v>
      </c>
      <c r="K81" s="189">
        <f t="shared" si="135"/>
        <v>40</v>
      </c>
      <c r="L81" s="189">
        <f t="shared" si="136"/>
        <v>840</v>
      </c>
      <c r="M81" s="188">
        <v>21</v>
      </c>
      <c r="N81" s="190">
        <f t="shared" si="22"/>
        <v>3</v>
      </c>
      <c r="O81" s="191">
        <f t="shared" si="16"/>
        <v>24</v>
      </c>
      <c r="P81" s="192" t="str">
        <f t="shared" si="132"/>
        <v/>
      </c>
      <c r="Q81" s="184" t="str">
        <f t="shared" si="132"/>
        <v/>
      </c>
      <c r="R81" s="184" t="str">
        <f t="shared" si="132"/>
        <v/>
      </c>
      <c r="S81" s="184" t="str">
        <f t="shared" si="132"/>
        <v/>
      </c>
      <c r="T81" s="184" t="str">
        <f t="shared" si="132"/>
        <v/>
      </c>
      <c r="U81" s="184" t="str">
        <f t="shared" si="132"/>
        <v/>
      </c>
      <c r="V81" s="184" t="str">
        <f t="shared" si="132"/>
        <v/>
      </c>
      <c r="W81" s="184" t="str">
        <f t="shared" si="132"/>
        <v/>
      </c>
      <c r="X81" s="184" t="str">
        <f t="shared" si="132"/>
        <v/>
      </c>
      <c r="Y81" s="184" t="str">
        <f t="shared" si="132"/>
        <v/>
      </c>
      <c r="Z81" s="184" t="str">
        <f t="shared" si="132"/>
        <v/>
      </c>
      <c r="AA81" s="184" t="str">
        <f t="shared" si="132"/>
        <v/>
      </c>
      <c r="AB81" s="184" t="str">
        <f t="shared" si="132"/>
        <v/>
      </c>
      <c r="AC81" s="184" t="str">
        <f t="shared" si="132"/>
        <v/>
      </c>
      <c r="AD81" s="184" t="str">
        <f t="shared" si="132"/>
        <v/>
      </c>
      <c r="AE81" s="184" t="str">
        <f t="shared" si="132"/>
        <v/>
      </c>
      <c r="AF81" s="184" t="str">
        <f t="shared" ref="AF81:CQ85" si="151">IF(AND(AF$3&gt;=$D81,AF$3&lt;=$E81),$I81,"")</f>
        <v/>
      </c>
      <c r="AG81" s="184" t="str">
        <f t="shared" si="151"/>
        <v/>
      </c>
      <c r="AH81" s="184" t="str">
        <f t="shared" si="151"/>
        <v/>
      </c>
      <c r="AI81" s="184" t="str">
        <f t="shared" si="151"/>
        <v/>
      </c>
      <c r="AJ81" s="185" t="str">
        <f t="shared" si="151"/>
        <v/>
      </c>
      <c r="AK81" s="192" t="str">
        <f t="shared" si="151"/>
        <v/>
      </c>
      <c r="AL81" s="184" t="str">
        <f t="shared" si="151"/>
        <v/>
      </c>
      <c r="AM81" s="184" t="str">
        <f t="shared" si="151"/>
        <v/>
      </c>
      <c r="AN81" s="184" t="str">
        <f t="shared" si="151"/>
        <v/>
      </c>
      <c r="AO81" s="184" t="str">
        <f t="shared" si="151"/>
        <v/>
      </c>
      <c r="AP81" s="184" t="str">
        <f t="shared" si="151"/>
        <v/>
      </c>
      <c r="AQ81" s="184" t="str">
        <f t="shared" si="151"/>
        <v/>
      </c>
      <c r="AR81" s="184" t="str">
        <f t="shared" si="151"/>
        <v/>
      </c>
      <c r="AS81" s="184" t="str">
        <f t="shared" si="151"/>
        <v/>
      </c>
      <c r="AT81" s="184" t="str">
        <f t="shared" si="151"/>
        <v/>
      </c>
      <c r="AU81" s="184" t="str">
        <f t="shared" si="151"/>
        <v/>
      </c>
      <c r="AV81" s="184" t="str">
        <f t="shared" si="151"/>
        <v/>
      </c>
      <c r="AW81" s="184" t="str">
        <f t="shared" si="151"/>
        <v/>
      </c>
      <c r="AX81" s="184" t="str">
        <f t="shared" si="151"/>
        <v/>
      </c>
      <c r="AY81" s="184" t="str">
        <f t="shared" si="151"/>
        <v/>
      </c>
      <c r="AZ81" s="184" t="str">
        <f t="shared" si="151"/>
        <v/>
      </c>
      <c r="BA81" s="184" t="str">
        <f t="shared" si="151"/>
        <v/>
      </c>
      <c r="BB81" s="184" t="str">
        <f t="shared" si="151"/>
        <v/>
      </c>
      <c r="BC81" s="184" t="str">
        <f t="shared" si="151"/>
        <v/>
      </c>
      <c r="BD81" s="184" t="str">
        <f t="shared" si="151"/>
        <v/>
      </c>
      <c r="BE81" s="184" t="str">
        <f t="shared" si="151"/>
        <v/>
      </c>
      <c r="BF81" s="184" t="str">
        <f t="shared" si="151"/>
        <v/>
      </c>
      <c r="BG81" s="184" t="str">
        <f t="shared" si="151"/>
        <v/>
      </c>
      <c r="BH81" s="184" t="str">
        <f t="shared" si="151"/>
        <v/>
      </c>
      <c r="BI81" s="184" t="str">
        <f t="shared" si="151"/>
        <v/>
      </c>
      <c r="BJ81" s="184" t="str">
        <f t="shared" si="151"/>
        <v/>
      </c>
      <c r="BK81" s="184" t="str">
        <f t="shared" si="151"/>
        <v/>
      </c>
      <c r="BL81" s="184" t="str">
        <f t="shared" si="151"/>
        <v/>
      </c>
      <c r="BM81" s="184" t="str">
        <f t="shared" si="151"/>
        <v/>
      </c>
      <c r="BN81" s="185" t="str">
        <f t="shared" si="151"/>
        <v/>
      </c>
      <c r="BO81" s="192" t="str">
        <f t="shared" si="151"/>
        <v/>
      </c>
      <c r="BP81" s="184" t="str">
        <f t="shared" si="151"/>
        <v/>
      </c>
      <c r="BQ81" s="184" t="str">
        <f t="shared" si="151"/>
        <v/>
      </c>
      <c r="BR81" s="184" t="str">
        <f t="shared" si="151"/>
        <v/>
      </c>
      <c r="BS81" s="184" t="str">
        <f t="shared" si="151"/>
        <v/>
      </c>
      <c r="BT81" s="184" t="str">
        <f t="shared" si="151"/>
        <v/>
      </c>
      <c r="BU81" s="184" t="str">
        <f t="shared" si="151"/>
        <v/>
      </c>
      <c r="BV81" s="184" t="str">
        <f t="shared" si="151"/>
        <v/>
      </c>
      <c r="BW81" s="184" t="str">
        <f t="shared" si="151"/>
        <v/>
      </c>
      <c r="BX81" s="184" t="str">
        <f t="shared" si="151"/>
        <v/>
      </c>
      <c r="BY81" s="184" t="str">
        <f t="shared" si="151"/>
        <v/>
      </c>
      <c r="BZ81" s="184" t="str">
        <f t="shared" si="151"/>
        <v/>
      </c>
      <c r="CA81" s="184" t="str">
        <f t="shared" si="151"/>
        <v/>
      </c>
      <c r="CB81" s="184" t="str">
        <f t="shared" si="151"/>
        <v/>
      </c>
      <c r="CC81" s="184" t="str">
        <f t="shared" si="151"/>
        <v/>
      </c>
      <c r="CD81" s="184" t="str">
        <f t="shared" si="151"/>
        <v/>
      </c>
      <c r="CE81" s="184" t="str">
        <f t="shared" si="151"/>
        <v/>
      </c>
      <c r="CF81" s="184" t="str">
        <f t="shared" si="151"/>
        <v/>
      </c>
      <c r="CG81" s="184" t="str">
        <f t="shared" si="151"/>
        <v/>
      </c>
      <c r="CH81" s="184" t="str">
        <f t="shared" si="151"/>
        <v/>
      </c>
      <c r="CI81" s="184" t="str">
        <f t="shared" si="151"/>
        <v/>
      </c>
      <c r="CJ81" s="184" t="str">
        <f t="shared" si="151"/>
        <v/>
      </c>
      <c r="CK81" s="184" t="str">
        <f t="shared" si="151"/>
        <v/>
      </c>
      <c r="CL81" s="184" t="str">
        <f t="shared" si="151"/>
        <v/>
      </c>
      <c r="CM81" s="184" t="str">
        <f t="shared" si="151"/>
        <v/>
      </c>
      <c r="CN81" s="184" t="str">
        <f t="shared" si="151"/>
        <v/>
      </c>
      <c r="CO81" s="184" t="str">
        <f t="shared" si="151"/>
        <v/>
      </c>
      <c r="CP81" s="184" t="str">
        <f t="shared" si="151"/>
        <v/>
      </c>
      <c r="CQ81" s="184" t="str">
        <f t="shared" si="150"/>
        <v/>
      </c>
      <c r="CR81" s="184" t="str">
        <f t="shared" si="150"/>
        <v/>
      </c>
      <c r="CS81" s="185" t="str">
        <f t="shared" si="150"/>
        <v/>
      </c>
      <c r="CT81" s="183" t="str">
        <f t="shared" si="150"/>
        <v/>
      </c>
      <c r="CU81" s="184" t="str">
        <f t="shared" si="150"/>
        <v/>
      </c>
      <c r="CV81" s="184" t="str">
        <f t="shared" si="150"/>
        <v/>
      </c>
      <c r="CW81" s="184" t="str">
        <f t="shared" si="150"/>
        <v/>
      </c>
      <c r="CX81" s="184" t="str">
        <f t="shared" si="150"/>
        <v/>
      </c>
      <c r="CY81" s="184" t="str">
        <f t="shared" si="150"/>
        <v/>
      </c>
      <c r="CZ81" s="184" t="str">
        <f t="shared" si="150"/>
        <v/>
      </c>
      <c r="DA81" s="184" t="str">
        <f t="shared" si="150"/>
        <v/>
      </c>
      <c r="DB81" s="184" t="str">
        <f t="shared" si="150"/>
        <v/>
      </c>
      <c r="DC81" s="184" t="str">
        <f t="shared" si="150"/>
        <v/>
      </c>
      <c r="DD81" s="184" t="str">
        <f t="shared" si="150"/>
        <v/>
      </c>
      <c r="DE81" s="184" t="str">
        <f t="shared" si="150"/>
        <v/>
      </c>
      <c r="DF81" s="184" t="str">
        <f t="shared" si="150"/>
        <v/>
      </c>
      <c r="DG81" s="184" t="str">
        <f t="shared" si="147"/>
        <v/>
      </c>
      <c r="DH81" s="184" t="str">
        <f t="shared" si="147"/>
        <v/>
      </c>
      <c r="DI81" s="184" t="str">
        <f t="shared" si="147"/>
        <v/>
      </c>
      <c r="DJ81" s="184" t="str">
        <f t="shared" si="147"/>
        <v/>
      </c>
      <c r="DK81" s="184" t="str">
        <f t="shared" si="147"/>
        <v/>
      </c>
      <c r="DL81" s="184" t="str">
        <f t="shared" si="147"/>
        <v/>
      </c>
      <c r="DM81" s="184" t="str">
        <f t="shared" si="147"/>
        <v/>
      </c>
      <c r="DN81" s="184" t="str">
        <f t="shared" si="147"/>
        <v/>
      </c>
      <c r="DO81" s="184" t="str">
        <f t="shared" si="147"/>
        <v/>
      </c>
      <c r="DP81" s="184" t="str">
        <f t="shared" si="147"/>
        <v/>
      </c>
      <c r="DQ81" s="184" t="str">
        <f t="shared" si="147"/>
        <v/>
      </c>
      <c r="DR81" s="184" t="str">
        <f t="shared" si="147"/>
        <v/>
      </c>
      <c r="DS81" s="184" t="str">
        <f t="shared" si="147"/>
        <v/>
      </c>
      <c r="DT81" s="184" t="str">
        <f t="shared" si="147"/>
        <v/>
      </c>
      <c r="DU81" s="184" t="str">
        <f t="shared" si="147"/>
        <v/>
      </c>
      <c r="DV81" s="184" t="str">
        <f t="shared" si="147"/>
        <v/>
      </c>
      <c r="DW81" s="185" t="str">
        <f t="shared" si="147"/>
        <v/>
      </c>
      <c r="DX81" s="183" t="str">
        <f t="shared" si="147"/>
        <v/>
      </c>
      <c r="DY81" s="184" t="str">
        <f t="shared" si="147"/>
        <v/>
      </c>
      <c r="DZ81" s="184" t="str">
        <f t="shared" si="147"/>
        <v/>
      </c>
      <c r="EA81" s="184" t="str">
        <f t="shared" si="147"/>
        <v/>
      </c>
      <c r="EB81" s="184" t="str">
        <f t="shared" si="147"/>
        <v/>
      </c>
      <c r="EC81" s="184" t="str">
        <f t="shared" si="147"/>
        <v/>
      </c>
      <c r="ED81" s="184" t="str">
        <f t="shared" si="147"/>
        <v/>
      </c>
      <c r="EE81" s="184" t="str">
        <f t="shared" si="147"/>
        <v/>
      </c>
      <c r="EF81" s="184" t="str">
        <f t="shared" si="147"/>
        <v/>
      </c>
      <c r="EG81" s="184" t="str">
        <f t="shared" si="147"/>
        <v/>
      </c>
      <c r="EH81" s="184" t="str">
        <f t="shared" si="147"/>
        <v/>
      </c>
      <c r="EI81" s="184" t="str">
        <f t="shared" si="147"/>
        <v/>
      </c>
      <c r="EJ81" s="184" t="str">
        <f t="shared" si="147"/>
        <v/>
      </c>
      <c r="EK81" s="184" t="str">
        <f t="shared" si="147"/>
        <v/>
      </c>
      <c r="EL81" s="184" t="str">
        <f t="shared" si="147"/>
        <v/>
      </c>
      <c r="EM81" s="184" t="str">
        <f t="shared" si="147"/>
        <v/>
      </c>
      <c r="EN81" s="184" t="str">
        <f t="shared" si="147"/>
        <v/>
      </c>
      <c r="EO81" s="184" t="str">
        <f t="shared" si="147"/>
        <v/>
      </c>
      <c r="EP81" s="184" t="str">
        <f t="shared" si="147"/>
        <v/>
      </c>
      <c r="EQ81" s="184" t="str">
        <f t="shared" si="147"/>
        <v/>
      </c>
      <c r="ER81" s="184" t="str">
        <f t="shared" si="147"/>
        <v/>
      </c>
      <c r="ES81" s="184">
        <f t="shared" si="147"/>
        <v>10</v>
      </c>
      <c r="ET81" s="184">
        <f t="shared" si="147"/>
        <v>10</v>
      </c>
      <c r="EU81" s="184">
        <f t="shared" si="147"/>
        <v>10</v>
      </c>
      <c r="EV81" s="184">
        <f t="shared" si="147"/>
        <v>10</v>
      </c>
      <c r="EW81" s="184">
        <f t="shared" si="147"/>
        <v>10</v>
      </c>
      <c r="EX81" s="184">
        <f t="shared" si="147"/>
        <v>10</v>
      </c>
      <c r="EY81" s="184">
        <f t="shared" si="147"/>
        <v>10</v>
      </c>
      <c r="EZ81" s="184">
        <f t="shared" ref="EZ81:FC81" si="152">IF(AND(EZ$3&gt;=$D81,EZ$3&lt;=$E81),$I81,"")</f>
        <v>10</v>
      </c>
      <c r="FA81" s="184">
        <f t="shared" si="152"/>
        <v>10</v>
      </c>
      <c r="FB81" s="185">
        <f t="shared" si="152"/>
        <v>10</v>
      </c>
      <c r="FC81" s="183">
        <f t="shared" si="152"/>
        <v>10</v>
      </c>
      <c r="FD81" s="184">
        <f t="shared" si="144"/>
        <v>10</v>
      </c>
      <c r="FE81" s="184">
        <f t="shared" si="144"/>
        <v>10</v>
      </c>
      <c r="FF81" s="184">
        <f t="shared" si="144"/>
        <v>10</v>
      </c>
      <c r="FG81" s="184">
        <f t="shared" si="144"/>
        <v>10</v>
      </c>
      <c r="FH81" s="184">
        <f t="shared" si="144"/>
        <v>10</v>
      </c>
      <c r="FI81" s="184">
        <f t="shared" si="144"/>
        <v>10</v>
      </c>
      <c r="FJ81" s="184">
        <f t="shared" si="144"/>
        <v>10</v>
      </c>
      <c r="FK81" s="184">
        <f t="shared" si="144"/>
        <v>10</v>
      </c>
      <c r="FL81" s="184">
        <f t="shared" si="144"/>
        <v>10</v>
      </c>
      <c r="FM81" s="184">
        <f t="shared" si="144"/>
        <v>10</v>
      </c>
      <c r="FN81" s="184">
        <f t="shared" si="144"/>
        <v>10</v>
      </c>
      <c r="FO81" s="184">
        <f t="shared" si="144"/>
        <v>10</v>
      </c>
      <c r="FP81" s="184">
        <f t="shared" si="144"/>
        <v>10</v>
      </c>
      <c r="FQ81" s="184" t="str">
        <f t="shared" si="144"/>
        <v/>
      </c>
      <c r="FR81" s="184" t="str">
        <f t="shared" si="144"/>
        <v/>
      </c>
      <c r="FS81" s="184" t="str">
        <f t="shared" si="144"/>
        <v/>
      </c>
      <c r="FT81" s="184" t="str">
        <f t="shared" si="149"/>
        <v/>
      </c>
      <c r="FU81" s="184" t="str">
        <f t="shared" si="149"/>
        <v/>
      </c>
      <c r="FV81" s="184" t="str">
        <f t="shared" si="149"/>
        <v/>
      </c>
      <c r="FW81" s="184" t="str">
        <f t="shared" si="149"/>
        <v/>
      </c>
      <c r="FX81" s="184" t="str">
        <f t="shared" si="149"/>
        <v/>
      </c>
      <c r="FY81" s="184" t="str">
        <f t="shared" si="149"/>
        <v/>
      </c>
      <c r="FZ81" s="184" t="str">
        <f t="shared" si="149"/>
        <v/>
      </c>
      <c r="GA81" s="184" t="str">
        <f t="shared" si="149"/>
        <v/>
      </c>
      <c r="GB81" s="184" t="str">
        <f t="shared" si="149"/>
        <v/>
      </c>
      <c r="GC81" s="184" t="str">
        <f t="shared" si="149"/>
        <v/>
      </c>
      <c r="GD81" s="184" t="str">
        <f t="shared" si="149"/>
        <v/>
      </c>
      <c r="GE81" s="184" t="str">
        <f t="shared" si="149"/>
        <v/>
      </c>
      <c r="GF81" s="184" t="str">
        <f t="shared" si="149"/>
        <v/>
      </c>
      <c r="GG81" s="185" t="str">
        <f t="shared" si="149"/>
        <v/>
      </c>
      <c r="GH81" s="183" t="str">
        <f t="shared" si="149"/>
        <v/>
      </c>
      <c r="GI81" s="184" t="str">
        <f t="shared" si="149"/>
        <v/>
      </c>
      <c r="GJ81" s="184" t="str">
        <f t="shared" si="149"/>
        <v/>
      </c>
      <c r="GK81" s="184" t="str">
        <f t="shared" si="149"/>
        <v/>
      </c>
      <c r="GL81" s="184" t="str">
        <f t="shared" si="149"/>
        <v/>
      </c>
      <c r="GM81" s="184" t="str">
        <f t="shared" si="149"/>
        <v/>
      </c>
      <c r="GN81" s="184" t="str">
        <f t="shared" si="149"/>
        <v/>
      </c>
      <c r="GO81" s="184" t="str">
        <f t="shared" si="149"/>
        <v/>
      </c>
      <c r="GP81" s="184" t="str">
        <f t="shared" si="149"/>
        <v/>
      </c>
      <c r="GQ81" s="184" t="str">
        <f t="shared" si="149"/>
        <v/>
      </c>
      <c r="GR81" s="184" t="str">
        <f t="shared" si="149"/>
        <v/>
      </c>
      <c r="GS81" s="184" t="str">
        <f t="shared" si="149"/>
        <v/>
      </c>
      <c r="GT81" s="184" t="str">
        <f t="shared" si="149"/>
        <v/>
      </c>
      <c r="GU81" s="184" t="str">
        <f t="shared" si="149"/>
        <v/>
      </c>
      <c r="GV81" s="184" t="str">
        <f t="shared" si="149"/>
        <v/>
      </c>
      <c r="GW81" s="184" t="str">
        <f t="shared" si="149"/>
        <v/>
      </c>
      <c r="GX81" s="184" t="str">
        <f t="shared" si="149"/>
        <v/>
      </c>
      <c r="GY81" s="184" t="str">
        <f t="shared" si="149"/>
        <v/>
      </c>
      <c r="GZ81" s="184" t="str">
        <f t="shared" si="149"/>
        <v/>
      </c>
      <c r="HA81" s="184" t="str">
        <f t="shared" si="149"/>
        <v/>
      </c>
      <c r="HB81" s="184" t="str">
        <f t="shared" si="149"/>
        <v/>
      </c>
      <c r="HC81" s="184" t="str">
        <f t="shared" si="149"/>
        <v/>
      </c>
      <c r="HD81" s="184" t="str">
        <f t="shared" si="149"/>
        <v/>
      </c>
      <c r="HE81" s="184" t="str">
        <f t="shared" si="149"/>
        <v/>
      </c>
      <c r="HF81" s="184" t="str">
        <f t="shared" si="149"/>
        <v/>
      </c>
      <c r="HG81" s="184" t="str">
        <f t="shared" si="149"/>
        <v/>
      </c>
      <c r="HH81" s="184" t="str">
        <f t="shared" si="149"/>
        <v/>
      </c>
      <c r="HI81" s="185" t="str">
        <f t="shared" si="149"/>
        <v/>
      </c>
      <c r="HJ81" s="183" t="str">
        <f t="shared" si="149"/>
        <v/>
      </c>
      <c r="HK81" s="184" t="str">
        <f t="shared" si="149"/>
        <v/>
      </c>
      <c r="HL81" s="184" t="str">
        <f t="shared" si="149"/>
        <v/>
      </c>
      <c r="HM81" s="184" t="str">
        <f t="shared" si="149"/>
        <v/>
      </c>
      <c r="HN81" s="184" t="str">
        <f t="shared" si="149"/>
        <v/>
      </c>
      <c r="HO81" s="184" t="str">
        <f t="shared" si="149"/>
        <v/>
      </c>
      <c r="HP81" s="184" t="str">
        <f t="shared" si="149"/>
        <v/>
      </c>
      <c r="HQ81" s="184" t="str">
        <f t="shared" si="149"/>
        <v/>
      </c>
      <c r="HR81" s="184" t="str">
        <f t="shared" si="149"/>
        <v/>
      </c>
      <c r="HS81" s="184" t="str">
        <f t="shared" si="149"/>
        <v/>
      </c>
      <c r="HT81" s="184" t="str">
        <f t="shared" si="149"/>
        <v/>
      </c>
      <c r="HU81" s="184" t="str">
        <f t="shared" si="149"/>
        <v/>
      </c>
      <c r="HV81" s="184" t="str">
        <f t="shared" si="149"/>
        <v/>
      </c>
      <c r="HW81" s="184" t="str">
        <f t="shared" si="149"/>
        <v/>
      </c>
      <c r="HX81" s="184" t="str">
        <f t="shared" si="149"/>
        <v/>
      </c>
      <c r="HY81" s="184" t="str">
        <f t="shared" si="149"/>
        <v/>
      </c>
      <c r="HZ81" s="184" t="str">
        <f t="shared" si="149"/>
        <v/>
      </c>
      <c r="IA81" s="184" t="str">
        <f t="shared" si="149"/>
        <v/>
      </c>
      <c r="IB81" s="184" t="str">
        <f t="shared" si="149"/>
        <v/>
      </c>
      <c r="IC81" s="184" t="str">
        <f t="shared" si="149"/>
        <v/>
      </c>
      <c r="ID81" s="184" t="str">
        <f t="shared" si="149"/>
        <v/>
      </c>
      <c r="IE81" s="184" t="str">
        <f t="shared" si="149"/>
        <v/>
      </c>
      <c r="IF81" s="184" t="str">
        <f t="shared" si="148"/>
        <v/>
      </c>
      <c r="IG81" s="184" t="str">
        <f t="shared" si="148"/>
        <v/>
      </c>
      <c r="IH81" s="184" t="str">
        <f t="shared" si="148"/>
        <v/>
      </c>
      <c r="II81" s="184" t="str">
        <f t="shared" si="148"/>
        <v/>
      </c>
      <c r="IJ81" s="184" t="str">
        <f t="shared" si="148"/>
        <v/>
      </c>
      <c r="IK81" s="184" t="str">
        <f t="shared" si="148"/>
        <v/>
      </c>
      <c r="IL81" s="184" t="str">
        <f t="shared" si="148"/>
        <v/>
      </c>
      <c r="IM81" s="184" t="str">
        <f t="shared" si="148"/>
        <v/>
      </c>
      <c r="IN81" s="193" t="str">
        <f t="shared" si="148"/>
        <v/>
      </c>
      <c r="IO81" s="225"/>
      <c r="IP81" s="223"/>
      <c r="IQ81" s="223"/>
      <c r="IR81" s="223"/>
      <c r="IS81" s="223"/>
      <c r="IT81" s="223"/>
      <c r="IU81" s="223"/>
      <c r="IV81" s="223"/>
      <c r="IW81" s="223"/>
      <c r="IX81" s="223"/>
      <c r="IY81" s="223"/>
      <c r="IZ81" s="223"/>
      <c r="JA81" s="223"/>
      <c r="JB81" s="223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3"/>
      <c r="JP81" s="223"/>
      <c r="JQ81" s="223"/>
      <c r="JR81" s="223"/>
      <c r="JS81" s="223"/>
      <c r="JT81" s="223"/>
      <c r="JU81" s="223"/>
      <c r="JV81" s="223"/>
      <c r="JW81" s="223"/>
      <c r="JX81" s="223"/>
      <c r="JY81" s="223"/>
      <c r="JZ81" s="223"/>
      <c r="KA81" s="223"/>
      <c r="KB81" s="223"/>
      <c r="KC81" s="223"/>
      <c r="KD81" s="223"/>
      <c r="KE81" s="223"/>
      <c r="KF81" s="223"/>
      <c r="KG81" s="223"/>
      <c r="KH81" s="223"/>
      <c r="KI81" s="223"/>
      <c r="KJ81" s="223"/>
      <c r="KK81" s="223"/>
      <c r="KL81" s="223"/>
      <c r="KM81" s="223"/>
      <c r="KN81" s="223"/>
      <c r="KO81" s="223"/>
      <c r="KP81" s="223"/>
      <c r="KQ81" s="223"/>
      <c r="KR81" s="223"/>
      <c r="KS81" s="223"/>
      <c r="KT81" s="223"/>
      <c r="KU81" s="223"/>
      <c r="KV81" s="223"/>
      <c r="KW81" s="224"/>
    </row>
    <row r="82" spans="2:309" ht="22.5" customHeight="1" x14ac:dyDescent="0.4">
      <c r="B82" s="342"/>
      <c r="C82" s="227" t="s">
        <v>1864</v>
      </c>
      <c r="D82" s="187">
        <v>45705</v>
      </c>
      <c r="E82" s="187">
        <f t="shared" si="129"/>
        <v>45722</v>
      </c>
      <c r="F82" s="188">
        <f t="shared" si="131"/>
        <v>18</v>
      </c>
      <c r="G82" s="189">
        <v>1</v>
      </c>
      <c r="H82" s="189">
        <v>4</v>
      </c>
      <c r="I82" s="189">
        <f t="shared" si="142"/>
        <v>4</v>
      </c>
      <c r="J82" s="189">
        <v>5</v>
      </c>
      <c r="K82" s="189">
        <f t="shared" si="135"/>
        <v>5</v>
      </c>
      <c r="L82" s="211">
        <f t="shared" si="136"/>
        <v>80</v>
      </c>
      <c r="M82" s="212">
        <v>16</v>
      </c>
      <c r="N82" s="213">
        <f t="shared" si="22"/>
        <v>2</v>
      </c>
      <c r="O82" s="214">
        <f t="shared" si="16"/>
        <v>18</v>
      </c>
      <c r="P82" s="222" t="str">
        <f t="shared" si="132"/>
        <v/>
      </c>
      <c r="Q82" s="223" t="str">
        <f t="shared" si="132"/>
        <v/>
      </c>
      <c r="R82" s="223" t="str">
        <f t="shared" si="132"/>
        <v/>
      </c>
      <c r="S82" s="223" t="str">
        <f t="shared" si="132"/>
        <v/>
      </c>
      <c r="T82" s="223" t="str">
        <f t="shared" si="132"/>
        <v/>
      </c>
      <c r="U82" s="223" t="str">
        <f t="shared" si="132"/>
        <v/>
      </c>
      <c r="V82" s="223" t="str">
        <f t="shared" si="132"/>
        <v/>
      </c>
      <c r="W82" s="223" t="str">
        <f t="shared" si="132"/>
        <v/>
      </c>
      <c r="X82" s="223" t="str">
        <f t="shared" si="132"/>
        <v/>
      </c>
      <c r="Y82" s="223" t="str">
        <f t="shared" si="132"/>
        <v/>
      </c>
      <c r="Z82" s="223" t="str">
        <f t="shared" si="132"/>
        <v/>
      </c>
      <c r="AA82" s="223" t="str">
        <f t="shared" si="132"/>
        <v/>
      </c>
      <c r="AB82" s="223" t="str">
        <f t="shared" si="132"/>
        <v/>
      </c>
      <c r="AC82" s="223" t="str">
        <f t="shared" si="132"/>
        <v/>
      </c>
      <c r="AD82" s="223" t="str">
        <f t="shared" si="132"/>
        <v/>
      </c>
      <c r="AE82" s="223" t="str">
        <f t="shared" si="132"/>
        <v/>
      </c>
      <c r="AF82" s="223" t="str">
        <f t="shared" si="151"/>
        <v/>
      </c>
      <c r="AG82" s="223" t="str">
        <f t="shared" si="151"/>
        <v/>
      </c>
      <c r="AH82" s="223" t="str">
        <f t="shared" si="151"/>
        <v/>
      </c>
      <c r="AI82" s="223" t="str">
        <f t="shared" si="151"/>
        <v/>
      </c>
      <c r="AJ82" s="224" t="str">
        <f t="shared" si="151"/>
        <v/>
      </c>
      <c r="AK82" s="222" t="str">
        <f t="shared" si="151"/>
        <v/>
      </c>
      <c r="AL82" s="223" t="str">
        <f t="shared" si="151"/>
        <v/>
      </c>
      <c r="AM82" s="223" t="str">
        <f t="shared" si="151"/>
        <v/>
      </c>
      <c r="AN82" s="223" t="str">
        <f t="shared" si="151"/>
        <v/>
      </c>
      <c r="AO82" s="223" t="str">
        <f t="shared" si="151"/>
        <v/>
      </c>
      <c r="AP82" s="223" t="str">
        <f t="shared" si="151"/>
        <v/>
      </c>
      <c r="AQ82" s="223" t="str">
        <f t="shared" si="151"/>
        <v/>
      </c>
      <c r="AR82" s="223" t="str">
        <f t="shared" si="151"/>
        <v/>
      </c>
      <c r="AS82" s="223" t="str">
        <f t="shared" si="151"/>
        <v/>
      </c>
      <c r="AT82" s="223" t="str">
        <f t="shared" si="151"/>
        <v/>
      </c>
      <c r="AU82" s="223" t="str">
        <f t="shared" si="151"/>
        <v/>
      </c>
      <c r="AV82" s="223" t="str">
        <f t="shared" si="151"/>
        <v/>
      </c>
      <c r="AW82" s="223" t="str">
        <f t="shared" si="151"/>
        <v/>
      </c>
      <c r="AX82" s="223" t="str">
        <f t="shared" si="151"/>
        <v/>
      </c>
      <c r="AY82" s="223" t="str">
        <f t="shared" si="151"/>
        <v/>
      </c>
      <c r="AZ82" s="223" t="str">
        <f t="shared" si="151"/>
        <v/>
      </c>
      <c r="BA82" s="223" t="str">
        <f t="shared" si="151"/>
        <v/>
      </c>
      <c r="BB82" s="223" t="str">
        <f t="shared" si="151"/>
        <v/>
      </c>
      <c r="BC82" s="223" t="str">
        <f t="shared" si="151"/>
        <v/>
      </c>
      <c r="BD82" s="223" t="str">
        <f t="shared" si="151"/>
        <v/>
      </c>
      <c r="BE82" s="223" t="str">
        <f t="shared" si="151"/>
        <v/>
      </c>
      <c r="BF82" s="223" t="str">
        <f t="shared" si="151"/>
        <v/>
      </c>
      <c r="BG82" s="223" t="str">
        <f t="shared" si="151"/>
        <v/>
      </c>
      <c r="BH82" s="223" t="str">
        <f t="shared" si="151"/>
        <v/>
      </c>
      <c r="BI82" s="223" t="str">
        <f t="shared" si="151"/>
        <v/>
      </c>
      <c r="BJ82" s="223" t="str">
        <f t="shared" si="151"/>
        <v/>
      </c>
      <c r="BK82" s="223" t="str">
        <f t="shared" si="151"/>
        <v/>
      </c>
      <c r="BL82" s="223" t="str">
        <f t="shared" si="151"/>
        <v/>
      </c>
      <c r="BM82" s="223" t="str">
        <f t="shared" si="151"/>
        <v/>
      </c>
      <c r="BN82" s="224" t="str">
        <f t="shared" si="151"/>
        <v/>
      </c>
      <c r="BO82" s="222" t="str">
        <f t="shared" si="151"/>
        <v/>
      </c>
      <c r="BP82" s="223" t="str">
        <f t="shared" si="151"/>
        <v/>
      </c>
      <c r="BQ82" s="223" t="str">
        <f t="shared" si="151"/>
        <v/>
      </c>
      <c r="BR82" s="223" t="str">
        <f t="shared" si="151"/>
        <v/>
      </c>
      <c r="BS82" s="223" t="str">
        <f t="shared" si="151"/>
        <v/>
      </c>
      <c r="BT82" s="223" t="str">
        <f t="shared" si="151"/>
        <v/>
      </c>
      <c r="BU82" s="223" t="str">
        <f t="shared" si="151"/>
        <v/>
      </c>
      <c r="BV82" s="223" t="str">
        <f t="shared" si="151"/>
        <v/>
      </c>
      <c r="BW82" s="223" t="str">
        <f t="shared" si="151"/>
        <v/>
      </c>
      <c r="BX82" s="223" t="str">
        <f t="shared" si="151"/>
        <v/>
      </c>
      <c r="BY82" s="223" t="str">
        <f t="shared" si="151"/>
        <v/>
      </c>
      <c r="BZ82" s="223" t="str">
        <f t="shared" si="151"/>
        <v/>
      </c>
      <c r="CA82" s="223" t="str">
        <f t="shared" si="151"/>
        <v/>
      </c>
      <c r="CB82" s="223" t="str">
        <f t="shared" si="151"/>
        <v/>
      </c>
      <c r="CC82" s="223" t="str">
        <f t="shared" si="151"/>
        <v/>
      </c>
      <c r="CD82" s="223" t="str">
        <f t="shared" si="151"/>
        <v/>
      </c>
      <c r="CE82" s="223" t="str">
        <f t="shared" si="151"/>
        <v/>
      </c>
      <c r="CF82" s="223" t="str">
        <f t="shared" si="151"/>
        <v/>
      </c>
      <c r="CG82" s="223" t="str">
        <f t="shared" si="151"/>
        <v/>
      </c>
      <c r="CH82" s="223" t="str">
        <f t="shared" si="151"/>
        <v/>
      </c>
      <c r="CI82" s="223" t="str">
        <f t="shared" si="151"/>
        <v/>
      </c>
      <c r="CJ82" s="223" t="str">
        <f t="shared" si="151"/>
        <v/>
      </c>
      <c r="CK82" s="223" t="str">
        <f t="shared" si="151"/>
        <v/>
      </c>
      <c r="CL82" s="223" t="str">
        <f t="shared" si="151"/>
        <v/>
      </c>
      <c r="CM82" s="223" t="str">
        <f t="shared" si="151"/>
        <v/>
      </c>
      <c r="CN82" s="223" t="str">
        <f t="shared" si="151"/>
        <v/>
      </c>
      <c r="CO82" s="223" t="str">
        <f t="shared" si="151"/>
        <v/>
      </c>
      <c r="CP82" s="223" t="str">
        <f t="shared" si="151"/>
        <v/>
      </c>
      <c r="CQ82" s="223" t="str">
        <f t="shared" si="150"/>
        <v/>
      </c>
      <c r="CR82" s="223" t="str">
        <f t="shared" si="150"/>
        <v/>
      </c>
      <c r="CS82" s="224" t="str">
        <f t="shared" si="150"/>
        <v/>
      </c>
      <c r="CT82" s="225" t="str">
        <f t="shared" si="150"/>
        <v/>
      </c>
      <c r="CU82" s="223" t="str">
        <f t="shared" si="150"/>
        <v/>
      </c>
      <c r="CV82" s="223" t="str">
        <f t="shared" si="150"/>
        <v/>
      </c>
      <c r="CW82" s="223" t="str">
        <f t="shared" si="150"/>
        <v/>
      </c>
      <c r="CX82" s="223" t="str">
        <f t="shared" si="150"/>
        <v/>
      </c>
      <c r="CY82" s="223" t="str">
        <f t="shared" si="150"/>
        <v/>
      </c>
      <c r="CZ82" s="223" t="str">
        <f t="shared" si="150"/>
        <v/>
      </c>
      <c r="DA82" s="223" t="str">
        <f t="shared" si="150"/>
        <v/>
      </c>
      <c r="DB82" s="223" t="str">
        <f t="shared" si="150"/>
        <v/>
      </c>
      <c r="DC82" s="223" t="str">
        <f t="shared" si="150"/>
        <v/>
      </c>
      <c r="DD82" s="223" t="str">
        <f t="shared" si="150"/>
        <v/>
      </c>
      <c r="DE82" s="223" t="str">
        <f t="shared" si="150"/>
        <v/>
      </c>
      <c r="DF82" s="223" t="str">
        <f t="shared" si="150"/>
        <v/>
      </c>
      <c r="DG82" s="223" t="str">
        <f t="shared" ref="DG82:FC91" si="153">IF(AND(DG$3&gt;=$D82,DG$3&lt;=$E82),$I82,"")</f>
        <v/>
      </c>
      <c r="DH82" s="223" t="str">
        <f t="shared" si="153"/>
        <v/>
      </c>
      <c r="DI82" s="223" t="str">
        <f t="shared" si="153"/>
        <v/>
      </c>
      <c r="DJ82" s="223" t="str">
        <f t="shared" si="153"/>
        <v/>
      </c>
      <c r="DK82" s="223" t="str">
        <f t="shared" si="153"/>
        <v/>
      </c>
      <c r="DL82" s="223" t="str">
        <f t="shared" si="153"/>
        <v/>
      </c>
      <c r="DM82" s="223" t="str">
        <f t="shared" si="153"/>
        <v/>
      </c>
      <c r="DN82" s="223" t="str">
        <f t="shared" si="153"/>
        <v/>
      </c>
      <c r="DO82" s="223" t="str">
        <f t="shared" si="153"/>
        <v/>
      </c>
      <c r="DP82" s="223" t="str">
        <f t="shared" si="153"/>
        <v/>
      </c>
      <c r="DQ82" s="223" t="str">
        <f t="shared" si="153"/>
        <v/>
      </c>
      <c r="DR82" s="223" t="str">
        <f t="shared" si="153"/>
        <v/>
      </c>
      <c r="DS82" s="223" t="str">
        <f t="shared" si="153"/>
        <v/>
      </c>
      <c r="DT82" s="223" t="str">
        <f t="shared" si="153"/>
        <v/>
      </c>
      <c r="DU82" s="223" t="str">
        <f t="shared" si="153"/>
        <v/>
      </c>
      <c r="DV82" s="223" t="str">
        <f t="shared" si="153"/>
        <v/>
      </c>
      <c r="DW82" s="224" t="str">
        <f t="shared" si="153"/>
        <v/>
      </c>
      <c r="DX82" s="225" t="str">
        <f t="shared" si="153"/>
        <v/>
      </c>
      <c r="DY82" s="223" t="str">
        <f t="shared" si="153"/>
        <v/>
      </c>
      <c r="DZ82" s="223" t="str">
        <f t="shared" si="153"/>
        <v/>
      </c>
      <c r="EA82" s="223" t="str">
        <f t="shared" si="153"/>
        <v/>
      </c>
      <c r="EB82" s="223" t="str">
        <f t="shared" si="153"/>
        <v/>
      </c>
      <c r="EC82" s="223" t="str">
        <f t="shared" si="153"/>
        <v/>
      </c>
      <c r="ED82" s="223" t="str">
        <f t="shared" si="153"/>
        <v/>
      </c>
      <c r="EE82" s="223" t="str">
        <f t="shared" si="153"/>
        <v/>
      </c>
      <c r="EF82" s="223" t="str">
        <f t="shared" si="153"/>
        <v/>
      </c>
      <c r="EG82" s="223" t="str">
        <f t="shared" si="153"/>
        <v/>
      </c>
      <c r="EH82" s="223" t="str">
        <f t="shared" si="153"/>
        <v/>
      </c>
      <c r="EI82" s="223" t="str">
        <f t="shared" si="153"/>
        <v/>
      </c>
      <c r="EJ82" s="223" t="str">
        <f t="shared" si="153"/>
        <v/>
      </c>
      <c r="EK82" s="223" t="str">
        <f t="shared" si="153"/>
        <v/>
      </c>
      <c r="EL82" s="223" t="str">
        <f t="shared" si="153"/>
        <v/>
      </c>
      <c r="EM82" s="223" t="str">
        <f t="shared" si="153"/>
        <v/>
      </c>
      <c r="EN82" s="223" t="str">
        <f t="shared" si="153"/>
        <v/>
      </c>
      <c r="EO82" s="223" t="str">
        <f t="shared" si="153"/>
        <v/>
      </c>
      <c r="EP82" s="223" t="str">
        <f t="shared" si="153"/>
        <v/>
      </c>
      <c r="EQ82" s="223" t="str">
        <f t="shared" si="153"/>
        <v/>
      </c>
      <c r="ER82" s="223" t="str">
        <f t="shared" si="153"/>
        <v/>
      </c>
      <c r="ES82" s="223" t="str">
        <f t="shared" si="153"/>
        <v/>
      </c>
      <c r="ET82" s="223" t="str">
        <f t="shared" si="153"/>
        <v/>
      </c>
      <c r="EU82" s="223" t="str">
        <f t="shared" si="153"/>
        <v/>
      </c>
      <c r="EV82" s="223" t="str">
        <f t="shared" si="153"/>
        <v/>
      </c>
      <c r="EW82" s="223" t="str">
        <f t="shared" si="153"/>
        <v/>
      </c>
      <c r="EX82" s="223" t="str">
        <f t="shared" si="153"/>
        <v/>
      </c>
      <c r="EY82" s="223" t="str">
        <f t="shared" si="153"/>
        <v/>
      </c>
      <c r="EZ82" s="223" t="str">
        <f t="shared" si="153"/>
        <v/>
      </c>
      <c r="FA82" s="223" t="str">
        <f t="shared" si="153"/>
        <v/>
      </c>
      <c r="FB82" s="224" t="str">
        <f t="shared" si="153"/>
        <v/>
      </c>
      <c r="FC82" s="225" t="str">
        <f t="shared" si="153"/>
        <v/>
      </c>
      <c r="FD82" s="223" t="str">
        <f t="shared" si="144"/>
        <v/>
      </c>
      <c r="FE82" s="223" t="str">
        <f t="shared" si="144"/>
        <v/>
      </c>
      <c r="FF82" s="223" t="str">
        <f t="shared" si="144"/>
        <v/>
      </c>
      <c r="FG82" s="223" t="str">
        <f t="shared" si="144"/>
        <v/>
      </c>
      <c r="FH82" s="223" t="str">
        <f t="shared" si="144"/>
        <v/>
      </c>
      <c r="FI82" s="223" t="str">
        <f t="shared" si="144"/>
        <v/>
      </c>
      <c r="FJ82" s="223" t="str">
        <f t="shared" si="144"/>
        <v/>
      </c>
      <c r="FK82" s="223" t="str">
        <f t="shared" si="144"/>
        <v/>
      </c>
      <c r="FL82" s="223" t="str">
        <f t="shared" si="144"/>
        <v/>
      </c>
      <c r="FM82" s="223" t="str">
        <f t="shared" si="144"/>
        <v/>
      </c>
      <c r="FN82" s="223" t="str">
        <f t="shared" si="144"/>
        <v/>
      </c>
      <c r="FO82" s="223" t="str">
        <f t="shared" si="144"/>
        <v/>
      </c>
      <c r="FP82" s="223" t="str">
        <f t="shared" si="144"/>
        <v/>
      </c>
      <c r="FQ82" s="223" t="str">
        <f t="shared" si="144"/>
        <v/>
      </c>
      <c r="FR82" s="223" t="str">
        <f t="shared" si="144"/>
        <v/>
      </c>
      <c r="FS82" s="223" t="str">
        <f t="shared" si="144"/>
        <v/>
      </c>
      <c r="FT82" s="223" t="str">
        <f t="shared" si="149"/>
        <v/>
      </c>
      <c r="FU82" s="223" t="str">
        <f t="shared" si="149"/>
        <v/>
      </c>
      <c r="FV82" s="223" t="str">
        <f t="shared" si="149"/>
        <v/>
      </c>
      <c r="FW82" s="223" t="str">
        <f t="shared" si="149"/>
        <v/>
      </c>
      <c r="FX82" s="223" t="str">
        <f t="shared" si="149"/>
        <v/>
      </c>
      <c r="FY82" s="223" t="str">
        <f t="shared" si="149"/>
        <v/>
      </c>
      <c r="FZ82" s="223" t="str">
        <f t="shared" si="149"/>
        <v/>
      </c>
      <c r="GA82" s="223" t="str">
        <f t="shared" si="149"/>
        <v/>
      </c>
      <c r="GB82" s="223" t="str">
        <f t="shared" si="149"/>
        <v/>
      </c>
      <c r="GC82" s="223" t="str">
        <f t="shared" si="149"/>
        <v/>
      </c>
      <c r="GD82" s="223" t="str">
        <f t="shared" si="149"/>
        <v/>
      </c>
      <c r="GE82" s="223" t="str">
        <f t="shared" si="149"/>
        <v/>
      </c>
      <c r="GF82" s="223" t="str">
        <f t="shared" si="149"/>
        <v/>
      </c>
      <c r="GG82" s="224" t="str">
        <f t="shared" si="149"/>
        <v/>
      </c>
      <c r="GH82" s="225" t="str">
        <f t="shared" si="149"/>
        <v/>
      </c>
      <c r="GI82" s="223" t="str">
        <f t="shared" si="149"/>
        <v/>
      </c>
      <c r="GJ82" s="223" t="str">
        <f t="shared" si="149"/>
        <v/>
      </c>
      <c r="GK82" s="223" t="str">
        <f t="shared" si="149"/>
        <v/>
      </c>
      <c r="GL82" s="223" t="str">
        <f t="shared" si="149"/>
        <v/>
      </c>
      <c r="GM82" s="223" t="str">
        <f t="shared" si="149"/>
        <v/>
      </c>
      <c r="GN82" s="223" t="str">
        <f t="shared" si="149"/>
        <v/>
      </c>
      <c r="GO82" s="223" t="str">
        <f t="shared" si="149"/>
        <v/>
      </c>
      <c r="GP82" s="223" t="str">
        <f t="shared" si="149"/>
        <v/>
      </c>
      <c r="GQ82" s="223" t="str">
        <f t="shared" si="149"/>
        <v/>
      </c>
      <c r="GR82" s="223" t="str">
        <f t="shared" si="149"/>
        <v/>
      </c>
      <c r="GS82" s="223" t="str">
        <f t="shared" si="149"/>
        <v/>
      </c>
      <c r="GT82" s="223" t="str">
        <f t="shared" si="149"/>
        <v/>
      </c>
      <c r="GU82" s="223" t="str">
        <f t="shared" si="149"/>
        <v/>
      </c>
      <c r="GV82" s="223" t="str">
        <f t="shared" si="149"/>
        <v/>
      </c>
      <c r="GW82" s="223" t="str">
        <f t="shared" si="149"/>
        <v/>
      </c>
      <c r="GX82" s="223">
        <f t="shared" si="149"/>
        <v>4</v>
      </c>
      <c r="GY82" s="223">
        <f t="shared" si="149"/>
        <v>4</v>
      </c>
      <c r="GZ82" s="223">
        <f t="shared" si="149"/>
        <v>4</v>
      </c>
      <c r="HA82" s="223">
        <f t="shared" si="149"/>
        <v>4</v>
      </c>
      <c r="HB82" s="223">
        <f t="shared" si="149"/>
        <v>4</v>
      </c>
      <c r="HC82" s="223">
        <f t="shared" si="149"/>
        <v>4</v>
      </c>
      <c r="HD82" s="223">
        <f t="shared" si="149"/>
        <v>4</v>
      </c>
      <c r="HE82" s="223">
        <f t="shared" si="149"/>
        <v>4</v>
      </c>
      <c r="HF82" s="223">
        <f t="shared" si="149"/>
        <v>4</v>
      </c>
      <c r="HG82" s="223">
        <f t="shared" si="149"/>
        <v>4</v>
      </c>
      <c r="HH82" s="223">
        <f t="shared" si="149"/>
        <v>4</v>
      </c>
      <c r="HI82" s="224">
        <f t="shared" si="149"/>
        <v>4</v>
      </c>
      <c r="HJ82" s="225">
        <f t="shared" si="149"/>
        <v>4</v>
      </c>
      <c r="HK82" s="223">
        <f t="shared" si="149"/>
        <v>4</v>
      </c>
      <c r="HL82" s="223">
        <f t="shared" si="149"/>
        <v>4</v>
      </c>
      <c r="HM82" s="223">
        <f t="shared" si="149"/>
        <v>4</v>
      </c>
      <c r="HN82" s="223">
        <f t="shared" si="149"/>
        <v>4</v>
      </c>
      <c r="HO82" s="223">
        <f t="shared" si="149"/>
        <v>4</v>
      </c>
      <c r="HP82" s="223" t="str">
        <f t="shared" si="149"/>
        <v/>
      </c>
      <c r="HQ82" s="223" t="str">
        <f t="shared" si="149"/>
        <v/>
      </c>
      <c r="HR82" s="223" t="str">
        <f t="shared" si="149"/>
        <v/>
      </c>
      <c r="HS82" s="223" t="str">
        <f t="shared" si="149"/>
        <v/>
      </c>
      <c r="HT82" s="223" t="str">
        <f t="shared" si="149"/>
        <v/>
      </c>
      <c r="HU82" s="223" t="str">
        <f t="shared" si="149"/>
        <v/>
      </c>
      <c r="HV82" s="223" t="str">
        <f t="shared" si="149"/>
        <v/>
      </c>
      <c r="HW82" s="223" t="str">
        <f t="shared" si="149"/>
        <v/>
      </c>
      <c r="HX82" s="223" t="str">
        <f t="shared" si="149"/>
        <v/>
      </c>
      <c r="HY82" s="223" t="str">
        <f t="shared" si="149"/>
        <v/>
      </c>
      <c r="HZ82" s="223" t="str">
        <f t="shared" si="149"/>
        <v/>
      </c>
      <c r="IA82" s="223" t="str">
        <f t="shared" si="149"/>
        <v/>
      </c>
      <c r="IB82" s="223" t="str">
        <f t="shared" si="149"/>
        <v/>
      </c>
      <c r="IC82" s="223" t="str">
        <f t="shared" si="149"/>
        <v/>
      </c>
      <c r="ID82" s="223" t="str">
        <f t="shared" si="149"/>
        <v/>
      </c>
      <c r="IE82" s="223" t="str">
        <f t="shared" si="149"/>
        <v/>
      </c>
      <c r="IF82" s="223" t="str">
        <f t="shared" si="148"/>
        <v/>
      </c>
      <c r="IG82" s="223" t="str">
        <f t="shared" si="148"/>
        <v/>
      </c>
      <c r="IH82" s="223" t="str">
        <f t="shared" si="148"/>
        <v/>
      </c>
      <c r="II82" s="223" t="str">
        <f t="shared" si="148"/>
        <v/>
      </c>
      <c r="IJ82" s="223" t="str">
        <f t="shared" si="148"/>
        <v/>
      </c>
      <c r="IK82" s="223" t="str">
        <f t="shared" si="148"/>
        <v/>
      </c>
      <c r="IL82" s="223" t="str">
        <f t="shared" si="148"/>
        <v/>
      </c>
      <c r="IM82" s="223" t="str">
        <f t="shared" si="148"/>
        <v/>
      </c>
      <c r="IN82" s="226" t="str">
        <f t="shared" si="148"/>
        <v/>
      </c>
      <c r="IO82" s="199" t="str">
        <f t="shared" si="148"/>
        <v/>
      </c>
      <c r="IP82" s="197" t="str">
        <f t="shared" si="148"/>
        <v/>
      </c>
      <c r="IQ82" s="197" t="str">
        <f t="shared" si="148"/>
        <v/>
      </c>
      <c r="IR82" s="197" t="str">
        <f t="shared" si="148"/>
        <v/>
      </c>
      <c r="IS82" s="197" t="str">
        <f t="shared" si="148"/>
        <v/>
      </c>
      <c r="IT82" s="197" t="str">
        <f t="shared" si="148"/>
        <v/>
      </c>
      <c r="IU82" s="197" t="str">
        <f t="shared" si="148"/>
        <v/>
      </c>
      <c r="IV82" s="197" t="str">
        <f t="shared" ref="IV82:KG87" si="154">IF(AND(IV$3&gt;=$D82,IV$3&lt;=$E82),$I82,"")</f>
        <v/>
      </c>
      <c r="IW82" s="197" t="str">
        <f t="shared" si="154"/>
        <v/>
      </c>
      <c r="IX82" s="197" t="str">
        <f t="shared" si="154"/>
        <v/>
      </c>
      <c r="IY82" s="197" t="str">
        <f t="shared" si="154"/>
        <v/>
      </c>
      <c r="IZ82" s="197" t="str">
        <f t="shared" si="154"/>
        <v/>
      </c>
      <c r="JA82" s="197" t="str">
        <f t="shared" si="154"/>
        <v/>
      </c>
      <c r="JB82" s="197" t="str">
        <f t="shared" si="154"/>
        <v/>
      </c>
      <c r="JC82" s="197" t="str">
        <f t="shared" si="154"/>
        <v/>
      </c>
      <c r="JD82" s="197" t="str">
        <f t="shared" si="154"/>
        <v/>
      </c>
      <c r="JE82" s="197" t="str">
        <f t="shared" si="154"/>
        <v/>
      </c>
      <c r="JF82" s="197" t="str">
        <f t="shared" si="154"/>
        <v/>
      </c>
      <c r="JG82" s="197" t="str">
        <f t="shared" si="154"/>
        <v/>
      </c>
      <c r="JH82" s="197" t="str">
        <f t="shared" si="154"/>
        <v/>
      </c>
      <c r="JI82" s="197" t="str">
        <f t="shared" si="154"/>
        <v/>
      </c>
      <c r="JJ82" s="197" t="str">
        <f t="shared" si="154"/>
        <v/>
      </c>
      <c r="JK82" s="197" t="str">
        <f t="shared" si="154"/>
        <v/>
      </c>
      <c r="JL82" s="197" t="str">
        <f t="shared" si="154"/>
        <v/>
      </c>
      <c r="JM82" s="197" t="str">
        <f t="shared" si="154"/>
        <v/>
      </c>
      <c r="JN82" s="197" t="str">
        <f t="shared" si="154"/>
        <v/>
      </c>
      <c r="JO82" s="197" t="str">
        <f t="shared" si="154"/>
        <v/>
      </c>
      <c r="JP82" s="197" t="str">
        <f t="shared" si="154"/>
        <v/>
      </c>
      <c r="JQ82" s="197" t="str">
        <f t="shared" si="154"/>
        <v/>
      </c>
      <c r="JR82" s="197" t="str">
        <f t="shared" si="154"/>
        <v/>
      </c>
      <c r="JS82" s="197" t="str">
        <f t="shared" si="154"/>
        <v/>
      </c>
      <c r="JT82" s="197" t="str">
        <f t="shared" si="154"/>
        <v/>
      </c>
      <c r="JU82" s="197" t="str">
        <f t="shared" si="154"/>
        <v/>
      </c>
      <c r="JV82" s="197" t="str">
        <f t="shared" si="154"/>
        <v/>
      </c>
      <c r="JW82" s="197" t="str">
        <f t="shared" si="154"/>
        <v/>
      </c>
      <c r="JX82" s="197" t="str">
        <f t="shared" si="154"/>
        <v/>
      </c>
      <c r="JY82" s="197" t="str">
        <f t="shared" si="154"/>
        <v/>
      </c>
      <c r="JZ82" s="197" t="str">
        <f t="shared" si="154"/>
        <v/>
      </c>
      <c r="KA82" s="197" t="str">
        <f t="shared" si="145"/>
        <v/>
      </c>
      <c r="KB82" s="197" t="str">
        <f t="shared" si="145"/>
        <v/>
      </c>
      <c r="KC82" s="197" t="str">
        <f t="shared" si="145"/>
        <v/>
      </c>
      <c r="KD82" s="197" t="str">
        <f t="shared" si="145"/>
        <v/>
      </c>
      <c r="KE82" s="197" t="str">
        <f t="shared" si="145"/>
        <v/>
      </c>
      <c r="KF82" s="197" t="str">
        <f t="shared" si="145"/>
        <v/>
      </c>
      <c r="KG82" s="197" t="str">
        <f t="shared" si="145"/>
        <v/>
      </c>
      <c r="KH82" s="197" t="str">
        <f t="shared" si="145"/>
        <v/>
      </c>
      <c r="KI82" s="197" t="str">
        <f t="shared" si="145"/>
        <v/>
      </c>
      <c r="KJ82" s="197" t="str">
        <f t="shared" si="145"/>
        <v/>
      </c>
      <c r="KK82" s="197" t="str">
        <f t="shared" si="145"/>
        <v/>
      </c>
      <c r="KL82" s="197" t="str">
        <f t="shared" si="145"/>
        <v/>
      </c>
      <c r="KM82" s="197" t="str">
        <f t="shared" si="145"/>
        <v/>
      </c>
      <c r="KN82" s="197" t="str">
        <f t="shared" si="145"/>
        <v/>
      </c>
      <c r="KO82" s="197" t="str">
        <f t="shared" si="139"/>
        <v/>
      </c>
      <c r="KP82" s="197" t="str">
        <f t="shared" si="139"/>
        <v/>
      </c>
      <c r="KQ82" s="197" t="str">
        <f t="shared" si="139"/>
        <v/>
      </c>
      <c r="KR82" s="197" t="str">
        <f t="shared" si="139"/>
        <v/>
      </c>
      <c r="KS82" s="197" t="str">
        <f t="shared" si="139"/>
        <v/>
      </c>
      <c r="KT82" s="197" t="str">
        <f t="shared" si="139"/>
        <v/>
      </c>
      <c r="KU82" s="197" t="str">
        <f t="shared" si="139"/>
        <v/>
      </c>
      <c r="KV82" s="197" t="str">
        <f t="shared" si="139"/>
        <v/>
      </c>
      <c r="KW82" s="198" t="str">
        <f t="shared" si="139"/>
        <v/>
      </c>
    </row>
    <row r="83" spans="2:309" ht="22.5" customHeight="1" x14ac:dyDescent="0.4">
      <c r="B83" s="341" t="s">
        <v>1876</v>
      </c>
      <c r="C83" s="186" t="s">
        <v>1852</v>
      </c>
      <c r="D83" s="202">
        <v>45551</v>
      </c>
      <c r="E83" s="202">
        <f t="shared" si="129"/>
        <v>45573</v>
      </c>
      <c r="F83" s="203">
        <v>23</v>
      </c>
      <c r="G83" s="204"/>
      <c r="H83" s="204"/>
      <c r="I83" s="204"/>
      <c r="J83" s="204"/>
      <c r="K83" s="204"/>
      <c r="L83" s="189"/>
      <c r="M83" s="189"/>
      <c r="N83" s="190">
        <f t="shared" si="22"/>
        <v>0</v>
      </c>
      <c r="O83" s="191"/>
      <c r="P83" s="216" t="str">
        <f t="shared" si="132"/>
        <v/>
      </c>
      <c r="Q83" s="217" t="str">
        <f t="shared" si="132"/>
        <v/>
      </c>
      <c r="R83" s="217" t="str">
        <f t="shared" si="132"/>
        <v/>
      </c>
      <c r="S83" s="217" t="str">
        <f t="shared" si="132"/>
        <v/>
      </c>
      <c r="T83" s="217" t="str">
        <f t="shared" si="132"/>
        <v/>
      </c>
      <c r="U83" s="217" t="str">
        <f t="shared" si="132"/>
        <v/>
      </c>
      <c r="V83" s="217" t="str">
        <f t="shared" si="132"/>
        <v/>
      </c>
      <c r="W83" s="217" t="str">
        <f t="shared" si="132"/>
        <v/>
      </c>
      <c r="X83" s="217" t="str">
        <f t="shared" si="132"/>
        <v/>
      </c>
      <c r="Y83" s="217" t="str">
        <f t="shared" si="132"/>
        <v/>
      </c>
      <c r="Z83" s="217" t="str">
        <f t="shared" si="132"/>
        <v/>
      </c>
      <c r="AA83" s="217" t="str">
        <f t="shared" si="132"/>
        <v/>
      </c>
      <c r="AB83" s="217" t="str">
        <f t="shared" si="132"/>
        <v/>
      </c>
      <c r="AC83" s="217" t="str">
        <f t="shared" si="132"/>
        <v/>
      </c>
      <c r="AD83" s="217" t="str">
        <f t="shared" si="132"/>
        <v/>
      </c>
      <c r="AE83" s="217" t="str">
        <f t="shared" si="132"/>
        <v/>
      </c>
      <c r="AF83" s="217" t="str">
        <f t="shared" si="151"/>
        <v/>
      </c>
      <c r="AG83" s="217" t="str">
        <f t="shared" si="151"/>
        <v/>
      </c>
      <c r="AH83" s="217" t="str">
        <f t="shared" si="151"/>
        <v/>
      </c>
      <c r="AI83" s="217" t="str">
        <f t="shared" si="151"/>
        <v/>
      </c>
      <c r="AJ83" s="218" t="str">
        <f t="shared" si="151"/>
        <v/>
      </c>
      <c r="AK83" s="216" t="str">
        <f t="shared" si="151"/>
        <v/>
      </c>
      <c r="AL83" s="217" t="str">
        <f t="shared" si="151"/>
        <v/>
      </c>
      <c r="AM83" s="217" t="str">
        <f t="shared" si="151"/>
        <v/>
      </c>
      <c r="AN83" s="217" t="str">
        <f t="shared" si="151"/>
        <v/>
      </c>
      <c r="AO83" s="217" t="str">
        <f t="shared" si="151"/>
        <v/>
      </c>
      <c r="AP83" s="217" t="str">
        <f t="shared" si="151"/>
        <v/>
      </c>
      <c r="AQ83" s="217" t="str">
        <f t="shared" si="151"/>
        <v/>
      </c>
      <c r="AR83" s="217" t="str">
        <f t="shared" si="151"/>
        <v/>
      </c>
      <c r="AS83" s="217" t="str">
        <f t="shared" si="151"/>
        <v/>
      </c>
      <c r="AT83" s="217" t="str">
        <f t="shared" si="151"/>
        <v/>
      </c>
      <c r="AU83" s="217" t="str">
        <f t="shared" si="151"/>
        <v/>
      </c>
      <c r="AV83" s="217" t="str">
        <f t="shared" si="151"/>
        <v/>
      </c>
      <c r="AW83" s="217" t="str">
        <f t="shared" si="151"/>
        <v/>
      </c>
      <c r="AX83" s="217" t="str">
        <f t="shared" si="151"/>
        <v/>
      </c>
      <c r="AY83" s="217" t="str">
        <f t="shared" si="151"/>
        <v/>
      </c>
      <c r="AZ83" s="217">
        <f t="shared" si="151"/>
        <v>0</v>
      </c>
      <c r="BA83" s="217">
        <f t="shared" si="151"/>
        <v>0</v>
      </c>
      <c r="BB83" s="217">
        <f t="shared" si="151"/>
        <v>0</v>
      </c>
      <c r="BC83" s="217">
        <f t="shared" si="151"/>
        <v>0</v>
      </c>
      <c r="BD83" s="217">
        <f t="shared" si="151"/>
        <v>0</v>
      </c>
      <c r="BE83" s="217">
        <f t="shared" si="151"/>
        <v>0</v>
      </c>
      <c r="BF83" s="217">
        <f t="shared" si="151"/>
        <v>0</v>
      </c>
      <c r="BG83" s="217">
        <f t="shared" si="151"/>
        <v>0</v>
      </c>
      <c r="BH83" s="217">
        <f t="shared" si="151"/>
        <v>0</v>
      </c>
      <c r="BI83" s="217">
        <f t="shared" si="151"/>
        <v>0</v>
      </c>
      <c r="BJ83" s="217">
        <f t="shared" si="151"/>
        <v>0</v>
      </c>
      <c r="BK83" s="217">
        <f t="shared" si="151"/>
        <v>0</v>
      </c>
      <c r="BL83" s="217">
        <f t="shared" si="151"/>
        <v>0</v>
      </c>
      <c r="BM83" s="217">
        <f t="shared" si="151"/>
        <v>0</v>
      </c>
      <c r="BN83" s="218">
        <f t="shared" si="151"/>
        <v>0</v>
      </c>
      <c r="BO83" s="216">
        <f t="shared" si="151"/>
        <v>0</v>
      </c>
      <c r="BP83" s="217">
        <f t="shared" si="151"/>
        <v>0</v>
      </c>
      <c r="BQ83" s="217">
        <f t="shared" si="151"/>
        <v>0</v>
      </c>
      <c r="BR83" s="217">
        <f t="shared" si="151"/>
        <v>0</v>
      </c>
      <c r="BS83" s="217">
        <f t="shared" si="151"/>
        <v>0</v>
      </c>
      <c r="BT83" s="217">
        <f t="shared" si="151"/>
        <v>0</v>
      </c>
      <c r="BU83" s="217">
        <f t="shared" si="151"/>
        <v>0</v>
      </c>
      <c r="BV83" s="217">
        <f t="shared" si="151"/>
        <v>0</v>
      </c>
      <c r="BW83" s="217" t="str">
        <f t="shared" si="151"/>
        <v/>
      </c>
      <c r="BX83" s="217" t="str">
        <f t="shared" si="151"/>
        <v/>
      </c>
      <c r="BY83" s="217" t="str">
        <f t="shared" si="151"/>
        <v/>
      </c>
      <c r="BZ83" s="217" t="str">
        <f t="shared" si="151"/>
        <v/>
      </c>
      <c r="CA83" s="217" t="str">
        <f t="shared" si="151"/>
        <v/>
      </c>
      <c r="CB83" s="217" t="str">
        <f t="shared" si="151"/>
        <v/>
      </c>
      <c r="CC83" s="217" t="str">
        <f t="shared" si="151"/>
        <v/>
      </c>
      <c r="CD83" s="217" t="str">
        <f t="shared" si="151"/>
        <v/>
      </c>
      <c r="CE83" s="217" t="str">
        <f t="shared" si="151"/>
        <v/>
      </c>
      <c r="CF83" s="217" t="str">
        <f t="shared" si="151"/>
        <v/>
      </c>
      <c r="CG83" s="217" t="str">
        <f t="shared" si="151"/>
        <v/>
      </c>
      <c r="CH83" s="217" t="str">
        <f t="shared" si="151"/>
        <v/>
      </c>
      <c r="CI83" s="217" t="str">
        <f t="shared" si="151"/>
        <v/>
      </c>
      <c r="CJ83" s="217" t="str">
        <f t="shared" si="151"/>
        <v/>
      </c>
      <c r="CK83" s="217" t="str">
        <f t="shared" si="151"/>
        <v/>
      </c>
      <c r="CL83" s="217" t="str">
        <f t="shared" si="151"/>
        <v/>
      </c>
      <c r="CM83" s="217" t="str">
        <f t="shared" si="151"/>
        <v/>
      </c>
      <c r="CN83" s="217" t="str">
        <f t="shared" si="151"/>
        <v/>
      </c>
      <c r="CO83" s="217" t="str">
        <f t="shared" si="151"/>
        <v/>
      </c>
      <c r="CP83" s="217" t="str">
        <f t="shared" si="151"/>
        <v/>
      </c>
      <c r="CQ83" s="217" t="str">
        <f t="shared" si="151"/>
        <v/>
      </c>
      <c r="CR83" s="217" t="str">
        <f t="shared" si="150"/>
        <v/>
      </c>
      <c r="CS83" s="218" t="str">
        <f t="shared" si="150"/>
        <v/>
      </c>
      <c r="CT83" s="219" t="str">
        <f t="shared" si="150"/>
        <v/>
      </c>
      <c r="CU83" s="217" t="str">
        <f t="shared" si="150"/>
        <v/>
      </c>
      <c r="CV83" s="217" t="str">
        <f t="shared" si="150"/>
        <v/>
      </c>
      <c r="CW83" s="217" t="str">
        <f t="shared" si="150"/>
        <v/>
      </c>
      <c r="CX83" s="217" t="str">
        <f t="shared" si="150"/>
        <v/>
      </c>
      <c r="CY83" s="217" t="str">
        <f t="shared" si="150"/>
        <v/>
      </c>
      <c r="CZ83" s="217" t="str">
        <f t="shared" si="150"/>
        <v/>
      </c>
      <c r="DA83" s="217" t="str">
        <f t="shared" si="150"/>
        <v/>
      </c>
      <c r="DB83" s="217" t="str">
        <f t="shared" si="150"/>
        <v/>
      </c>
      <c r="DC83" s="217" t="str">
        <f t="shared" si="150"/>
        <v/>
      </c>
      <c r="DD83" s="217" t="str">
        <f t="shared" si="150"/>
        <v/>
      </c>
      <c r="DE83" s="217" t="str">
        <f t="shared" si="150"/>
        <v/>
      </c>
      <c r="DF83" s="217" t="str">
        <f t="shared" si="150"/>
        <v/>
      </c>
      <c r="DG83" s="217" t="str">
        <f t="shared" si="153"/>
        <v/>
      </c>
      <c r="DH83" s="217" t="str">
        <f t="shared" si="153"/>
        <v/>
      </c>
      <c r="DI83" s="217" t="str">
        <f t="shared" si="153"/>
        <v/>
      </c>
      <c r="DJ83" s="217" t="str">
        <f t="shared" si="153"/>
        <v/>
      </c>
      <c r="DK83" s="217" t="str">
        <f t="shared" si="153"/>
        <v/>
      </c>
      <c r="DL83" s="217" t="str">
        <f t="shared" si="153"/>
        <v/>
      </c>
      <c r="DM83" s="217" t="str">
        <f t="shared" si="153"/>
        <v/>
      </c>
      <c r="DN83" s="217" t="str">
        <f t="shared" si="153"/>
        <v/>
      </c>
      <c r="DO83" s="217" t="str">
        <f t="shared" si="153"/>
        <v/>
      </c>
      <c r="DP83" s="217" t="str">
        <f t="shared" si="153"/>
        <v/>
      </c>
      <c r="DQ83" s="217" t="str">
        <f t="shared" si="153"/>
        <v/>
      </c>
      <c r="DR83" s="217" t="str">
        <f t="shared" si="153"/>
        <v/>
      </c>
      <c r="DS83" s="217" t="str">
        <f t="shared" si="153"/>
        <v/>
      </c>
      <c r="DT83" s="217" t="str">
        <f t="shared" si="153"/>
        <v/>
      </c>
      <c r="DU83" s="217" t="str">
        <f t="shared" si="153"/>
        <v/>
      </c>
      <c r="DV83" s="217" t="str">
        <f t="shared" si="153"/>
        <v/>
      </c>
      <c r="DW83" s="218" t="str">
        <f t="shared" si="153"/>
        <v/>
      </c>
      <c r="DX83" s="219" t="str">
        <f t="shared" si="153"/>
        <v/>
      </c>
      <c r="DY83" s="217" t="str">
        <f t="shared" si="153"/>
        <v/>
      </c>
      <c r="DZ83" s="217" t="str">
        <f t="shared" si="153"/>
        <v/>
      </c>
      <c r="EA83" s="217" t="str">
        <f t="shared" si="153"/>
        <v/>
      </c>
      <c r="EB83" s="217" t="str">
        <f t="shared" si="153"/>
        <v/>
      </c>
      <c r="EC83" s="217" t="str">
        <f t="shared" si="153"/>
        <v/>
      </c>
      <c r="ED83" s="217" t="str">
        <f t="shared" si="153"/>
        <v/>
      </c>
      <c r="EE83" s="217" t="str">
        <f t="shared" si="153"/>
        <v/>
      </c>
      <c r="EF83" s="217" t="str">
        <f t="shared" si="153"/>
        <v/>
      </c>
      <c r="EG83" s="217" t="str">
        <f t="shared" si="153"/>
        <v/>
      </c>
      <c r="EH83" s="217" t="str">
        <f t="shared" si="153"/>
        <v/>
      </c>
      <c r="EI83" s="217" t="str">
        <f t="shared" si="153"/>
        <v/>
      </c>
      <c r="EJ83" s="217" t="str">
        <f t="shared" si="153"/>
        <v/>
      </c>
      <c r="EK83" s="217" t="str">
        <f t="shared" si="153"/>
        <v/>
      </c>
      <c r="EL83" s="217" t="str">
        <f t="shared" si="153"/>
        <v/>
      </c>
      <c r="EM83" s="217" t="str">
        <f t="shared" si="153"/>
        <v/>
      </c>
      <c r="EN83" s="217" t="str">
        <f t="shared" si="153"/>
        <v/>
      </c>
      <c r="EO83" s="217" t="str">
        <f t="shared" si="153"/>
        <v/>
      </c>
      <c r="EP83" s="217" t="str">
        <f t="shared" si="153"/>
        <v/>
      </c>
      <c r="EQ83" s="217" t="str">
        <f t="shared" si="153"/>
        <v/>
      </c>
      <c r="ER83" s="217" t="str">
        <f t="shared" si="153"/>
        <v/>
      </c>
      <c r="ES83" s="217" t="str">
        <f t="shared" si="153"/>
        <v/>
      </c>
      <c r="ET83" s="217" t="str">
        <f t="shared" si="153"/>
        <v/>
      </c>
      <c r="EU83" s="217" t="str">
        <f t="shared" si="153"/>
        <v/>
      </c>
      <c r="EV83" s="217" t="str">
        <f t="shared" si="153"/>
        <v/>
      </c>
      <c r="EW83" s="217" t="str">
        <f t="shared" si="153"/>
        <v/>
      </c>
      <c r="EX83" s="217" t="str">
        <f t="shared" si="153"/>
        <v/>
      </c>
      <c r="EY83" s="217" t="str">
        <f t="shared" si="153"/>
        <v/>
      </c>
      <c r="EZ83" s="217" t="str">
        <f t="shared" si="153"/>
        <v/>
      </c>
      <c r="FA83" s="217" t="str">
        <f t="shared" si="153"/>
        <v/>
      </c>
      <c r="FB83" s="218" t="str">
        <f t="shared" si="153"/>
        <v/>
      </c>
      <c r="FC83" s="219" t="str">
        <f t="shared" si="153"/>
        <v/>
      </c>
      <c r="FD83" s="217" t="str">
        <f t="shared" si="144"/>
        <v/>
      </c>
      <c r="FE83" s="217" t="str">
        <f t="shared" si="144"/>
        <v/>
      </c>
      <c r="FF83" s="217" t="str">
        <f t="shared" si="144"/>
        <v/>
      </c>
      <c r="FG83" s="217" t="str">
        <f t="shared" si="144"/>
        <v/>
      </c>
      <c r="FH83" s="217" t="str">
        <f t="shared" si="144"/>
        <v/>
      </c>
      <c r="FI83" s="217" t="str">
        <f t="shared" si="144"/>
        <v/>
      </c>
      <c r="FJ83" s="217" t="str">
        <f t="shared" si="144"/>
        <v/>
      </c>
      <c r="FK83" s="217" t="str">
        <f t="shared" si="144"/>
        <v/>
      </c>
      <c r="FL83" s="217" t="str">
        <f t="shared" si="144"/>
        <v/>
      </c>
      <c r="FM83" s="217" t="str">
        <f t="shared" si="144"/>
        <v/>
      </c>
      <c r="FN83" s="217" t="str">
        <f t="shared" si="144"/>
        <v/>
      </c>
      <c r="FO83" s="217" t="str">
        <f t="shared" si="144"/>
        <v/>
      </c>
      <c r="FP83" s="217" t="str">
        <f t="shared" si="144"/>
        <v/>
      </c>
      <c r="FQ83" s="217" t="str">
        <f t="shared" si="144"/>
        <v/>
      </c>
      <c r="FR83" s="217" t="str">
        <f t="shared" si="144"/>
        <v/>
      </c>
      <c r="FS83" s="217" t="str">
        <f t="shared" si="144"/>
        <v/>
      </c>
      <c r="FT83" s="217" t="str">
        <f t="shared" si="149"/>
        <v/>
      </c>
      <c r="FU83" s="217" t="str">
        <f t="shared" si="149"/>
        <v/>
      </c>
      <c r="FV83" s="217" t="str">
        <f t="shared" si="149"/>
        <v/>
      </c>
      <c r="FW83" s="217" t="str">
        <f t="shared" si="149"/>
        <v/>
      </c>
      <c r="FX83" s="217" t="str">
        <f t="shared" si="149"/>
        <v/>
      </c>
      <c r="FY83" s="217" t="str">
        <f t="shared" si="149"/>
        <v/>
      </c>
      <c r="FZ83" s="217" t="str">
        <f t="shared" si="149"/>
        <v/>
      </c>
      <c r="GA83" s="217" t="str">
        <f t="shared" si="149"/>
        <v/>
      </c>
      <c r="GB83" s="217" t="str">
        <f t="shared" si="149"/>
        <v/>
      </c>
      <c r="GC83" s="217" t="str">
        <f t="shared" si="149"/>
        <v/>
      </c>
      <c r="GD83" s="217" t="str">
        <f t="shared" si="149"/>
        <v/>
      </c>
      <c r="GE83" s="217" t="str">
        <f t="shared" si="149"/>
        <v/>
      </c>
      <c r="GF83" s="217" t="str">
        <f t="shared" si="149"/>
        <v/>
      </c>
      <c r="GG83" s="218" t="str">
        <f t="shared" si="149"/>
        <v/>
      </c>
      <c r="GH83" s="219" t="str">
        <f t="shared" si="149"/>
        <v/>
      </c>
      <c r="GI83" s="217" t="str">
        <f t="shared" si="149"/>
        <v/>
      </c>
      <c r="GJ83" s="217" t="str">
        <f t="shared" si="149"/>
        <v/>
      </c>
      <c r="GK83" s="217" t="str">
        <f t="shared" si="149"/>
        <v/>
      </c>
      <c r="GL83" s="217" t="str">
        <f t="shared" si="149"/>
        <v/>
      </c>
      <c r="GM83" s="217" t="str">
        <f t="shared" si="149"/>
        <v/>
      </c>
      <c r="GN83" s="217" t="str">
        <f t="shared" si="149"/>
        <v/>
      </c>
      <c r="GO83" s="217" t="str">
        <f t="shared" si="149"/>
        <v/>
      </c>
      <c r="GP83" s="217" t="str">
        <f t="shared" si="149"/>
        <v/>
      </c>
      <c r="GQ83" s="217" t="str">
        <f t="shared" si="149"/>
        <v/>
      </c>
      <c r="GR83" s="217" t="str">
        <f t="shared" si="149"/>
        <v/>
      </c>
      <c r="GS83" s="217" t="str">
        <f t="shared" si="149"/>
        <v/>
      </c>
      <c r="GT83" s="217" t="str">
        <f t="shared" si="149"/>
        <v/>
      </c>
      <c r="GU83" s="217" t="str">
        <f t="shared" si="149"/>
        <v/>
      </c>
      <c r="GV83" s="217" t="str">
        <f t="shared" si="149"/>
        <v/>
      </c>
      <c r="GW83" s="217" t="str">
        <f t="shared" si="149"/>
        <v/>
      </c>
      <c r="GX83" s="217" t="str">
        <f t="shared" si="149"/>
        <v/>
      </c>
      <c r="GY83" s="217" t="str">
        <f t="shared" ref="GY83:JJ88" si="155">IF(AND(GY$3&gt;=$D83,GY$3&lt;=$E83),$I83,"")</f>
        <v/>
      </c>
      <c r="GZ83" s="217" t="str">
        <f t="shared" si="155"/>
        <v/>
      </c>
      <c r="HA83" s="217" t="str">
        <f t="shared" si="155"/>
        <v/>
      </c>
      <c r="HB83" s="217" t="str">
        <f t="shared" si="155"/>
        <v/>
      </c>
      <c r="HC83" s="217" t="str">
        <f t="shared" si="155"/>
        <v/>
      </c>
      <c r="HD83" s="217" t="str">
        <f t="shared" si="155"/>
        <v/>
      </c>
      <c r="HE83" s="217" t="str">
        <f t="shared" si="155"/>
        <v/>
      </c>
      <c r="HF83" s="217" t="str">
        <f t="shared" si="155"/>
        <v/>
      </c>
      <c r="HG83" s="217" t="str">
        <f t="shared" si="155"/>
        <v/>
      </c>
      <c r="HH83" s="217" t="str">
        <f t="shared" si="155"/>
        <v/>
      </c>
      <c r="HI83" s="218" t="str">
        <f t="shared" si="155"/>
        <v/>
      </c>
      <c r="HJ83" s="219" t="str">
        <f t="shared" si="155"/>
        <v/>
      </c>
      <c r="HK83" s="217" t="str">
        <f t="shared" si="155"/>
        <v/>
      </c>
      <c r="HL83" s="217" t="str">
        <f t="shared" si="155"/>
        <v/>
      </c>
      <c r="HM83" s="217" t="str">
        <f t="shared" si="155"/>
        <v/>
      </c>
      <c r="HN83" s="217" t="str">
        <f t="shared" si="155"/>
        <v/>
      </c>
      <c r="HO83" s="217" t="str">
        <f t="shared" si="155"/>
        <v/>
      </c>
      <c r="HP83" s="217" t="str">
        <f t="shared" si="155"/>
        <v/>
      </c>
      <c r="HQ83" s="217" t="str">
        <f t="shared" si="155"/>
        <v/>
      </c>
      <c r="HR83" s="217" t="str">
        <f t="shared" si="155"/>
        <v/>
      </c>
      <c r="HS83" s="217" t="str">
        <f t="shared" si="155"/>
        <v/>
      </c>
      <c r="HT83" s="217" t="str">
        <f t="shared" si="155"/>
        <v/>
      </c>
      <c r="HU83" s="217" t="str">
        <f t="shared" si="155"/>
        <v/>
      </c>
      <c r="HV83" s="217" t="str">
        <f t="shared" si="155"/>
        <v/>
      </c>
      <c r="HW83" s="217" t="str">
        <f t="shared" si="155"/>
        <v/>
      </c>
      <c r="HX83" s="217" t="str">
        <f t="shared" si="155"/>
        <v/>
      </c>
      <c r="HY83" s="217" t="str">
        <f t="shared" si="155"/>
        <v/>
      </c>
      <c r="HZ83" s="217" t="str">
        <f t="shared" si="155"/>
        <v/>
      </c>
      <c r="IA83" s="217" t="str">
        <f t="shared" si="155"/>
        <v/>
      </c>
      <c r="IB83" s="217" t="str">
        <f t="shared" si="155"/>
        <v/>
      </c>
      <c r="IC83" s="217" t="str">
        <f t="shared" si="155"/>
        <v/>
      </c>
      <c r="ID83" s="217" t="str">
        <f t="shared" si="155"/>
        <v/>
      </c>
      <c r="IE83" s="217" t="str">
        <f t="shared" si="155"/>
        <v/>
      </c>
      <c r="IF83" s="217" t="str">
        <f t="shared" si="155"/>
        <v/>
      </c>
      <c r="IG83" s="217" t="str">
        <f t="shared" si="155"/>
        <v/>
      </c>
      <c r="IH83" s="217" t="str">
        <f t="shared" si="155"/>
        <v/>
      </c>
      <c r="II83" s="217" t="str">
        <f t="shared" si="155"/>
        <v/>
      </c>
      <c r="IJ83" s="217" t="str">
        <f t="shared" si="155"/>
        <v/>
      </c>
      <c r="IK83" s="217" t="str">
        <f t="shared" si="155"/>
        <v/>
      </c>
      <c r="IL83" s="217" t="str">
        <f t="shared" si="155"/>
        <v/>
      </c>
      <c r="IM83" s="217" t="str">
        <f t="shared" si="155"/>
        <v/>
      </c>
      <c r="IN83" s="220" t="str">
        <f t="shared" si="155"/>
        <v/>
      </c>
      <c r="IO83" s="209" t="str">
        <f t="shared" si="155"/>
        <v/>
      </c>
      <c r="IP83" s="207" t="str">
        <f t="shared" si="155"/>
        <v/>
      </c>
      <c r="IQ83" s="207" t="str">
        <f t="shared" si="155"/>
        <v/>
      </c>
      <c r="IR83" s="207" t="str">
        <f t="shared" si="155"/>
        <v/>
      </c>
      <c r="IS83" s="207" t="str">
        <f t="shared" si="155"/>
        <v/>
      </c>
      <c r="IT83" s="207" t="str">
        <f t="shared" si="155"/>
        <v/>
      </c>
      <c r="IU83" s="207" t="str">
        <f t="shared" si="155"/>
        <v/>
      </c>
      <c r="IV83" s="207" t="str">
        <f t="shared" si="155"/>
        <v/>
      </c>
      <c r="IW83" s="207" t="str">
        <f t="shared" si="155"/>
        <v/>
      </c>
      <c r="IX83" s="207" t="str">
        <f t="shared" si="155"/>
        <v/>
      </c>
      <c r="IY83" s="207" t="str">
        <f t="shared" si="155"/>
        <v/>
      </c>
      <c r="IZ83" s="207" t="str">
        <f t="shared" si="155"/>
        <v/>
      </c>
      <c r="JA83" s="207" t="str">
        <f t="shared" si="155"/>
        <v/>
      </c>
      <c r="JB83" s="207" t="str">
        <f t="shared" si="155"/>
        <v/>
      </c>
      <c r="JC83" s="207" t="str">
        <f t="shared" si="155"/>
        <v/>
      </c>
      <c r="JD83" s="207" t="str">
        <f t="shared" si="155"/>
        <v/>
      </c>
      <c r="JE83" s="207" t="str">
        <f t="shared" si="155"/>
        <v/>
      </c>
      <c r="JF83" s="207" t="str">
        <f t="shared" si="155"/>
        <v/>
      </c>
      <c r="JG83" s="207" t="str">
        <f t="shared" si="155"/>
        <v/>
      </c>
      <c r="JH83" s="207" t="str">
        <f t="shared" si="155"/>
        <v/>
      </c>
      <c r="JI83" s="207" t="str">
        <f t="shared" si="155"/>
        <v/>
      </c>
      <c r="JJ83" s="207" t="str">
        <f t="shared" si="155"/>
        <v/>
      </c>
      <c r="JK83" s="207" t="str">
        <f t="shared" si="154"/>
        <v/>
      </c>
      <c r="JL83" s="207" t="str">
        <f t="shared" si="154"/>
        <v/>
      </c>
      <c r="JM83" s="207" t="str">
        <f t="shared" si="154"/>
        <v/>
      </c>
      <c r="JN83" s="207" t="str">
        <f t="shared" si="154"/>
        <v/>
      </c>
      <c r="JO83" s="207" t="str">
        <f t="shared" si="154"/>
        <v/>
      </c>
      <c r="JP83" s="207" t="str">
        <f t="shared" si="154"/>
        <v/>
      </c>
      <c r="JQ83" s="207" t="str">
        <f t="shared" si="154"/>
        <v/>
      </c>
      <c r="JR83" s="207" t="str">
        <f t="shared" si="154"/>
        <v/>
      </c>
      <c r="JS83" s="207" t="str">
        <f t="shared" si="154"/>
        <v/>
      </c>
      <c r="JT83" s="207" t="str">
        <f t="shared" si="154"/>
        <v/>
      </c>
      <c r="JU83" s="207" t="str">
        <f t="shared" si="154"/>
        <v/>
      </c>
      <c r="JV83" s="207" t="str">
        <f t="shared" si="154"/>
        <v/>
      </c>
      <c r="JW83" s="207" t="str">
        <f t="shared" si="154"/>
        <v/>
      </c>
      <c r="JX83" s="207" t="str">
        <f t="shared" si="154"/>
        <v/>
      </c>
      <c r="JY83" s="207" t="str">
        <f t="shared" si="154"/>
        <v/>
      </c>
      <c r="JZ83" s="207" t="str">
        <f t="shared" si="154"/>
        <v/>
      </c>
      <c r="KA83" s="207" t="str">
        <f t="shared" si="154"/>
        <v/>
      </c>
      <c r="KB83" s="207" t="str">
        <f t="shared" si="145"/>
        <v/>
      </c>
      <c r="KC83" s="207" t="str">
        <f t="shared" si="145"/>
        <v/>
      </c>
      <c r="KD83" s="207" t="str">
        <f t="shared" si="145"/>
        <v/>
      </c>
      <c r="KE83" s="207" t="str">
        <f t="shared" si="145"/>
        <v/>
      </c>
      <c r="KF83" s="207" t="str">
        <f t="shared" si="145"/>
        <v/>
      </c>
      <c r="KG83" s="207" t="str">
        <f t="shared" si="145"/>
        <v/>
      </c>
      <c r="KH83" s="207" t="str">
        <f t="shared" si="145"/>
        <v/>
      </c>
      <c r="KI83" s="207" t="str">
        <f t="shared" si="145"/>
        <v/>
      </c>
      <c r="KJ83" s="207" t="str">
        <f t="shared" si="145"/>
        <v/>
      </c>
      <c r="KK83" s="207" t="str">
        <f t="shared" si="145"/>
        <v/>
      </c>
      <c r="KL83" s="207" t="str">
        <f t="shared" si="145"/>
        <v/>
      </c>
      <c r="KM83" s="207" t="str">
        <f t="shared" si="145"/>
        <v/>
      </c>
      <c r="KN83" s="207" t="str">
        <f t="shared" si="145"/>
        <v/>
      </c>
      <c r="KO83" s="207" t="str">
        <f t="shared" si="139"/>
        <v/>
      </c>
      <c r="KP83" s="207" t="str">
        <f t="shared" si="139"/>
        <v/>
      </c>
      <c r="KQ83" s="207" t="str">
        <f t="shared" si="139"/>
        <v/>
      </c>
      <c r="KR83" s="207" t="str">
        <f t="shared" si="139"/>
        <v/>
      </c>
      <c r="KS83" s="207" t="str">
        <f t="shared" si="139"/>
        <v/>
      </c>
      <c r="KT83" s="207" t="str">
        <f t="shared" si="139"/>
        <v/>
      </c>
      <c r="KU83" s="207" t="str">
        <f t="shared" si="139"/>
        <v/>
      </c>
      <c r="KV83" s="207" t="str">
        <f t="shared" si="139"/>
        <v/>
      </c>
      <c r="KW83" s="208" t="str">
        <f t="shared" si="139"/>
        <v/>
      </c>
    </row>
    <row r="84" spans="2:309" ht="22.5" customHeight="1" x14ac:dyDescent="0.4">
      <c r="B84" s="342"/>
      <c r="C84" s="186" t="s">
        <v>1853</v>
      </c>
      <c r="D84" s="187">
        <f>E83+1</f>
        <v>45574</v>
      </c>
      <c r="E84" s="187">
        <f t="shared" si="129"/>
        <v>45575</v>
      </c>
      <c r="F84" s="188">
        <f>M84+N84</f>
        <v>2</v>
      </c>
      <c r="G84" s="189">
        <v>1</v>
      </c>
      <c r="H84" s="189">
        <v>4</v>
      </c>
      <c r="I84" s="189">
        <f t="shared" ref="I84:I88" si="156">H84*G84</f>
        <v>4</v>
      </c>
      <c r="J84" s="189">
        <v>1</v>
      </c>
      <c r="K84" s="189">
        <v>1</v>
      </c>
      <c r="L84" s="189">
        <v>1</v>
      </c>
      <c r="M84" s="189">
        <v>2</v>
      </c>
      <c r="N84" s="190">
        <f t="shared" si="22"/>
        <v>0</v>
      </c>
      <c r="O84" s="191">
        <f t="shared" si="16"/>
        <v>2</v>
      </c>
      <c r="P84" s="192" t="str">
        <f t="shared" si="132"/>
        <v/>
      </c>
      <c r="Q84" s="184" t="str">
        <f t="shared" si="132"/>
        <v/>
      </c>
      <c r="R84" s="184" t="str">
        <f t="shared" si="132"/>
        <v/>
      </c>
      <c r="S84" s="184" t="str">
        <f t="shared" si="132"/>
        <v/>
      </c>
      <c r="T84" s="184" t="str">
        <f t="shared" si="132"/>
        <v/>
      </c>
      <c r="U84" s="184" t="str">
        <f t="shared" si="132"/>
        <v/>
      </c>
      <c r="V84" s="184" t="str">
        <f t="shared" si="132"/>
        <v/>
      </c>
      <c r="W84" s="184" t="str">
        <f t="shared" si="132"/>
        <v/>
      </c>
      <c r="X84" s="184" t="str">
        <f t="shared" si="132"/>
        <v/>
      </c>
      <c r="Y84" s="184" t="str">
        <f t="shared" si="132"/>
        <v/>
      </c>
      <c r="Z84" s="184" t="str">
        <f t="shared" si="132"/>
        <v/>
      </c>
      <c r="AA84" s="184" t="str">
        <f t="shared" si="132"/>
        <v/>
      </c>
      <c r="AB84" s="184" t="str">
        <f t="shared" si="132"/>
        <v/>
      </c>
      <c r="AC84" s="184" t="str">
        <f t="shared" si="132"/>
        <v/>
      </c>
      <c r="AD84" s="184" t="str">
        <f t="shared" si="132"/>
        <v/>
      </c>
      <c r="AE84" s="184" t="str">
        <f t="shared" si="132"/>
        <v/>
      </c>
      <c r="AF84" s="184" t="str">
        <f t="shared" si="151"/>
        <v/>
      </c>
      <c r="AG84" s="184" t="str">
        <f t="shared" si="151"/>
        <v/>
      </c>
      <c r="AH84" s="184" t="str">
        <f t="shared" si="151"/>
        <v/>
      </c>
      <c r="AI84" s="184" t="str">
        <f t="shared" si="151"/>
        <v/>
      </c>
      <c r="AJ84" s="185" t="str">
        <f t="shared" si="151"/>
        <v/>
      </c>
      <c r="AK84" s="192" t="str">
        <f t="shared" si="151"/>
        <v/>
      </c>
      <c r="AL84" s="184" t="str">
        <f t="shared" si="151"/>
        <v/>
      </c>
      <c r="AM84" s="184" t="str">
        <f t="shared" si="151"/>
        <v/>
      </c>
      <c r="AN84" s="184" t="str">
        <f t="shared" si="151"/>
        <v/>
      </c>
      <c r="AO84" s="184" t="str">
        <f t="shared" si="151"/>
        <v/>
      </c>
      <c r="AP84" s="184" t="str">
        <f t="shared" si="151"/>
        <v/>
      </c>
      <c r="AQ84" s="184" t="str">
        <f t="shared" si="151"/>
        <v/>
      </c>
      <c r="AR84" s="184" t="str">
        <f t="shared" si="151"/>
        <v/>
      </c>
      <c r="AS84" s="184" t="str">
        <f t="shared" si="151"/>
        <v/>
      </c>
      <c r="AT84" s="184" t="str">
        <f t="shared" si="151"/>
        <v/>
      </c>
      <c r="AU84" s="184" t="str">
        <f t="shared" si="151"/>
        <v/>
      </c>
      <c r="AV84" s="184" t="str">
        <f t="shared" si="151"/>
        <v/>
      </c>
      <c r="AW84" s="184" t="str">
        <f t="shared" si="151"/>
        <v/>
      </c>
      <c r="AX84" s="184" t="str">
        <f t="shared" si="151"/>
        <v/>
      </c>
      <c r="AY84" s="184" t="str">
        <f t="shared" si="151"/>
        <v/>
      </c>
      <c r="AZ84" s="184" t="str">
        <f t="shared" si="151"/>
        <v/>
      </c>
      <c r="BA84" s="184" t="str">
        <f t="shared" si="151"/>
        <v/>
      </c>
      <c r="BB84" s="184" t="str">
        <f t="shared" si="151"/>
        <v/>
      </c>
      <c r="BC84" s="184" t="str">
        <f t="shared" si="151"/>
        <v/>
      </c>
      <c r="BD84" s="184" t="str">
        <f t="shared" si="151"/>
        <v/>
      </c>
      <c r="BE84" s="184" t="str">
        <f t="shared" si="151"/>
        <v/>
      </c>
      <c r="BF84" s="184" t="str">
        <f t="shared" si="151"/>
        <v/>
      </c>
      <c r="BG84" s="184" t="str">
        <f t="shared" si="151"/>
        <v/>
      </c>
      <c r="BH84" s="184" t="str">
        <f t="shared" si="151"/>
        <v/>
      </c>
      <c r="BI84" s="184" t="str">
        <f t="shared" si="151"/>
        <v/>
      </c>
      <c r="BJ84" s="184" t="str">
        <f t="shared" si="151"/>
        <v/>
      </c>
      <c r="BK84" s="184" t="str">
        <f t="shared" si="151"/>
        <v/>
      </c>
      <c r="BL84" s="184" t="str">
        <f t="shared" si="151"/>
        <v/>
      </c>
      <c r="BM84" s="184" t="str">
        <f t="shared" si="151"/>
        <v/>
      </c>
      <c r="BN84" s="185" t="str">
        <f t="shared" si="151"/>
        <v/>
      </c>
      <c r="BO84" s="192" t="str">
        <f t="shared" si="151"/>
        <v/>
      </c>
      <c r="BP84" s="184" t="str">
        <f t="shared" si="151"/>
        <v/>
      </c>
      <c r="BQ84" s="184" t="str">
        <f t="shared" si="151"/>
        <v/>
      </c>
      <c r="BR84" s="184" t="str">
        <f t="shared" si="151"/>
        <v/>
      </c>
      <c r="BS84" s="184" t="str">
        <f t="shared" si="151"/>
        <v/>
      </c>
      <c r="BT84" s="184" t="str">
        <f t="shared" si="151"/>
        <v/>
      </c>
      <c r="BU84" s="184" t="str">
        <f t="shared" si="151"/>
        <v/>
      </c>
      <c r="BV84" s="184" t="str">
        <f t="shared" si="151"/>
        <v/>
      </c>
      <c r="BW84" s="184">
        <f t="shared" si="151"/>
        <v>4</v>
      </c>
      <c r="BX84" s="184">
        <f t="shared" si="151"/>
        <v>4</v>
      </c>
      <c r="BY84" s="184" t="str">
        <f t="shared" si="151"/>
        <v/>
      </c>
      <c r="BZ84" s="184" t="str">
        <f t="shared" si="151"/>
        <v/>
      </c>
      <c r="CA84" s="184" t="str">
        <f t="shared" si="151"/>
        <v/>
      </c>
      <c r="CB84" s="184" t="str">
        <f t="shared" si="151"/>
        <v/>
      </c>
      <c r="CC84" s="184" t="str">
        <f t="shared" si="151"/>
        <v/>
      </c>
      <c r="CD84" s="184" t="str">
        <f t="shared" si="151"/>
        <v/>
      </c>
      <c r="CE84" s="184" t="str">
        <f t="shared" si="151"/>
        <v/>
      </c>
      <c r="CF84" s="184" t="str">
        <f t="shared" si="151"/>
        <v/>
      </c>
      <c r="CG84" s="184" t="str">
        <f t="shared" si="151"/>
        <v/>
      </c>
      <c r="CH84" s="184" t="str">
        <f t="shared" si="151"/>
        <v/>
      </c>
      <c r="CI84" s="184" t="str">
        <f t="shared" si="151"/>
        <v/>
      </c>
      <c r="CJ84" s="184" t="str">
        <f t="shared" si="151"/>
        <v/>
      </c>
      <c r="CK84" s="184" t="str">
        <f t="shared" si="151"/>
        <v/>
      </c>
      <c r="CL84" s="184" t="str">
        <f t="shared" si="151"/>
        <v/>
      </c>
      <c r="CM84" s="184" t="str">
        <f t="shared" si="151"/>
        <v/>
      </c>
      <c r="CN84" s="184" t="str">
        <f t="shared" si="151"/>
        <v/>
      </c>
      <c r="CO84" s="184" t="str">
        <f t="shared" si="151"/>
        <v/>
      </c>
      <c r="CP84" s="184" t="str">
        <f t="shared" si="151"/>
        <v/>
      </c>
      <c r="CQ84" s="184" t="str">
        <f t="shared" si="151"/>
        <v/>
      </c>
      <c r="CR84" s="184" t="str">
        <f t="shared" si="150"/>
        <v/>
      </c>
      <c r="CS84" s="185" t="str">
        <f t="shared" si="150"/>
        <v/>
      </c>
      <c r="CT84" s="183" t="str">
        <f t="shared" si="150"/>
        <v/>
      </c>
      <c r="CU84" s="184" t="str">
        <f t="shared" si="150"/>
        <v/>
      </c>
      <c r="CV84" s="184" t="str">
        <f t="shared" si="150"/>
        <v/>
      </c>
      <c r="CW84" s="184" t="str">
        <f t="shared" si="150"/>
        <v/>
      </c>
      <c r="CX84" s="184" t="str">
        <f t="shared" si="150"/>
        <v/>
      </c>
      <c r="CY84" s="184" t="str">
        <f t="shared" si="150"/>
        <v/>
      </c>
      <c r="CZ84" s="184" t="str">
        <f t="shared" si="150"/>
        <v/>
      </c>
      <c r="DA84" s="184" t="str">
        <f t="shared" si="150"/>
        <v/>
      </c>
      <c r="DB84" s="184" t="str">
        <f t="shared" si="150"/>
        <v/>
      </c>
      <c r="DC84" s="184" t="str">
        <f t="shared" si="150"/>
        <v/>
      </c>
      <c r="DD84" s="184" t="str">
        <f t="shared" si="150"/>
        <v/>
      </c>
      <c r="DE84" s="184" t="str">
        <f t="shared" si="150"/>
        <v/>
      </c>
      <c r="DF84" s="184" t="str">
        <f t="shared" si="150"/>
        <v/>
      </c>
      <c r="DG84" s="184" t="str">
        <f t="shared" si="153"/>
        <v/>
      </c>
      <c r="DH84" s="184" t="str">
        <f t="shared" si="153"/>
        <v/>
      </c>
      <c r="DI84" s="184" t="str">
        <f t="shared" si="153"/>
        <v/>
      </c>
      <c r="DJ84" s="184" t="str">
        <f t="shared" si="153"/>
        <v/>
      </c>
      <c r="DK84" s="184" t="str">
        <f t="shared" si="153"/>
        <v/>
      </c>
      <c r="DL84" s="184" t="str">
        <f t="shared" si="153"/>
        <v/>
      </c>
      <c r="DM84" s="184" t="str">
        <f t="shared" si="153"/>
        <v/>
      </c>
      <c r="DN84" s="184" t="str">
        <f t="shared" si="153"/>
        <v/>
      </c>
      <c r="DO84" s="184" t="str">
        <f t="shared" si="153"/>
        <v/>
      </c>
      <c r="DP84" s="184" t="str">
        <f t="shared" si="153"/>
        <v/>
      </c>
      <c r="DQ84" s="184" t="str">
        <f t="shared" si="153"/>
        <v/>
      </c>
      <c r="DR84" s="184" t="str">
        <f t="shared" si="153"/>
        <v/>
      </c>
      <c r="DS84" s="184" t="str">
        <f t="shared" si="153"/>
        <v/>
      </c>
      <c r="DT84" s="184" t="str">
        <f t="shared" si="153"/>
        <v/>
      </c>
      <c r="DU84" s="184" t="str">
        <f t="shared" si="153"/>
        <v/>
      </c>
      <c r="DV84" s="184" t="str">
        <f t="shared" si="153"/>
        <v/>
      </c>
      <c r="DW84" s="185" t="str">
        <f t="shared" si="153"/>
        <v/>
      </c>
      <c r="DX84" s="183" t="str">
        <f t="shared" si="153"/>
        <v/>
      </c>
      <c r="DY84" s="184" t="str">
        <f t="shared" si="153"/>
        <v/>
      </c>
      <c r="DZ84" s="184" t="str">
        <f t="shared" si="153"/>
        <v/>
      </c>
      <c r="EA84" s="184" t="str">
        <f t="shared" si="153"/>
        <v/>
      </c>
      <c r="EB84" s="184" t="str">
        <f t="shared" si="153"/>
        <v/>
      </c>
      <c r="EC84" s="184" t="str">
        <f t="shared" si="153"/>
        <v/>
      </c>
      <c r="ED84" s="184" t="str">
        <f t="shared" si="153"/>
        <v/>
      </c>
      <c r="EE84" s="184" t="str">
        <f t="shared" si="153"/>
        <v/>
      </c>
      <c r="EF84" s="184" t="str">
        <f t="shared" si="153"/>
        <v/>
      </c>
      <c r="EG84" s="184" t="str">
        <f t="shared" si="153"/>
        <v/>
      </c>
      <c r="EH84" s="184" t="str">
        <f t="shared" si="153"/>
        <v/>
      </c>
      <c r="EI84" s="184" t="str">
        <f t="shared" si="153"/>
        <v/>
      </c>
      <c r="EJ84" s="184" t="str">
        <f t="shared" si="153"/>
        <v/>
      </c>
      <c r="EK84" s="184" t="str">
        <f t="shared" si="153"/>
        <v/>
      </c>
      <c r="EL84" s="184" t="str">
        <f t="shared" si="153"/>
        <v/>
      </c>
      <c r="EM84" s="184" t="str">
        <f t="shared" si="153"/>
        <v/>
      </c>
      <c r="EN84" s="184" t="str">
        <f t="shared" si="153"/>
        <v/>
      </c>
      <c r="EO84" s="184" t="str">
        <f t="shared" si="153"/>
        <v/>
      </c>
      <c r="EP84" s="184" t="str">
        <f t="shared" si="153"/>
        <v/>
      </c>
      <c r="EQ84" s="184" t="str">
        <f t="shared" si="153"/>
        <v/>
      </c>
      <c r="ER84" s="184" t="str">
        <f t="shared" si="153"/>
        <v/>
      </c>
      <c r="ES84" s="184" t="str">
        <f t="shared" si="153"/>
        <v/>
      </c>
      <c r="ET84" s="184" t="str">
        <f t="shared" si="153"/>
        <v/>
      </c>
      <c r="EU84" s="184" t="str">
        <f t="shared" si="153"/>
        <v/>
      </c>
      <c r="EV84" s="184" t="str">
        <f t="shared" si="153"/>
        <v/>
      </c>
      <c r="EW84" s="184" t="str">
        <f t="shared" si="153"/>
        <v/>
      </c>
      <c r="EX84" s="184" t="str">
        <f t="shared" si="153"/>
        <v/>
      </c>
      <c r="EY84" s="184" t="str">
        <f t="shared" si="153"/>
        <v/>
      </c>
      <c r="EZ84" s="184" t="str">
        <f t="shared" si="153"/>
        <v/>
      </c>
      <c r="FA84" s="184" t="str">
        <f t="shared" si="153"/>
        <v/>
      </c>
      <c r="FB84" s="185" t="str">
        <f t="shared" si="153"/>
        <v/>
      </c>
      <c r="FC84" s="183" t="str">
        <f t="shared" si="153"/>
        <v/>
      </c>
      <c r="FD84" s="184" t="str">
        <f t="shared" si="144"/>
        <v/>
      </c>
      <c r="FE84" s="184" t="str">
        <f t="shared" si="144"/>
        <v/>
      </c>
      <c r="FF84" s="184" t="str">
        <f t="shared" si="144"/>
        <v/>
      </c>
      <c r="FG84" s="184" t="str">
        <f t="shared" si="144"/>
        <v/>
      </c>
      <c r="FH84" s="184" t="str">
        <f t="shared" si="144"/>
        <v/>
      </c>
      <c r="FI84" s="184" t="str">
        <f t="shared" si="144"/>
        <v/>
      </c>
      <c r="FJ84" s="184" t="str">
        <f t="shared" si="144"/>
        <v/>
      </c>
      <c r="FK84" s="184" t="str">
        <f t="shared" si="144"/>
        <v/>
      </c>
      <c r="FL84" s="184" t="str">
        <f t="shared" si="144"/>
        <v/>
      </c>
      <c r="FM84" s="184" t="str">
        <f t="shared" si="144"/>
        <v/>
      </c>
      <c r="FN84" s="184" t="str">
        <f t="shared" si="144"/>
        <v/>
      </c>
      <c r="FO84" s="184" t="str">
        <f t="shared" si="144"/>
        <v/>
      </c>
      <c r="FP84" s="184" t="str">
        <f t="shared" si="144"/>
        <v/>
      </c>
      <c r="FQ84" s="184" t="str">
        <f t="shared" si="144"/>
        <v/>
      </c>
      <c r="FR84" s="184" t="str">
        <f t="shared" si="144"/>
        <v/>
      </c>
      <c r="FS84" s="184" t="str">
        <f t="shared" si="144"/>
        <v/>
      </c>
      <c r="FT84" s="184" t="str">
        <f t="shared" ref="FT84:ID92" si="157">IF(AND(FT$3&gt;=$D84,FT$3&lt;=$E84),$I84,"")</f>
        <v/>
      </c>
      <c r="FU84" s="184" t="str">
        <f t="shared" si="157"/>
        <v/>
      </c>
      <c r="FV84" s="184" t="str">
        <f t="shared" si="157"/>
        <v/>
      </c>
      <c r="FW84" s="184" t="str">
        <f t="shared" si="157"/>
        <v/>
      </c>
      <c r="FX84" s="184" t="str">
        <f t="shared" si="157"/>
        <v/>
      </c>
      <c r="FY84" s="184" t="str">
        <f t="shared" si="157"/>
        <v/>
      </c>
      <c r="FZ84" s="184" t="str">
        <f t="shared" si="157"/>
        <v/>
      </c>
      <c r="GA84" s="184" t="str">
        <f t="shared" si="157"/>
        <v/>
      </c>
      <c r="GB84" s="184" t="str">
        <f t="shared" si="157"/>
        <v/>
      </c>
      <c r="GC84" s="184" t="str">
        <f t="shared" si="157"/>
        <v/>
      </c>
      <c r="GD84" s="184" t="str">
        <f t="shared" si="157"/>
        <v/>
      </c>
      <c r="GE84" s="184" t="str">
        <f t="shared" si="157"/>
        <v/>
      </c>
      <c r="GF84" s="184" t="str">
        <f t="shared" si="157"/>
        <v/>
      </c>
      <c r="GG84" s="185" t="str">
        <f t="shared" si="157"/>
        <v/>
      </c>
      <c r="GH84" s="183" t="str">
        <f t="shared" si="157"/>
        <v/>
      </c>
      <c r="GI84" s="184" t="str">
        <f t="shared" si="157"/>
        <v/>
      </c>
      <c r="GJ84" s="184" t="str">
        <f t="shared" si="157"/>
        <v/>
      </c>
      <c r="GK84" s="184" t="str">
        <f t="shared" si="157"/>
        <v/>
      </c>
      <c r="GL84" s="184" t="str">
        <f t="shared" si="157"/>
        <v/>
      </c>
      <c r="GM84" s="184" t="str">
        <f t="shared" si="157"/>
        <v/>
      </c>
      <c r="GN84" s="184" t="str">
        <f t="shared" si="157"/>
        <v/>
      </c>
      <c r="GO84" s="184" t="str">
        <f t="shared" si="157"/>
        <v/>
      </c>
      <c r="GP84" s="184" t="str">
        <f t="shared" si="157"/>
        <v/>
      </c>
      <c r="GQ84" s="184" t="str">
        <f t="shared" si="157"/>
        <v/>
      </c>
      <c r="GR84" s="184" t="str">
        <f t="shared" si="157"/>
        <v/>
      </c>
      <c r="GS84" s="184" t="str">
        <f t="shared" si="157"/>
        <v/>
      </c>
      <c r="GT84" s="184" t="str">
        <f t="shared" si="157"/>
        <v/>
      </c>
      <c r="GU84" s="184" t="str">
        <f t="shared" si="157"/>
        <v/>
      </c>
      <c r="GV84" s="184" t="str">
        <f t="shared" si="157"/>
        <v/>
      </c>
      <c r="GW84" s="184" t="str">
        <f t="shared" si="157"/>
        <v/>
      </c>
      <c r="GX84" s="184" t="str">
        <f t="shared" si="157"/>
        <v/>
      </c>
      <c r="GY84" s="184" t="str">
        <f t="shared" si="157"/>
        <v/>
      </c>
      <c r="GZ84" s="184" t="str">
        <f t="shared" si="155"/>
        <v/>
      </c>
      <c r="HA84" s="184" t="str">
        <f t="shared" si="155"/>
        <v/>
      </c>
      <c r="HB84" s="184" t="str">
        <f t="shared" si="155"/>
        <v/>
      </c>
      <c r="HC84" s="184" t="str">
        <f t="shared" si="155"/>
        <v/>
      </c>
      <c r="HD84" s="184" t="str">
        <f t="shared" si="155"/>
        <v/>
      </c>
      <c r="HE84" s="184" t="str">
        <f t="shared" si="155"/>
        <v/>
      </c>
      <c r="HF84" s="184" t="str">
        <f t="shared" si="155"/>
        <v/>
      </c>
      <c r="HG84" s="184" t="str">
        <f t="shared" si="155"/>
        <v/>
      </c>
      <c r="HH84" s="184" t="str">
        <f t="shared" si="155"/>
        <v/>
      </c>
      <c r="HI84" s="185" t="str">
        <f t="shared" si="155"/>
        <v/>
      </c>
      <c r="HJ84" s="183" t="str">
        <f t="shared" si="155"/>
        <v/>
      </c>
      <c r="HK84" s="184" t="str">
        <f t="shared" si="155"/>
        <v/>
      </c>
      <c r="HL84" s="184" t="str">
        <f t="shared" si="155"/>
        <v/>
      </c>
      <c r="HM84" s="184" t="str">
        <f t="shared" si="155"/>
        <v/>
      </c>
      <c r="HN84" s="184" t="str">
        <f t="shared" si="155"/>
        <v/>
      </c>
      <c r="HO84" s="184" t="str">
        <f t="shared" si="155"/>
        <v/>
      </c>
      <c r="HP84" s="184" t="str">
        <f t="shared" si="155"/>
        <v/>
      </c>
      <c r="HQ84" s="184" t="str">
        <f t="shared" si="155"/>
        <v/>
      </c>
      <c r="HR84" s="184" t="str">
        <f t="shared" si="155"/>
        <v/>
      </c>
      <c r="HS84" s="184" t="str">
        <f t="shared" si="155"/>
        <v/>
      </c>
      <c r="HT84" s="184" t="str">
        <f t="shared" si="155"/>
        <v/>
      </c>
      <c r="HU84" s="184" t="str">
        <f t="shared" si="155"/>
        <v/>
      </c>
      <c r="HV84" s="184" t="str">
        <f t="shared" si="155"/>
        <v/>
      </c>
      <c r="HW84" s="184" t="str">
        <f t="shared" si="155"/>
        <v/>
      </c>
      <c r="HX84" s="184" t="str">
        <f t="shared" si="155"/>
        <v/>
      </c>
      <c r="HY84" s="184" t="str">
        <f t="shared" si="155"/>
        <v/>
      </c>
      <c r="HZ84" s="184" t="str">
        <f t="shared" si="155"/>
        <v/>
      </c>
      <c r="IA84" s="184" t="str">
        <f t="shared" si="155"/>
        <v/>
      </c>
      <c r="IB84" s="184" t="str">
        <f t="shared" si="155"/>
        <v/>
      </c>
      <c r="IC84" s="184" t="str">
        <f t="shared" si="155"/>
        <v/>
      </c>
      <c r="ID84" s="184" t="str">
        <f t="shared" si="155"/>
        <v/>
      </c>
      <c r="IE84" s="184" t="str">
        <f t="shared" si="155"/>
        <v/>
      </c>
      <c r="IF84" s="184" t="str">
        <f t="shared" si="155"/>
        <v/>
      </c>
      <c r="IG84" s="184" t="str">
        <f t="shared" si="155"/>
        <v/>
      </c>
      <c r="IH84" s="184" t="str">
        <f t="shared" si="155"/>
        <v/>
      </c>
      <c r="II84" s="184" t="str">
        <f t="shared" si="155"/>
        <v/>
      </c>
      <c r="IJ84" s="184" t="str">
        <f t="shared" si="155"/>
        <v/>
      </c>
      <c r="IK84" s="184" t="str">
        <f t="shared" si="155"/>
        <v/>
      </c>
      <c r="IL84" s="184" t="str">
        <f t="shared" si="155"/>
        <v/>
      </c>
      <c r="IM84" s="184" t="str">
        <f t="shared" si="155"/>
        <v/>
      </c>
      <c r="IN84" s="193" t="str">
        <f t="shared" si="155"/>
        <v/>
      </c>
      <c r="IO84" s="183" t="str">
        <f t="shared" si="155"/>
        <v/>
      </c>
      <c r="IP84" s="184" t="str">
        <f t="shared" si="155"/>
        <v/>
      </c>
      <c r="IQ84" s="184" t="str">
        <f t="shared" si="155"/>
        <v/>
      </c>
      <c r="IR84" s="184" t="str">
        <f t="shared" si="155"/>
        <v/>
      </c>
      <c r="IS84" s="184" t="str">
        <f t="shared" si="155"/>
        <v/>
      </c>
      <c r="IT84" s="184" t="str">
        <f t="shared" si="155"/>
        <v/>
      </c>
      <c r="IU84" s="184" t="str">
        <f t="shared" si="155"/>
        <v/>
      </c>
      <c r="IV84" s="184" t="str">
        <f t="shared" si="155"/>
        <v/>
      </c>
      <c r="IW84" s="184" t="str">
        <f t="shared" si="155"/>
        <v/>
      </c>
      <c r="IX84" s="184" t="str">
        <f t="shared" si="155"/>
        <v/>
      </c>
      <c r="IY84" s="184" t="str">
        <f t="shared" si="155"/>
        <v/>
      </c>
      <c r="IZ84" s="184" t="str">
        <f t="shared" si="155"/>
        <v/>
      </c>
      <c r="JA84" s="184" t="str">
        <f t="shared" si="155"/>
        <v/>
      </c>
      <c r="JB84" s="184" t="str">
        <f t="shared" si="155"/>
        <v/>
      </c>
      <c r="JC84" s="184" t="str">
        <f t="shared" si="155"/>
        <v/>
      </c>
      <c r="JD84" s="184" t="str">
        <f t="shared" si="155"/>
        <v/>
      </c>
      <c r="JE84" s="184" t="str">
        <f t="shared" si="155"/>
        <v/>
      </c>
      <c r="JF84" s="184" t="str">
        <f t="shared" si="155"/>
        <v/>
      </c>
      <c r="JG84" s="184" t="str">
        <f t="shared" si="155"/>
        <v/>
      </c>
      <c r="JH84" s="184" t="str">
        <f t="shared" si="155"/>
        <v/>
      </c>
      <c r="JI84" s="184" t="str">
        <f t="shared" si="155"/>
        <v/>
      </c>
      <c r="JJ84" s="184" t="str">
        <f t="shared" si="155"/>
        <v/>
      </c>
      <c r="JK84" s="184" t="str">
        <f t="shared" si="154"/>
        <v/>
      </c>
      <c r="JL84" s="184" t="str">
        <f t="shared" si="154"/>
        <v/>
      </c>
      <c r="JM84" s="184" t="str">
        <f t="shared" si="154"/>
        <v/>
      </c>
      <c r="JN84" s="184" t="str">
        <f t="shared" si="154"/>
        <v/>
      </c>
      <c r="JO84" s="184" t="str">
        <f t="shared" si="154"/>
        <v/>
      </c>
      <c r="JP84" s="184" t="str">
        <f t="shared" si="154"/>
        <v/>
      </c>
      <c r="JQ84" s="184" t="str">
        <f t="shared" si="154"/>
        <v/>
      </c>
      <c r="JR84" s="184" t="str">
        <f t="shared" si="154"/>
        <v/>
      </c>
      <c r="JS84" s="184" t="str">
        <f t="shared" si="154"/>
        <v/>
      </c>
      <c r="JT84" s="184" t="str">
        <f t="shared" si="154"/>
        <v/>
      </c>
      <c r="JU84" s="184" t="str">
        <f t="shared" si="154"/>
        <v/>
      </c>
      <c r="JV84" s="184" t="str">
        <f t="shared" si="154"/>
        <v/>
      </c>
      <c r="JW84" s="184" t="str">
        <f t="shared" si="154"/>
        <v/>
      </c>
      <c r="JX84" s="184" t="str">
        <f t="shared" si="154"/>
        <v/>
      </c>
      <c r="JY84" s="184" t="str">
        <f t="shared" si="154"/>
        <v/>
      </c>
      <c r="JZ84" s="184" t="str">
        <f t="shared" si="154"/>
        <v/>
      </c>
      <c r="KA84" s="184" t="str">
        <f t="shared" si="154"/>
        <v/>
      </c>
      <c r="KB84" s="184" t="str">
        <f t="shared" si="145"/>
        <v/>
      </c>
      <c r="KC84" s="184" t="str">
        <f t="shared" si="145"/>
        <v/>
      </c>
      <c r="KD84" s="184" t="str">
        <f t="shared" si="145"/>
        <v/>
      </c>
      <c r="KE84" s="184" t="str">
        <f t="shared" si="145"/>
        <v/>
      </c>
      <c r="KF84" s="184" t="str">
        <f t="shared" si="145"/>
        <v/>
      </c>
      <c r="KG84" s="184" t="str">
        <f t="shared" si="145"/>
        <v/>
      </c>
      <c r="KH84" s="184" t="str">
        <f t="shared" si="145"/>
        <v/>
      </c>
      <c r="KI84" s="184" t="str">
        <f t="shared" si="145"/>
        <v/>
      </c>
      <c r="KJ84" s="184" t="str">
        <f t="shared" si="145"/>
        <v/>
      </c>
      <c r="KK84" s="184" t="str">
        <f t="shared" si="145"/>
        <v/>
      </c>
      <c r="KL84" s="184" t="str">
        <f t="shared" si="145"/>
        <v/>
      </c>
      <c r="KM84" s="184" t="str">
        <f t="shared" si="145"/>
        <v/>
      </c>
      <c r="KN84" s="184" t="str">
        <f t="shared" si="145"/>
        <v/>
      </c>
      <c r="KO84" s="184" t="str">
        <f t="shared" si="145"/>
        <v/>
      </c>
      <c r="KP84" s="184" t="str">
        <f t="shared" si="145"/>
        <v/>
      </c>
      <c r="KQ84" s="184" t="str">
        <f t="shared" si="145"/>
        <v/>
      </c>
      <c r="KR84" s="184" t="str">
        <f t="shared" si="145"/>
        <v/>
      </c>
      <c r="KS84" s="184" t="str">
        <f t="shared" si="145"/>
        <v/>
      </c>
      <c r="KT84" s="184" t="str">
        <f t="shared" si="145"/>
        <v/>
      </c>
      <c r="KU84" s="184" t="str">
        <f t="shared" si="145"/>
        <v/>
      </c>
      <c r="KV84" s="184" t="str">
        <f t="shared" si="145"/>
        <v/>
      </c>
      <c r="KW84" s="185" t="str">
        <f t="shared" si="145"/>
        <v/>
      </c>
    </row>
    <row r="85" spans="2:309" ht="22.5" customHeight="1" x14ac:dyDescent="0.4">
      <c r="B85" s="342"/>
      <c r="C85" s="186" t="s">
        <v>1854</v>
      </c>
      <c r="D85" s="187">
        <f>D84+1</f>
        <v>45575</v>
      </c>
      <c r="E85" s="187">
        <f t="shared" si="129"/>
        <v>45585</v>
      </c>
      <c r="F85" s="188">
        <f t="shared" ref="F85:F115" si="158">M85+N85</f>
        <v>11</v>
      </c>
      <c r="G85" s="189">
        <v>1</v>
      </c>
      <c r="H85" s="189">
        <v>4</v>
      </c>
      <c r="I85" s="189">
        <f t="shared" si="156"/>
        <v>4</v>
      </c>
      <c r="J85" s="189">
        <v>50</v>
      </c>
      <c r="K85" s="189">
        <f>J85*G85</f>
        <v>50</v>
      </c>
      <c r="L85" s="189">
        <f>K85*M85</f>
        <v>500</v>
      </c>
      <c r="M85" s="189">
        <v>10</v>
      </c>
      <c r="N85" s="190">
        <f t="shared" si="22"/>
        <v>1</v>
      </c>
      <c r="O85" s="191">
        <f t="shared" si="16"/>
        <v>11</v>
      </c>
      <c r="P85" s="192" t="str">
        <f t="shared" si="132"/>
        <v/>
      </c>
      <c r="Q85" s="184" t="str">
        <f t="shared" si="132"/>
        <v/>
      </c>
      <c r="R85" s="184" t="str">
        <f t="shared" si="132"/>
        <v/>
      </c>
      <c r="S85" s="184" t="str">
        <f t="shared" si="132"/>
        <v/>
      </c>
      <c r="T85" s="184" t="str">
        <f t="shared" si="132"/>
        <v/>
      </c>
      <c r="U85" s="184" t="str">
        <f t="shared" si="132"/>
        <v/>
      </c>
      <c r="V85" s="184" t="str">
        <f t="shared" si="132"/>
        <v/>
      </c>
      <c r="W85" s="184" t="str">
        <f t="shared" si="132"/>
        <v/>
      </c>
      <c r="X85" s="184" t="str">
        <f t="shared" si="132"/>
        <v/>
      </c>
      <c r="Y85" s="184" t="str">
        <f t="shared" si="132"/>
        <v/>
      </c>
      <c r="Z85" s="184" t="str">
        <f t="shared" si="132"/>
        <v/>
      </c>
      <c r="AA85" s="184" t="str">
        <f t="shared" si="132"/>
        <v/>
      </c>
      <c r="AB85" s="184" t="str">
        <f t="shared" si="132"/>
        <v/>
      </c>
      <c r="AC85" s="184" t="str">
        <f t="shared" si="132"/>
        <v/>
      </c>
      <c r="AD85" s="184" t="str">
        <f t="shared" si="132"/>
        <v/>
      </c>
      <c r="AE85" s="184" t="str">
        <f t="shared" si="132"/>
        <v/>
      </c>
      <c r="AF85" s="184" t="str">
        <f t="shared" si="151"/>
        <v/>
      </c>
      <c r="AG85" s="184" t="str">
        <f t="shared" ref="AG85:CN94" si="159">IF(AND(AG$3&gt;=$D85,AG$3&lt;=$E85),$I85,"")</f>
        <v/>
      </c>
      <c r="AH85" s="184" t="str">
        <f t="shared" si="159"/>
        <v/>
      </c>
      <c r="AI85" s="184" t="str">
        <f t="shared" si="159"/>
        <v/>
      </c>
      <c r="AJ85" s="185" t="str">
        <f t="shared" si="159"/>
        <v/>
      </c>
      <c r="AK85" s="192" t="str">
        <f t="shared" si="159"/>
        <v/>
      </c>
      <c r="AL85" s="184" t="str">
        <f t="shared" si="159"/>
        <v/>
      </c>
      <c r="AM85" s="184" t="str">
        <f t="shared" si="159"/>
        <v/>
      </c>
      <c r="AN85" s="184" t="str">
        <f t="shared" si="159"/>
        <v/>
      </c>
      <c r="AO85" s="184" t="str">
        <f t="shared" si="159"/>
        <v/>
      </c>
      <c r="AP85" s="184" t="str">
        <f t="shared" si="159"/>
        <v/>
      </c>
      <c r="AQ85" s="184" t="str">
        <f t="shared" si="159"/>
        <v/>
      </c>
      <c r="AR85" s="184" t="str">
        <f t="shared" si="159"/>
        <v/>
      </c>
      <c r="AS85" s="184" t="str">
        <f t="shared" si="159"/>
        <v/>
      </c>
      <c r="AT85" s="184" t="str">
        <f t="shared" si="159"/>
        <v/>
      </c>
      <c r="AU85" s="184" t="str">
        <f t="shared" si="159"/>
        <v/>
      </c>
      <c r="AV85" s="184" t="str">
        <f t="shared" si="159"/>
        <v/>
      </c>
      <c r="AW85" s="184" t="str">
        <f t="shared" si="159"/>
        <v/>
      </c>
      <c r="AX85" s="184" t="str">
        <f t="shared" si="159"/>
        <v/>
      </c>
      <c r="AY85" s="184" t="str">
        <f t="shared" si="159"/>
        <v/>
      </c>
      <c r="AZ85" s="184" t="str">
        <f t="shared" si="159"/>
        <v/>
      </c>
      <c r="BA85" s="184" t="str">
        <f t="shared" si="159"/>
        <v/>
      </c>
      <c r="BB85" s="184" t="str">
        <f t="shared" si="159"/>
        <v/>
      </c>
      <c r="BC85" s="184" t="str">
        <f t="shared" si="159"/>
        <v/>
      </c>
      <c r="BD85" s="184" t="str">
        <f t="shared" si="159"/>
        <v/>
      </c>
      <c r="BE85" s="184" t="str">
        <f t="shared" si="159"/>
        <v/>
      </c>
      <c r="BF85" s="184" t="str">
        <f t="shared" si="159"/>
        <v/>
      </c>
      <c r="BG85" s="184" t="str">
        <f t="shared" si="159"/>
        <v/>
      </c>
      <c r="BH85" s="184" t="str">
        <f t="shared" si="159"/>
        <v/>
      </c>
      <c r="BI85" s="184" t="str">
        <f t="shared" si="159"/>
        <v/>
      </c>
      <c r="BJ85" s="184" t="str">
        <f t="shared" si="159"/>
        <v/>
      </c>
      <c r="BK85" s="184" t="str">
        <f t="shared" si="159"/>
        <v/>
      </c>
      <c r="BL85" s="184" t="str">
        <f t="shared" si="159"/>
        <v/>
      </c>
      <c r="BM85" s="184" t="str">
        <f t="shared" si="159"/>
        <v/>
      </c>
      <c r="BN85" s="185" t="str">
        <f t="shared" si="159"/>
        <v/>
      </c>
      <c r="BO85" s="192" t="str">
        <f t="shared" si="159"/>
        <v/>
      </c>
      <c r="BP85" s="184" t="str">
        <f t="shared" si="159"/>
        <v/>
      </c>
      <c r="BQ85" s="184" t="str">
        <f t="shared" si="159"/>
        <v/>
      </c>
      <c r="BR85" s="184" t="str">
        <f t="shared" si="159"/>
        <v/>
      </c>
      <c r="BS85" s="184" t="str">
        <f t="shared" si="159"/>
        <v/>
      </c>
      <c r="BT85" s="184" t="str">
        <f t="shared" si="159"/>
        <v/>
      </c>
      <c r="BU85" s="184" t="str">
        <f t="shared" si="159"/>
        <v/>
      </c>
      <c r="BV85" s="184" t="str">
        <f t="shared" si="159"/>
        <v/>
      </c>
      <c r="BW85" s="184" t="str">
        <f t="shared" si="159"/>
        <v/>
      </c>
      <c r="BX85" s="184">
        <f t="shared" si="159"/>
        <v>4</v>
      </c>
      <c r="BY85" s="184">
        <f t="shared" si="159"/>
        <v>4</v>
      </c>
      <c r="BZ85" s="184">
        <f t="shared" si="159"/>
        <v>4</v>
      </c>
      <c r="CA85" s="184">
        <f t="shared" si="159"/>
        <v>4</v>
      </c>
      <c r="CB85" s="184">
        <f t="shared" si="159"/>
        <v>4</v>
      </c>
      <c r="CC85" s="184">
        <f t="shared" si="159"/>
        <v>4</v>
      </c>
      <c r="CD85" s="184">
        <f t="shared" si="159"/>
        <v>4</v>
      </c>
      <c r="CE85" s="184">
        <f t="shared" si="159"/>
        <v>4</v>
      </c>
      <c r="CF85" s="184">
        <f t="shared" si="159"/>
        <v>4</v>
      </c>
      <c r="CG85" s="184">
        <f t="shared" si="159"/>
        <v>4</v>
      </c>
      <c r="CH85" s="184">
        <f t="shared" si="159"/>
        <v>4</v>
      </c>
      <c r="CI85" s="184" t="str">
        <f t="shared" si="159"/>
        <v/>
      </c>
      <c r="CJ85" s="184" t="str">
        <f t="shared" si="159"/>
        <v/>
      </c>
      <c r="CK85" s="184" t="str">
        <f t="shared" si="159"/>
        <v/>
      </c>
      <c r="CL85" s="184" t="str">
        <f t="shared" si="159"/>
        <v/>
      </c>
      <c r="CM85" s="184" t="str">
        <f t="shared" si="159"/>
        <v/>
      </c>
      <c r="CN85" s="184" t="str">
        <f t="shared" si="159"/>
        <v/>
      </c>
      <c r="CO85" s="184" t="str">
        <f t="shared" ref="CO85:EZ88" si="160">IF(AND(CO$3&gt;=$D85,CO$3&lt;=$E85),$I85,"")</f>
        <v/>
      </c>
      <c r="CP85" s="184" t="str">
        <f t="shared" si="160"/>
        <v/>
      </c>
      <c r="CQ85" s="184" t="str">
        <f t="shared" si="160"/>
        <v/>
      </c>
      <c r="CR85" s="184" t="str">
        <f t="shared" si="160"/>
        <v/>
      </c>
      <c r="CS85" s="185" t="str">
        <f t="shared" si="160"/>
        <v/>
      </c>
      <c r="CT85" s="183" t="str">
        <f t="shared" si="160"/>
        <v/>
      </c>
      <c r="CU85" s="184" t="str">
        <f t="shared" si="160"/>
        <v/>
      </c>
      <c r="CV85" s="184" t="str">
        <f t="shared" si="160"/>
        <v/>
      </c>
      <c r="CW85" s="184" t="str">
        <f t="shared" si="160"/>
        <v/>
      </c>
      <c r="CX85" s="184" t="str">
        <f t="shared" si="160"/>
        <v/>
      </c>
      <c r="CY85" s="184" t="str">
        <f t="shared" si="160"/>
        <v/>
      </c>
      <c r="CZ85" s="184" t="str">
        <f t="shared" si="160"/>
        <v/>
      </c>
      <c r="DA85" s="184" t="str">
        <f t="shared" si="160"/>
        <v/>
      </c>
      <c r="DB85" s="184" t="str">
        <f t="shared" si="160"/>
        <v/>
      </c>
      <c r="DC85" s="184" t="str">
        <f t="shared" si="160"/>
        <v/>
      </c>
      <c r="DD85" s="184" t="str">
        <f t="shared" si="160"/>
        <v/>
      </c>
      <c r="DE85" s="184" t="str">
        <f t="shared" si="160"/>
        <v/>
      </c>
      <c r="DF85" s="184" t="str">
        <f t="shared" si="160"/>
        <v/>
      </c>
      <c r="DG85" s="184" t="str">
        <f t="shared" si="160"/>
        <v/>
      </c>
      <c r="DH85" s="184" t="str">
        <f t="shared" si="160"/>
        <v/>
      </c>
      <c r="DI85" s="184" t="str">
        <f t="shared" si="160"/>
        <v/>
      </c>
      <c r="DJ85" s="184" t="str">
        <f t="shared" si="160"/>
        <v/>
      </c>
      <c r="DK85" s="184" t="str">
        <f t="shared" si="160"/>
        <v/>
      </c>
      <c r="DL85" s="184" t="str">
        <f t="shared" si="160"/>
        <v/>
      </c>
      <c r="DM85" s="184" t="str">
        <f t="shared" si="160"/>
        <v/>
      </c>
      <c r="DN85" s="184" t="str">
        <f t="shared" si="160"/>
        <v/>
      </c>
      <c r="DO85" s="184" t="str">
        <f t="shared" si="160"/>
        <v/>
      </c>
      <c r="DP85" s="184" t="str">
        <f t="shared" si="160"/>
        <v/>
      </c>
      <c r="DQ85" s="184" t="str">
        <f t="shared" si="160"/>
        <v/>
      </c>
      <c r="DR85" s="184" t="str">
        <f t="shared" si="160"/>
        <v/>
      </c>
      <c r="DS85" s="184" t="str">
        <f t="shared" si="160"/>
        <v/>
      </c>
      <c r="DT85" s="184" t="str">
        <f t="shared" si="160"/>
        <v/>
      </c>
      <c r="DU85" s="184" t="str">
        <f t="shared" si="160"/>
        <v/>
      </c>
      <c r="DV85" s="184" t="str">
        <f t="shared" si="160"/>
        <v/>
      </c>
      <c r="DW85" s="185" t="str">
        <f t="shared" si="160"/>
        <v/>
      </c>
      <c r="DX85" s="183" t="str">
        <f t="shared" si="160"/>
        <v/>
      </c>
      <c r="DY85" s="184" t="str">
        <f t="shared" si="160"/>
        <v/>
      </c>
      <c r="DZ85" s="184" t="str">
        <f t="shared" si="160"/>
        <v/>
      </c>
      <c r="EA85" s="184" t="str">
        <f t="shared" si="160"/>
        <v/>
      </c>
      <c r="EB85" s="184" t="str">
        <f t="shared" si="160"/>
        <v/>
      </c>
      <c r="EC85" s="184" t="str">
        <f t="shared" si="160"/>
        <v/>
      </c>
      <c r="ED85" s="184" t="str">
        <f t="shared" si="160"/>
        <v/>
      </c>
      <c r="EE85" s="184" t="str">
        <f t="shared" si="160"/>
        <v/>
      </c>
      <c r="EF85" s="184" t="str">
        <f t="shared" si="160"/>
        <v/>
      </c>
      <c r="EG85" s="184" t="str">
        <f t="shared" si="160"/>
        <v/>
      </c>
      <c r="EH85" s="184" t="str">
        <f t="shared" si="160"/>
        <v/>
      </c>
      <c r="EI85" s="184" t="str">
        <f t="shared" si="160"/>
        <v/>
      </c>
      <c r="EJ85" s="184" t="str">
        <f t="shared" si="160"/>
        <v/>
      </c>
      <c r="EK85" s="184" t="str">
        <f t="shared" si="160"/>
        <v/>
      </c>
      <c r="EL85" s="184" t="str">
        <f t="shared" si="160"/>
        <v/>
      </c>
      <c r="EM85" s="184" t="str">
        <f t="shared" si="160"/>
        <v/>
      </c>
      <c r="EN85" s="184" t="str">
        <f t="shared" si="160"/>
        <v/>
      </c>
      <c r="EO85" s="184" t="str">
        <f t="shared" si="160"/>
        <v/>
      </c>
      <c r="EP85" s="184" t="str">
        <f t="shared" si="160"/>
        <v/>
      </c>
      <c r="EQ85" s="184" t="str">
        <f t="shared" si="160"/>
        <v/>
      </c>
      <c r="ER85" s="184" t="str">
        <f t="shared" si="160"/>
        <v/>
      </c>
      <c r="ES85" s="184" t="str">
        <f t="shared" si="160"/>
        <v/>
      </c>
      <c r="ET85" s="184" t="str">
        <f t="shared" si="160"/>
        <v/>
      </c>
      <c r="EU85" s="184" t="str">
        <f t="shared" si="160"/>
        <v/>
      </c>
      <c r="EV85" s="184" t="str">
        <f t="shared" si="160"/>
        <v/>
      </c>
      <c r="EW85" s="184" t="str">
        <f t="shared" si="160"/>
        <v/>
      </c>
      <c r="EX85" s="184" t="str">
        <f t="shared" si="160"/>
        <v/>
      </c>
      <c r="EY85" s="184" t="str">
        <f t="shared" si="160"/>
        <v/>
      </c>
      <c r="EZ85" s="184" t="str">
        <f t="shared" si="153"/>
        <v/>
      </c>
      <c r="FA85" s="184" t="str">
        <f t="shared" si="153"/>
        <v/>
      </c>
      <c r="FB85" s="185" t="str">
        <f t="shared" si="153"/>
        <v/>
      </c>
      <c r="FC85" s="183" t="str">
        <f t="shared" si="153"/>
        <v/>
      </c>
      <c r="FD85" s="184" t="str">
        <f t="shared" si="144"/>
        <v/>
      </c>
      <c r="FE85" s="184" t="str">
        <f t="shared" si="144"/>
        <v/>
      </c>
      <c r="FF85" s="184" t="str">
        <f t="shared" si="144"/>
        <v/>
      </c>
      <c r="FG85" s="184" t="str">
        <f t="shared" si="144"/>
        <v/>
      </c>
      <c r="FH85" s="184" t="str">
        <f t="shared" si="144"/>
        <v/>
      </c>
      <c r="FI85" s="184" t="str">
        <f t="shared" si="144"/>
        <v/>
      </c>
      <c r="FJ85" s="184" t="str">
        <f t="shared" si="144"/>
        <v/>
      </c>
      <c r="FK85" s="184" t="str">
        <f t="shared" si="144"/>
        <v/>
      </c>
      <c r="FL85" s="184" t="str">
        <f t="shared" si="144"/>
        <v/>
      </c>
      <c r="FM85" s="184" t="str">
        <f t="shared" si="144"/>
        <v/>
      </c>
      <c r="FN85" s="184" t="str">
        <f t="shared" si="144"/>
        <v/>
      </c>
      <c r="FO85" s="184" t="str">
        <f t="shared" si="144"/>
        <v/>
      </c>
      <c r="FP85" s="184" t="str">
        <f t="shared" si="144"/>
        <v/>
      </c>
      <c r="FQ85" s="184" t="str">
        <f t="shared" si="144"/>
        <v/>
      </c>
      <c r="FR85" s="184" t="str">
        <f t="shared" si="144"/>
        <v/>
      </c>
      <c r="FS85" s="184" t="str">
        <f t="shared" si="144"/>
        <v/>
      </c>
      <c r="FT85" s="184" t="str">
        <f t="shared" si="157"/>
        <v/>
      </c>
      <c r="FU85" s="184" t="str">
        <f t="shared" si="157"/>
        <v/>
      </c>
      <c r="FV85" s="184" t="str">
        <f t="shared" si="157"/>
        <v/>
      </c>
      <c r="FW85" s="184" t="str">
        <f t="shared" si="157"/>
        <v/>
      </c>
      <c r="FX85" s="184" t="str">
        <f t="shared" si="157"/>
        <v/>
      </c>
      <c r="FY85" s="184" t="str">
        <f t="shared" si="157"/>
        <v/>
      </c>
      <c r="FZ85" s="184" t="str">
        <f t="shared" si="157"/>
        <v/>
      </c>
      <c r="GA85" s="184" t="str">
        <f t="shared" si="157"/>
        <v/>
      </c>
      <c r="GB85" s="184" t="str">
        <f t="shared" si="157"/>
        <v/>
      </c>
      <c r="GC85" s="184" t="str">
        <f t="shared" si="157"/>
        <v/>
      </c>
      <c r="GD85" s="184" t="str">
        <f t="shared" si="157"/>
        <v/>
      </c>
      <c r="GE85" s="184" t="str">
        <f t="shared" si="157"/>
        <v/>
      </c>
      <c r="GF85" s="184" t="str">
        <f t="shared" si="157"/>
        <v/>
      </c>
      <c r="GG85" s="185" t="str">
        <f t="shared" si="157"/>
        <v/>
      </c>
      <c r="GH85" s="183" t="str">
        <f t="shared" si="157"/>
        <v/>
      </c>
      <c r="GI85" s="184" t="str">
        <f t="shared" si="157"/>
        <v/>
      </c>
      <c r="GJ85" s="184" t="str">
        <f t="shared" si="157"/>
        <v/>
      </c>
      <c r="GK85" s="184" t="str">
        <f t="shared" si="157"/>
        <v/>
      </c>
      <c r="GL85" s="184" t="str">
        <f t="shared" si="157"/>
        <v/>
      </c>
      <c r="GM85" s="184" t="str">
        <f t="shared" si="157"/>
        <v/>
      </c>
      <c r="GN85" s="184" t="str">
        <f t="shared" si="157"/>
        <v/>
      </c>
      <c r="GO85" s="184" t="str">
        <f t="shared" si="157"/>
        <v/>
      </c>
      <c r="GP85" s="184" t="str">
        <f t="shared" si="157"/>
        <v/>
      </c>
      <c r="GQ85" s="184" t="str">
        <f t="shared" si="157"/>
        <v/>
      </c>
      <c r="GR85" s="184" t="str">
        <f t="shared" si="157"/>
        <v/>
      </c>
      <c r="GS85" s="184" t="str">
        <f t="shared" si="157"/>
        <v/>
      </c>
      <c r="GT85" s="184" t="str">
        <f t="shared" si="157"/>
        <v/>
      </c>
      <c r="GU85" s="184" t="str">
        <f t="shared" si="157"/>
        <v/>
      </c>
      <c r="GV85" s="184" t="str">
        <f t="shared" si="157"/>
        <v/>
      </c>
      <c r="GW85" s="184" t="str">
        <f t="shared" si="157"/>
        <v/>
      </c>
      <c r="GX85" s="184" t="str">
        <f t="shared" si="157"/>
        <v/>
      </c>
      <c r="GY85" s="184" t="str">
        <f t="shared" si="157"/>
        <v/>
      </c>
      <c r="GZ85" s="184" t="str">
        <f t="shared" si="157"/>
        <v/>
      </c>
      <c r="HA85" s="184" t="str">
        <f t="shared" si="157"/>
        <v/>
      </c>
      <c r="HB85" s="184" t="str">
        <f t="shared" si="157"/>
        <v/>
      </c>
      <c r="HC85" s="184" t="str">
        <f t="shared" si="157"/>
        <v/>
      </c>
      <c r="HD85" s="184" t="str">
        <f t="shared" si="157"/>
        <v/>
      </c>
      <c r="HE85" s="184" t="str">
        <f t="shared" si="157"/>
        <v/>
      </c>
      <c r="HF85" s="184" t="str">
        <f t="shared" si="157"/>
        <v/>
      </c>
      <c r="HG85" s="184" t="str">
        <f t="shared" si="157"/>
        <v/>
      </c>
      <c r="HH85" s="184" t="str">
        <f t="shared" si="157"/>
        <v/>
      </c>
      <c r="HI85" s="185" t="str">
        <f t="shared" si="157"/>
        <v/>
      </c>
      <c r="HJ85" s="183" t="str">
        <f t="shared" si="157"/>
        <v/>
      </c>
      <c r="HK85" s="184" t="str">
        <f t="shared" si="155"/>
        <v/>
      </c>
      <c r="HL85" s="184" t="str">
        <f t="shared" si="155"/>
        <v/>
      </c>
      <c r="HM85" s="184" t="str">
        <f t="shared" si="155"/>
        <v/>
      </c>
      <c r="HN85" s="184" t="str">
        <f t="shared" si="155"/>
        <v/>
      </c>
      <c r="HO85" s="184" t="str">
        <f t="shared" si="155"/>
        <v/>
      </c>
      <c r="HP85" s="184" t="str">
        <f t="shared" si="155"/>
        <v/>
      </c>
      <c r="HQ85" s="184" t="str">
        <f t="shared" si="155"/>
        <v/>
      </c>
      <c r="HR85" s="184" t="str">
        <f t="shared" si="155"/>
        <v/>
      </c>
      <c r="HS85" s="184" t="str">
        <f t="shared" si="155"/>
        <v/>
      </c>
      <c r="HT85" s="184" t="str">
        <f t="shared" si="155"/>
        <v/>
      </c>
      <c r="HU85" s="184" t="str">
        <f t="shared" si="155"/>
        <v/>
      </c>
      <c r="HV85" s="184" t="str">
        <f t="shared" si="155"/>
        <v/>
      </c>
      <c r="HW85" s="184" t="str">
        <f t="shared" si="155"/>
        <v/>
      </c>
      <c r="HX85" s="184" t="str">
        <f t="shared" si="155"/>
        <v/>
      </c>
      <c r="HY85" s="184" t="str">
        <f t="shared" si="155"/>
        <v/>
      </c>
      <c r="HZ85" s="184" t="str">
        <f t="shared" si="155"/>
        <v/>
      </c>
      <c r="IA85" s="184" t="str">
        <f t="shared" si="155"/>
        <v/>
      </c>
      <c r="IB85" s="184" t="str">
        <f t="shared" si="155"/>
        <v/>
      </c>
      <c r="IC85" s="184" t="str">
        <f t="shared" si="155"/>
        <v/>
      </c>
      <c r="ID85" s="184" t="str">
        <f t="shared" si="155"/>
        <v/>
      </c>
      <c r="IE85" s="184" t="str">
        <f t="shared" si="155"/>
        <v/>
      </c>
      <c r="IF85" s="184" t="str">
        <f t="shared" si="155"/>
        <v/>
      </c>
      <c r="IG85" s="184" t="str">
        <f t="shared" si="155"/>
        <v/>
      </c>
      <c r="IH85" s="184" t="str">
        <f t="shared" si="155"/>
        <v/>
      </c>
      <c r="II85" s="184" t="str">
        <f t="shared" si="155"/>
        <v/>
      </c>
      <c r="IJ85" s="184" t="str">
        <f t="shared" si="155"/>
        <v/>
      </c>
      <c r="IK85" s="184" t="str">
        <f t="shared" si="155"/>
        <v/>
      </c>
      <c r="IL85" s="184" t="str">
        <f t="shared" si="155"/>
        <v/>
      </c>
      <c r="IM85" s="184" t="str">
        <f t="shared" si="155"/>
        <v/>
      </c>
      <c r="IN85" s="193" t="str">
        <f t="shared" si="155"/>
        <v/>
      </c>
      <c r="IO85" s="183" t="str">
        <f t="shared" si="155"/>
        <v/>
      </c>
      <c r="IP85" s="184" t="str">
        <f t="shared" si="155"/>
        <v/>
      </c>
      <c r="IQ85" s="184" t="str">
        <f t="shared" si="155"/>
        <v/>
      </c>
      <c r="IR85" s="184" t="str">
        <f t="shared" si="155"/>
        <v/>
      </c>
      <c r="IS85" s="184" t="str">
        <f t="shared" si="155"/>
        <v/>
      </c>
      <c r="IT85" s="184" t="str">
        <f t="shared" si="155"/>
        <v/>
      </c>
      <c r="IU85" s="184" t="str">
        <f t="shared" si="155"/>
        <v/>
      </c>
      <c r="IV85" s="184" t="str">
        <f t="shared" si="155"/>
        <v/>
      </c>
      <c r="IW85" s="184" t="str">
        <f t="shared" si="155"/>
        <v/>
      </c>
      <c r="IX85" s="184" t="str">
        <f t="shared" si="155"/>
        <v/>
      </c>
      <c r="IY85" s="184" t="str">
        <f t="shared" si="155"/>
        <v/>
      </c>
      <c r="IZ85" s="184" t="str">
        <f t="shared" si="155"/>
        <v/>
      </c>
      <c r="JA85" s="184" t="str">
        <f t="shared" si="155"/>
        <v/>
      </c>
      <c r="JB85" s="184" t="str">
        <f t="shared" si="155"/>
        <v/>
      </c>
      <c r="JC85" s="184" t="str">
        <f t="shared" si="155"/>
        <v/>
      </c>
      <c r="JD85" s="184" t="str">
        <f t="shared" si="155"/>
        <v/>
      </c>
      <c r="JE85" s="184" t="str">
        <f t="shared" si="155"/>
        <v/>
      </c>
      <c r="JF85" s="184" t="str">
        <f t="shared" si="155"/>
        <v/>
      </c>
      <c r="JG85" s="184" t="str">
        <f t="shared" si="155"/>
        <v/>
      </c>
      <c r="JH85" s="184" t="str">
        <f t="shared" si="155"/>
        <v/>
      </c>
      <c r="JI85" s="184" t="str">
        <f t="shared" si="155"/>
        <v/>
      </c>
      <c r="JJ85" s="184" t="str">
        <f t="shared" si="155"/>
        <v/>
      </c>
      <c r="JK85" s="184" t="str">
        <f t="shared" si="154"/>
        <v/>
      </c>
      <c r="JL85" s="184" t="str">
        <f t="shared" si="154"/>
        <v/>
      </c>
      <c r="JM85" s="184" t="str">
        <f t="shared" si="154"/>
        <v/>
      </c>
      <c r="JN85" s="184" t="str">
        <f t="shared" si="154"/>
        <v/>
      </c>
      <c r="JO85" s="184" t="str">
        <f t="shared" si="154"/>
        <v/>
      </c>
      <c r="JP85" s="184" t="str">
        <f t="shared" si="154"/>
        <v/>
      </c>
      <c r="JQ85" s="184" t="str">
        <f t="shared" si="154"/>
        <v/>
      </c>
      <c r="JR85" s="184" t="str">
        <f t="shared" si="154"/>
        <v/>
      </c>
      <c r="JS85" s="184" t="str">
        <f t="shared" si="154"/>
        <v/>
      </c>
      <c r="JT85" s="184" t="str">
        <f t="shared" si="154"/>
        <v/>
      </c>
      <c r="JU85" s="184" t="str">
        <f t="shared" si="154"/>
        <v/>
      </c>
      <c r="JV85" s="184" t="str">
        <f t="shared" si="154"/>
        <v/>
      </c>
      <c r="JW85" s="184" t="str">
        <f t="shared" si="154"/>
        <v/>
      </c>
      <c r="JX85" s="184" t="str">
        <f t="shared" si="154"/>
        <v/>
      </c>
      <c r="JY85" s="184" t="str">
        <f t="shared" si="154"/>
        <v/>
      </c>
      <c r="JZ85" s="184" t="str">
        <f t="shared" si="154"/>
        <v/>
      </c>
      <c r="KA85" s="184" t="str">
        <f t="shared" si="154"/>
        <v/>
      </c>
      <c r="KB85" s="184" t="str">
        <f t="shared" si="154"/>
        <v/>
      </c>
      <c r="KC85" s="184" t="str">
        <f t="shared" si="154"/>
        <v/>
      </c>
      <c r="KD85" s="184" t="str">
        <f t="shared" si="154"/>
        <v/>
      </c>
      <c r="KE85" s="184" t="str">
        <f t="shared" si="154"/>
        <v/>
      </c>
      <c r="KF85" s="184" t="str">
        <f t="shared" si="154"/>
        <v/>
      </c>
      <c r="KG85" s="184" t="str">
        <f t="shared" si="154"/>
        <v/>
      </c>
      <c r="KH85" s="184" t="str">
        <f t="shared" si="145"/>
        <v/>
      </c>
      <c r="KI85" s="184" t="str">
        <f t="shared" si="145"/>
        <v/>
      </c>
      <c r="KJ85" s="184" t="str">
        <f t="shared" si="145"/>
        <v/>
      </c>
      <c r="KK85" s="184" t="str">
        <f t="shared" si="145"/>
        <v/>
      </c>
      <c r="KL85" s="184" t="str">
        <f t="shared" si="145"/>
        <v/>
      </c>
      <c r="KM85" s="184" t="str">
        <f t="shared" si="145"/>
        <v/>
      </c>
      <c r="KN85" s="184" t="str">
        <f t="shared" si="145"/>
        <v/>
      </c>
      <c r="KO85" s="184" t="str">
        <f t="shared" si="145"/>
        <v/>
      </c>
      <c r="KP85" s="184" t="str">
        <f t="shared" si="145"/>
        <v/>
      </c>
      <c r="KQ85" s="184" t="str">
        <f t="shared" si="145"/>
        <v/>
      </c>
      <c r="KR85" s="184" t="str">
        <f t="shared" si="145"/>
        <v/>
      </c>
      <c r="KS85" s="184" t="str">
        <f t="shared" si="145"/>
        <v/>
      </c>
      <c r="KT85" s="184" t="str">
        <f t="shared" si="145"/>
        <v/>
      </c>
      <c r="KU85" s="184" t="str">
        <f t="shared" si="145"/>
        <v/>
      </c>
      <c r="KV85" s="184" t="str">
        <f t="shared" si="145"/>
        <v/>
      </c>
      <c r="KW85" s="185" t="str">
        <f t="shared" si="145"/>
        <v/>
      </c>
    </row>
    <row r="86" spans="2:309" ht="22.5" customHeight="1" x14ac:dyDescent="0.4">
      <c r="B86" s="342"/>
      <c r="C86" s="186" t="s">
        <v>1855</v>
      </c>
      <c r="D86" s="187">
        <v>45543</v>
      </c>
      <c r="E86" s="187">
        <f t="shared" si="129"/>
        <v>45558</v>
      </c>
      <c r="F86" s="188">
        <f t="shared" si="158"/>
        <v>16</v>
      </c>
      <c r="G86" s="189">
        <v>1</v>
      </c>
      <c r="H86" s="189">
        <v>4</v>
      </c>
      <c r="I86" s="189">
        <f t="shared" si="156"/>
        <v>4</v>
      </c>
      <c r="J86" s="189">
        <v>50</v>
      </c>
      <c r="K86" s="189">
        <f t="shared" ref="K86:K102" si="161">J86*G86</f>
        <v>50</v>
      </c>
      <c r="L86" s="189">
        <f t="shared" ref="L86:L102" si="162">K86*M86</f>
        <v>700</v>
      </c>
      <c r="M86" s="189">
        <v>14</v>
      </c>
      <c r="N86" s="190">
        <f t="shared" si="22"/>
        <v>2</v>
      </c>
      <c r="O86" s="191">
        <f t="shared" si="16"/>
        <v>16</v>
      </c>
      <c r="P86" s="192" t="str">
        <f t="shared" si="132"/>
        <v/>
      </c>
      <c r="Q86" s="184" t="str">
        <f t="shared" si="132"/>
        <v/>
      </c>
      <c r="R86" s="184" t="str">
        <f t="shared" si="132"/>
        <v/>
      </c>
      <c r="S86" s="184" t="str">
        <f t="shared" si="132"/>
        <v/>
      </c>
      <c r="T86" s="184" t="str">
        <f t="shared" si="132"/>
        <v/>
      </c>
      <c r="U86" s="184" t="str">
        <f t="shared" si="132"/>
        <v/>
      </c>
      <c r="V86" s="184" t="str">
        <f t="shared" si="132"/>
        <v/>
      </c>
      <c r="W86" s="184" t="str">
        <f t="shared" si="132"/>
        <v/>
      </c>
      <c r="X86" s="184" t="str">
        <f t="shared" si="132"/>
        <v/>
      </c>
      <c r="Y86" s="184" t="str">
        <f t="shared" si="132"/>
        <v/>
      </c>
      <c r="Z86" s="184" t="str">
        <f t="shared" si="132"/>
        <v/>
      </c>
      <c r="AA86" s="184" t="str">
        <f t="shared" si="132"/>
        <v/>
      </c>
      <c r="AB86" s="184" t="str">
        <f t="shared" si="132"/>
        <v/>
      </c>
      <c r="AC86" s="184" t="str">
        <f t="shared" si="132"/>
        <v/>
      </c>
      <c r="AD86" s="184" t="str">
        <f t="shared" si="132"/>
        <v/>
      </c>
      <c r="AE86" s="184" t="str">
        <f t="shared" si="132"/>
        <v/>
      </c>
      <c r="AF86" s="184" t="str">
        <f t="shared" ref="AF86:CM90" si="163">IF(AND(AF$3&gt;=$D86,AF$3&lt;=$E86),$I86,"")</f>
        <v/>
      </c>
      <c r="AG86" s="184" t="str">
        <f t="shared" si="163"/>
        <v/>
      </c>
      <c r="AH86" s="184" t="str">
        <f t="shared" si="163"/>
        <v/>
      </c>
      <c r="AI86" s="184" t="str">
        <f t="shared" si="163"/>
        <v/>
      </c>
      <c r="AJ86" s="185" t="str">
        <f t="shared" si="163"/>
        <v/>
      </c>
      <c r="AK86" s="192" t="str">
        <f t="shared" si="163"/>
        <v/>
      </c>
      <c r="AL86" s="184" t="str">
        <f t="shared" si="163"/>
        <v/>
      </c>
      <c r="AM86" s="184" t="str">
        <f t="shared" si="163"/>
        <v/>
      </c>
      <c r="AN86" s="184" t="str">
        <f t="shared" si="163"/>
        <v/>
      </c>
      <c r="AO86" s="184" t="str">
        <f t="shared" si="163"/>
        <v/>
      </c>
      <c r="AP86" s="184" t="str">
        <f t="shared" si="163"/>
        <v/>
      </c>
      <c r="AQ86" s="184" t="str">
        <f t="shared" si="163"/>
        <v/>
      </c>
      <c r="AR86" s="184">
        <f t="shared" si="163"/>
        <v>4</v>
      </c>
      <c r="AS86" s="184">
        <f t="shared" si="163"/>
        <v>4</v>
      </c>
      <c r="AT86" s="184">
        <f t="shared" si="163"/>
        <v>4</v>
      </c>
      <c r="AU86" s="184">
        <f t="shared" si="159"/>
        <v>4</v>
      </c>
      <c r="AV86" s="184">
        <f t="shared" si="159"/>
        <v>4</v>
      </c>
      <c r="AW86" s="184">
        <f t="shared" si="159"/>
        <v>4</v>
      </c>
      <c r="AX86" s="184">
        <f t="shared" si="159"/>
        <v>4</v>
      </c>
      <c r="AY86" s="184">
        <f t="shared" si="159"/>
        <v>4</v>
      </c>
      <c r="AZ86" s="184">
        <f t="shared" si="159"/>
        <v>4</v>
      </c>
      <c r="BA86" s="184">
        <f t="shared" si="159"/>
        <v>4</v>
      </c>
      <c r="BB86" s="184">
        <f t="shared" si="159"/>
        <v>4</v>
      </c>
      <c r="BC86" s="184">
        <f t="shared" si="159"/>
        <v>4</v>
      </c>
      <c r="BD86" s="184">
        <f t="shared" si="159"/>
        <v>4</v>
      </c>
      <c r="BE86" s="184">
        <f t="shared" si="159"/>
        <v>4</v>
      </c>
      <c r="BF86" s="184">
        <f t="shared" si="159"/>
        <v>4</v>
      </c>
      <c r="BG86" s="184">
        <f t="shared" si="159"/>
        <v>4</v>
      </c>
      <c r="BH86" s="184" t="str">
        <f t="shared" si="159"/>
        <v/>
      </c>
      <c r="BI86" s="184" t="str">
        <f t="shared" si="159"/>
        <v/>
      </c>
      <c r="BJ86" s="184" t="str">
        <f t="shared" si="159"/>
        <v/>
      </c>
      <c r="BK86" s="184" t="str">
        <f t="shared" si="159"/>
        <v/>
      </c>
      <c r="BL86" s="184" t="str">
        <f t="shared" si="159"/>
        <v/>
      </c>
      <c r="BM86" s="184" t="str">
        <f t="shared" si="159"/>
        <v/>
      </c>
      <c r="BN86" s="185" t="str">
        <f t="shared" si="159"/>
        <v/>
      </c>
      <c r="BO86" s="192" t="str">
        <f t="shared" si="159"/>
        <v/>
      </c>
      <c r="BP86" s="184" t="str">
        <f t="shared" si="159"/>
        <v/>
      </c>
      <c r="BQ86" s="184" t="str">
        <f t="shared" si="159"/>
        <v/>
      </c>
      <c r="BR86" s="184" t="str">
        <f t="shared" si="159"/>
        <v/>
      </c>
      <c r="BS86" s="184" t="str">
        <f t="shared" si="159"/>
        <v/>
      </c>
      <c r="BT86" s="184" t="str">
        <f t="shared" si="159"/>
        <v/>
      </c>
      <c r="BU86" s="184" t="str">
        <f t="shared" si="159"/>
        <v/>
      </c>
      <c r="BV86" s="184" t="str">
        <f t="shared" si="159"/>
        <v/>
      </c>
      <c r="BW86" s="184" t="str">
        <f t="shared" si="159"/>
        <v/>
      </c>
      <c r="BX86" s="184" t="str">
        <f t="shared" si="159"/>
        <v/>
      </c>
      <c r="BY86" s="184" t="str">
        <f t="shared" si="159"/>
        <v/>
      </c>
      <c r="BZ86" s="184" t="str">
        <f t="shared" si="159"/>
        <v/>
      </c>
      <c r="CA86" s="184" t="str">
        <f t="shared" si="159"/>
        <v/>
      </c>
      <c r="CB86" s="184" t="str">
        <f t="shared" si="159"/>
        <v/>
      </c>
      <c r="CC86" s="184" t="str">
        <f t="shared" si="159"/>
        <v/>
      </c>
      <c r="CD86" s="184" t="str">
        <f t="shared" si="159"/>
        <v/>
      </c>
      <c r="CE86" s="184" t="str">
        <f t="shared" si="159"/>
        <v/>
      </c>
      <c r="CF86" s="184" t="str">
        <f t="shared" si="159"/>
        <v/>
      </c>
      <c r="CG86" s="184" t="str">
        <f t="shared" si="159"/>
        <v/>
      </c>
      <c r="CH86" s="184" t="str">
        <f t="shared" si="159"/>
        <v/>
      </c>
      <c r="CI86" s="184" t="str">
        <f t="shared" si="159"/>
        <v/>
      </c>
      <c r="CJ86" s="184" t="str">
        <f t="shared" si="159"/>
        <v/>
      </c>
      <c r="CK86" s="184" t="str">
        <f t="shared" si="159"/>
        <v/>
      </c>
      <c r="CL86" s="184" t="str">
        <f t="shared" si="159"/>
        <v/>
      </c>
      <c r="CM86" s="184" t="str">
        <f t="shared" si="159"/>
        <v/>
      </c>
      <c r="CN86" s="184" t="str">
        <f t="shared" si="159"/>
        <v/>
      </c>
      <c r="CO86" s="184" t="str">
        <f t="shared" si="160"/>
        <v/>
      </c>
      <c r="CP86" s="184" t="str">
        <f t="shared" si="160"/>
        <v/>
      </c>
      <c r="CQ86" s="184" t="str">
        <f t="shared" si="160"/>
        <v/>
      </c>
      <c r="CR86" s="184" t="str">
        <f t="shared" si="160"/>
        <v/>
      </c>
      <c r="CS86" s="185" t="str">
        <f t="shared" si="160"/>
        <v/>
      </c>
      <c r="CT86" s="183" t="str">
        <f t="shared" si="160"/>
        <v/>
      </c>
      <c r="CU86" s="184" t="str">
        <f t="shared" si="160"/>
        <v/>
      </c>
      <c r="CV86" s="184" t="str">
        <f t="shared" si="160"/>
        <v/>
      </c>
      <c r="CW86" s="184" t="str">
        <f t="shared" si="160"/>
        <v/>
      </c>
      <c r="CX86" s="184" t="str">
        <f t="shared" si="160"/>
        <v/>
      </c>
      <c r="CY86" s="184" t="str">
        <f t="shared" si="160"/>
        <v/>
      </c>
      <c r="CZ86" s="184" t="str">
        <f t="shared" si="160"/>
        <v/>
      </c>
      <c r="DA86" s="184" t="str">
        <f t="shared" si="160"/>
        <v/>
      </c>
      <c r="DB86" s="184" t="str">
        <f t="shared" si="160"/>
        <v/>
      </c>
      <c r="DC86" s="184" t="str">
        <f t="shared" si="160"/>
        <v/>
      </c>
      <c r="DD86" s="184" t="str">
        <f t="shared" si="160"/>
        <v/>
      </c>
      <c r="DE86" s="184" t="str">
        <f t="shared" si="160"/>
        <v/>
      </c>
      <c r="DF86" s="184" t="str">
        <f t="shared" si="160"/>
        <v/>
      </c>
      <c r="DG86" s="184" t="str">
        <f t="shared" si="160"/>
        <v/>
      </c>
      <c r="DH86" s="184" t="str">
        <f t="shared" si="160"/>
        <v/>
      </c>
      <c r="DI86" s="184" t="str">
        <f t="shared" si="160"/>
        <v/>
      </c>
      <c r="DJ86" s="184" t="str">
        <f t="shared" si="160"/>
        <v/>
      </c>
      <c r="DK86" s="184" t="str">
        <f t="shared" si="160"/>
        <v/>
      </c>
      <c r="DL86" s="184" t="str">
        <f t="shared" si="160"/>
        <v/>
      </c>
      <c r="DM86" s="184" t="str">
        <f t="shared" si="160"/>
        <v/>
      </c>
      <c r="DN86" s="184" t="str">
        <f t="shared" si="160"/>
        <v/>
      </c>
      <c r="DO86" s="184" t="str">
        <f t="shared" si="160"/>
        <v/>
      </c>
      <c r="DP86" s="184" t="str">
        <f t="shared" si="160"/>
        <v/>
      </c>
      <c r="DQ86" s="184" t="str">
        <f t="shared" si="160"/>
        <v/>
      </c>
      <c r="DR86" s="184" t="str">
        <f t="shared" si="160"/>
        <v/>
      </c>
      <c r="DS86" s="184" t="str">
        <f t="shared" si="160"/>
        <v/>
      </c>
      <c r="DT86" s="184" t="str">
        <f t="shared" si="160"/>
        <v/>
      </c>
      <c r="DU86" s="184" t="str">
        <f t="shared" si="160"/>
        <v/>
      </c>
      <c r="DV86" s="184" t="str">
        <f t="shared" si="160"/>
        <v/>
      </c>
      <c r="DW86" s="185" t="str">
        <f t="shared" si="160"/>
        <v/>
      </c>
      <c r="DX86" s="183" t="str">
        <f t="shared" si="160"/>
        <v/>
      </c>
      <c r="DY86" s="184" t="str">
        <f t="shared" si="160"/>
        <v/>
      </c>
      <c r="DZ86" s="184" t="str">
        <f t="shared" si="160"/>
        <v/>
      </c>
      <c r="EA86" s="184" t="str">
        <f t="shared" si="160"/>
        <v/>
      </c>
      <c r="EB86" s="184" t="str">
        <f t="shared" si="160"/>
        <v/>
      </c>
      <c r="EC86" s="184" t="str">
        <f t="shared" si="160"/>
        <v/>
      </c>
      <c r="ED86" s="184" t="str">
        <f t="shared" si="160"/>
        <v/>
      </c>
      <c r="EE86" s="184" t="str">
        <f t="shared" si="160"/>
        <v/>
      </c>
      <c r="EF86" s="184" t="str">
        <f t="shared" si="160"/>
        <v/>
      </c>
      <c r="EG86" s="184" t="str">
        <f t="shared" si="160"/>
        <v/>
      </c>
      <c r="EH86" s="184" t="str">
        <f t="shared" si="160"/>
        <v/>
      </c>
      <c r="EI86" s="184" t="str">
        <f t="shared" si="160"/>
        <v/>
      </c>
      <c r="EJ86" s="184" t="str">
        <f t="shared" si="160"/>
        <v/>
      </c>
      <c r="EK86" s="184" t="str">
        <f t="shared" si="160"/>
        <v/>
      </c>
      <c r="EL86" s="184" t="str">
        <f t="shared" si="160"/>
        <v/>
      </c>
      <c r="EM86" s="184" t="str">
        <f t="shared" si="160"/>
        <v/>
      </c>
      <c r="EN86" s="184" t="str">
        <f t="shared" si="160"/>
        <v/>
      </c>
      <c r="EO86" s="184" t="str">
        <f t="shared" si="160"/>
        <v/>
      </c>
      <c r="EP86" s="184" t="str">
        <f t="shared" si="160"/>
        <v/>
      </c>
      <c r="EQ86" s="184" t="str">
        <f t="shared" si="160"/>
        <v/>
      </c>
      <c r="ER86" s="184" t="str">
        <f t="shared" si="160"/>
        <v/>
      </c>
      <c r="ES86" s="184" t="str">
        <f t="shared" si="160"/>
        <v/>
      </c>
      <c r="ET86" s="184" t="str">
        <f t="shared" si="160"/>
        <v/>
      </c>
      <c r="EU86" s="184" t="str">
        <f t="shared" si="160"/>
        <v/>
      </c>
      <c r="EV86" s="184" t="str">
        <f t="shared" si="160"/>
        <v/>
      </c>
      <c r="EW86" s="184" t="str">
        <f t="shared" si="160"/>
        <v/>
      </c>
      <c r="EX86" s="184" t="str">
        <f t="shared" si="160"/>
        <v/>
      </c>
      <c r="EY86" s="184" t="str">
        <f t="shared" si="160"/>
        <v/>
      </c>
      <c r="EZ86" s="184" t="str">
        <f t="shared" si="160"/>
        <v/>
      </c>
      <c r="FA86" s="184" t="str">
        <f t="shared" si="153"/>
        <v/>
      </c>
      <c r="FB86" s="185" t="str">
        <f t="shared" si="153"/>
        <v/>
      </c>
      <c r="FC86" s="183" t="str">
        <f t="shared" si="153"/>
        <v/>
      </c>
      <c r="FD86" s="184" t="str">
        <f t="shared" si="144"/>
        <v/>
      </c>
      <c r="FE86" s="184" t="str">
        <f t="shared" si="144"/>
        <v/>
      </c>
      <c r="FF86" s="184" t="str">
        <f t="shared" si="144"/>
        <v/>
      </c>
      <c r="FG86" s="184" t="str">
        <f t="shared" si="144"/>
        <v/>
      </c>
      <c r="FH86" s="184" t="str">
        <f t="shared" si="144"/>
        <v/>
      </c>
      <c r="FI86" s="184" t="str">
        <f t="shared" si="144"/>
        <v/>
      </c>
      <c r="FJ86" s="184" t="str">
        <f t="shared" si="144"/>
        <v/>
      </c>
      <c r="FK86" s="184" t="str">
        <f t="shared" si="144"/>
        <v/>
      </c>
      <c r="FL86" s="184" t="str">
        <f t="shared" si="144"/>
        <v/>
      </c>
      <c r="FM86" s="184" t="str">
        <f t="shared" si="144"/>
        <v/>
      </c>
      <c r="FN86" s="184" t="str">
        <f t="shared" si="144"/>
        <v/>
      </c>
      <c r="FO86" s="184" t="str">
        <f t="shared" si="144"/>
        <v/>
      </c>
      <c r="FP86" s="184" t="str">
        <f t="shared" si="144"/>
        <v/>
      </c>
      <c r="FQ86" s="184" t="str">
        <f t="shared" si="144"/>
        <v/>
      </c>
      <c r="FR86" s="184" t="str">
        <f t="shared" si="144"/>
        <v/>
      </c>
      <c r="FS86" s="184" t="str">
        <f t="shared" ref="FS86:IC93" si="164">IF(AND(FS$3&gt;=$D86,FS$3&lt;=$E86),$I86,"")</f>
        <v/>
      </c>
      <c r="FT86" s="184" t="str">
        <f t="shared" si="164"/>
        <v/>
      </c>
      <c r="FU86" s="184" t="str">
        <f t="shared" si="164"/>
        <v/>
      </c>
      <c r="FV86" s="184" t="str">
        <f t="shared" si="164"/>
        <v/>
      </c>
      <c r="FW86" s="184" t="str">
        <f t="shared" si="164"/>
        <v/>
      </c>
      <c r="FX86" s="184" t="str">
        <f t="shared" si="164"/>
        <v/>
      </c>
      <c r="FY86" s="184" t="str">
        <f t="shared" si="164"/>
        <v/>
      </c>
      <c r="FZ86" s="184" t="str">
        <f t="shared" si="164"/>
        <v/>
      </c>
      <c r="GA86" s="184" t="str">
        <f t="shared" si="164"/>
        <v/>
      </c>
      <c r="GB86" s="184" t="str">
        <f t="shared" si="164"/>
        <v/>
      </c>
      <c r="GC86" s="184" t="str">
        <f t="shared" si="164"/>
        <v/>
      </c>
      <c r="GD86" s="184" t="str">
        <f t="shared" si="164"/>
        <v/>
      </c>
      <c r="GE86" s="184" t="str">
        <f t="shared" si="164"/>
        <v/>
      </c>
      <c r="GF86" s="184" t="str">
        <f t="shared" si="164"/>
        <v/>
      </c>
      <c r="GG86" s="185" t="str">
        <f t="shared" si="164"/>
        <v/>
      </c>
      <c r="GH86" s="183" t="str">
        <f t="shared" si="164"/>
        <v/>
      </c>
      <c r="GI86" s="184" t="str">
        <f t="shared" si="164"/>
        <v/>
      </c>
      <c r="GJ86" s="184" t="str">
        <f t="shared" si="164"/>
        <v/>
      </c>
      <c r="GK86" s="184" t="str">
        <f t="shared" si="164"/>
        <v/>
      </c>
      <c r="GL86" s="184" t="str">
        <f t="shared" si="164"/>
        <v/>
      </c>
      <c r="GM86" s="184" t="str">
        <f t="shared" si="164"/>
        <v/>
      </c>
      <c r="GN86" s="184" t="str">
        <f t="shared" si="164"/>
        <v/>
      </c>
      <c r="GO86" s="184" t="str">
        <f t="shared" si="164"/>
        <v/>
      </c>
      <c r="GP86" s="184" t="str">
        <f t="shared" si="164"/>
        <v/>
      </c>
      <c r="GQ86" s="184" t="str">
        <f t="shared" si="164"/>
        <v/>
      </c>
      <c r="GR86" s="184" t="str">
        <f t="shared" si="164"/>
        <v/>
      </c>
      <c r="GS86" s="184" t="str">
        <f t="shared" si="164"/>
        <v/>
      </c>
      <c r="GT86" s="184" t="str">
        <f t="shared" si="164"/>
        <v/>
      </c>
      <c r="GU86" s="184" t="str">
        <f t="shared" si="164"/>
        <v/>
      </c>
      <c r="GV86" s="184" t="str">
        <f t="shared" si="164"/>
        <v/>
      </c>
      <c r="GW86" s="184" t="str">
        <f t="shared" si="164"/>
        <v/>
      </c>
      <c r="GX86" s="184" t="str">
        <f t="shared" si="164"/>
        <v/>
      </c>
      <c r="GY86" s="184" t="str">
        <f t="shared" si="164"/>
        <v/>
      </c>
      <c r="GZ86" s="184" t="str">
        <f t="shared" si="164"/>
        <v/>
      </c>
      <c r="HA86" s="184" t="str">
        <f t="shared" si="164"/>
        <v/>
      </c>
      <c r="HB86" s="184" t="str">
        <f t="shared" si="164"/>
        <v/>
      </c>
      <c r="HC86" s="184" t="str">
        <f t="shared" si="164"/>
        <v/>
      </c>
      <c r="HD86" s="184" t="str">
        <f t="shared" si="164"/>
        <v/>
      </c>
      <c r="HE86" s="184" t="str">
        <f t="shared" si="164"/>
        <v/>
      </c>
      <c r="HF86" s="184" t="str">
        <f t="shared" si="164"/>
        <v/>
      </c>
      <c r="HG86" s="184" t="str">
        <f t="shared" si="164"/>
        <v/>
      </c>
      <c r="HH86" s="184" t="str">
        <f t="shared" si="164"/>
        <v/>
      </c>
      <c r="HI86" s="185" t="str">
        <f t="shared" si="164"/>
        <v/>
      </c>
      <c r="HJ86" s="183" t="str">
        <f t="shared" si="157"/>
        <v/>
      </c>
      <c r="HK86" s="184" t="str">
        <f t="shared" si="157"/>
        <v/>
      </c>
      <c r="HL86" s="184" t="str">
        <f t="shared" si="157"/>
        <v/>
      </c>
      <c r="HM86" s="184" t="str">
        <f t="shared" si="157"/>
        <v/>
      </c>
      <c r="HN86" s="184" t="str">
        <f t="shared" si="157"/>
        <v/>
      </c>
      <c r="HO86" s="184" t="str">
        <f t="shared" si="157"/>
        <v/>
      </c>
      <c r="HP86" s="184" t="str">
        <f t="shared" si="157"/>
        <v/>
      </c>
      <c r="HQ86" s="184" t="str">
        <f t="shared" si="157"/>
        <v/>
      </c>
      <c r="HR86" s="184" t="str">
        <f t="shared" si="157"/>
        <v/>
      </c>
      <c r="HS86" s="184" t="str">
        <f t="shared" si="157"/>
        <v/>
      </c>
      <c r="HT86" s="184" t="str">
        <f t="shared" si="157"/>
        <v/>
      </c>
      <c r="HU86" s="184" t="str">
        <f t="shared" si="157"/>
        <v/>
      </c>
      <c r="HV86" s="184" t="str">
        <f t="shared" si="157"/>
        <v/>
      </c>
      <c r="HW86" s="184" t="str">
        <f t="shared" si="157"/>
        <v/>
      </c>
      <c r="HX86" s="184" t="str">
        <f t="shared" si="157"/>
        <v/>
      </c>
      <c r="HY86" s="184" t="str">
        <f t="shared" si="157"/>
        <v/>
      </c>
      <c r="HZ86" s="184" t="str">
        <f t="shared" si="157"/>
        <v/>
      </c>
      <c r="IA86" s="184" t="str">
        <f t="shared" si="157"/>
        <v/>
      </c>
      <c r="IB86" s="184" t="str">
        <f t="shared" si="157"/>
        <v/>
      </c>
      <c r="IC86" s="184" t="str">
        <f t="shared" si="157"/>
        <v/>
      </c>
      <c r="ID86" s="184" t="str">
        <f t="shared" si="157"/>
        <v/>
      </c>
      <c r="IE86" s="184" t="str">
        <f t="shared" si="155"/>
        <v/>
      </c>
      <c r="IF86" s="184" t="str">
        <f t="shared" si="155"/>
        <v/>
      </c>
      <c r="IG86" s="184" t="str">
        <f t="shared" si="155"/>
        <v/>
      </c>
      <c r="IH86" s="184" t="str">
        <f t="shared" si="155"/>
        <v/>
      </c>
      <c r="II86" s="184" t="str">
        <f t="shared" si="155"/>
        <v/>
      </c>
      <c r="IJ86" s="184" t="str">
        <f t="shared" si="155"/>
        <v/>
      </c>
      <c r="IK86" s="184" t="str">
        <f t="shared" si="155"/>
        <v/>
      </c>
      <c r="IL86" s="184" t="str">
        <f t="shared" si="155"/>
        <v/>
      </c>
      <c r="IM86" s="184" t="str">
        <f t="shared" si="155"/>
        <v/>
      </c>
      <c r="IN86" s="193" t="str">
        <f t="shared" si="155"/>
        <v/>
      </c>
      <c r="IO86" s="183" t="str">
        <f t="shared" si="155"/>
        <v/>
      </c>
      <c r="IP86" s="184" t="str">
        <f t="shared" si="155"/>
        <v/>
      </c>
      <c r="IQ86" s="184" t="str">
        <f t="shared" si="155"/>
        <v/>
      </c>
      <c r="IR86" s="184" t="str">
        <f t="shared" si="155"/>
        <v/>
      </c>
      <c r="IS86" s="184" t="str">
        <f t="shared" si="155"/>
        <v/>
      </c>
      <c r="IT86" s="184" t="str">
        <f t="shared" si="155"/>
        <v/>
      </c>
      <c r="IU86" s="184" t="str">
        <f t="shared" si="155"/>
        <v/>
      </c>
      <c r="IV86" s="184" t="str">
        <f t="shared" si="155"/>
        <v/>
      </c>
      <c r="IW86" s="184" t="str">
        <f t="shared" si="155"/>
        <v/>
      </c>
      <c r="IX86" s="184" t="str">
        <f t="shared" si="155"/>
        <v/>
      </c>
      <c r="IY86" s="184" t="str">
        <f t="shared" si="155"/>
        <v/>
      </c>
      <c r="IZ86" s="184" t="str">
        <f t="shared" si="155"/>
        <v/>
      </c>
      <c r="JA86" s="184" t="str">
        <f t="shared" si="155"/>
        <v/>
      </c>
      <c r="JB86" s="184" t="str">
        <f t="shared" si="155"/>
        <v/>
      </c>
      <c r="JC86" s="184" t="str">
        <f t="shared" si="155"/>
        <v/>
      </c>
      <c r="JD86" s="184" t="str">
        <f t="shared" si="155"/>
        <v/>
      </c>
      <c r="JE86" s="184" t="str">
        <f t="shared" si="155"/>
        <v/>
      </c>
      <c r="JF86" s="184" t="str">
        <f t="shared" si="155"/>
        <v/>
      </c>
      <c r="JG86" s="184" t="str">
        <f t="shared" si="155"/>
        <v/>
      </c>
      <c r="JH86" s="184" t="str">
        <f t="shared" si="155"/>
        <v/>
      </c>
      <c r="JI86" s="184" t="str">
        <f t="shared" si="155"/>
        <v/>
      </c>
      <c r="JJ86" s="184" t="str">
        <f t="shared" si="155"/>
        <v/>
      </c>
      <c r="JK86" s="184" t="str">
        <f t="shared" si="154"/>
        <v/>
      </c>
      <c r="JL86" s="184" t="str">
        <f t="shared" si="154"/>
        <v/>
      </c>
      <c r="JM86" s="184" t="str">
        <f t="shared" si="154"/>
        <v/>
      </c>
      <c r="JN86" s="184" t="str">
        <f t="shared" si="154"/>
        <v/>
      </c>
      <c r="JO86" s="184" t="str">
        <f t="shared" si="154"/>
        <v/>
      </c>
      <c r="JP86" s="184" t="str">
        <f t="shared" si="154"/>
        <v/>
      </c>
      <c r="JQ86" s="184" t="str">
        <f t="shared" si="154"/>
        <v/>
      </c>
      <c r="JR86" s="184" t="str">
        <f t="shared" si="154"/>
        <v/>
      </c>
      <c r="JS86" s="184" t="str">
        <f t="shared" si="154"/>
        <v/>
      </c>
      <c r="JT86" s="184" t="str">
        <f t="shared" si="154"/>
        <v/>
      </c>
      <c r="JU86" s="184" t="str">
        <f t="shared" si="154"/>
        <v/>
      </c>
      <c r="JV86" s="184" t="str">
        <f t="shared" si="154"/>
        <v/>
      </c>
      <c r="JW86" s="184" t="str">
        <f t="shared" si="154"/>
        <v/>
      </c>
      <c r="JX86" s="184" t="str">
        <f t="shared" si="154"/>
        <v/>
      </c>
      <c r="JY86" s="184" t="str">
        <f t="shared" si="154"/>
        <v/>
      </c>
      <c r="JZ86" s="184" t="str">
        <f t="shared" si="154"/>
        <v/>
      </c>
      <c r="KA86" s="184" t="str">
        <f t="shared" si="154"/>
        <v/>
      </c>
      <c r="KB86" s="184" t="str">
        <f t="shared" si="154"/>
        <v/>
      </c>
      <c r="KC86" s="184" t="str">
        <f t="shared" si="154"/>
        <v/>
      </c>
      <c r="KD86" s="184" t="str">
        <f t="shared" si="154"/>
        <v/>
      </c>
      <c r="KE86" s="184" t="str">
        <f t="shared" si="154"/>
        <v/>
      </c>
      <c r="KF86" s="184" t="str">
        <f t="shared" si="154"/>
        <v/>
      </c>
      <c r="KG86" s="184" t="str">
        <f t="shared" si="154"/>
        <v/>
      </c>
      <c r="KH86" s="184" t="str">
        <f t="shared" si="145"/>
        <v/>
      </c>
      <c r="KI86" s="184" t="str">
        <f t="shared" si="145"/>
        <v/>
      </c>
      <c r="KJ86" s="184" t="str">
        <f t="shared" si="145"/>
        <v/>
      </c>
      <c r="KK86" s="184" t="str">
        <f t="shared" si="145"/>
        <v/>
      </c>
      <c r="KL86" s="184" t="str">
        <f t="shared" si="145"/>
        <v/>
      </c>
      <c r="KM86" s="184" t="str">
        <f t="shared" si="145"/>
        <v/>
      </c>
      <c r="KN86" s="184" t="str">
        <f t="shared" si="145"/>
        <v/>
      </c>
      <c r="KO86" s="184" t="str">
        <f t="shared" si="145"/>
        <v/>
      </c>
      <c r="KP86" s="184" t="str">
        <f t="shared" si="145"/>
        <v/>
      </c>
      <c r="KQ86" s="184" t="str">
        <f t="shared" si="145"/>
        <v/>
      </c>
      <c r="KR86" s="184" t="str">
        <f t="shared" si="145"/>
        <v/>
      </c>
      <c r="KS86" s="184" t="str">
        <f t="shared" si="145"/>
        <v/>
      </c>
      <c r="KT86" s="184" t="str">
        <f t="shared" si="145"/>
        <v/>
      </c>
      <c r="KU86" s="184" t="str">
        <f t="shared" si="145"/>
        <v/>
      </c>
      <c r="KV86" s="184" t="str">
        <f t="shared" si="145"/>
        <v/>
      </c>
      <c r="KW86" s="185" t="str">
        <f t="shared" si="145"/>
        <v/>
      </c>
    </row>
    <row r="87" spans="2:309" ht="22.5" customHeight="1" x14ac:dyDescent="0.4">
      <c r="B87" s="342"/>
      <c r="C87" s="186" t="s">
        <v>1856</v>
      </c>
      <c r="D87" s="187">
        <f>D86+5</f>
        <v>45548</v>
      </c>
      <c r="E87" s="187">
        <f t="shared" si="129"/>
        <v>45566</v>
      </c>
      <c r="F87" s="188">
        <f t="shared" si="158"/>
        <v>19</v>
      </c>
      <c r="G87" s="189">
        <v>2</v>
      </c>
      <c r="H87" s="189">
        <v>4</v>
      </c>
      <c r="I87" s="189">
        <f t="shared" si="156"/>
        <v>8</v>
      </c>
      <c r="J87" s="189">
        <v>30</v>
      </c>
      <c r="K87" s="189">
        <f t="shared" si="161"/>
        <v>60</v>
      </c>
      <c r="L87" s="189">
        <f t="shared" si="162"/>
        <v>1020</v>
      </c>
      <c r="M87" s="189">
        <v>17</v>
      </c>
      <c r="N87" s="190">
        <f t="shared" si="22"/>
        <v>2</v>
      </c>
      <c r="O87" s="191">
        <f t="shared" si="16"/>
        <v>19</v>
      </c>
      <c r="P87" s="192" t="str">
        <f t="shared" si="132"/>
        <v/>
      </c>
      <c r="Q87" s="184" t="str">
        <f t="shared" si="132"/>
        <v/>
      </c>
      <c r="R87" s="184" t="str">
        <f t="shared" si="132"/>
        <v/>
      </c>
      <c r="S87" s="184" t="str">
        <f t="shared" si="132"/>
        <v/>
      </c>
      <c r="T87" s="184" t="str">
        <f t="shared" si="132"/>
        <v/>
      </c>
      <c r="U87" s="184" t="str">
        <f t="shared" si="132"/>
        <v/>
      </c>
      <c r="V87" s="184" t="str">
        <f t="shared" si="132"/>
        <v/>
      </c>
      <c r="W87" s="184" t="str">
        <f t="shared" si="132"/>
        <v/>
      </c>
      <c r="X87" s="184" t="str">
        <f t="shared" si="132"/>
        <v/>
      </c>
      <c r="Y87" s="184" t="str">
        <f t="shared" si="132"/>
        <v/>
      </c>
      <c r="Z87" s="184" t="str">
        <f t="shared" si="132"/>
        <v/>
      </c>
      <c r="AA87" s="184" t="str">
        <f t="shared" si="132"/>
        <v/>
      </c>
      <c r="AB87" s="184" t="str">
        <f t="shared" si="132"/>
        <v/>
      </c>
      <c r="AC87" s="184" t="str">
        <f t="shared" si="132"/>
        <v/>
      </c>
      <c r="AD87" s="184" t="str">
        <f t="shared" si="132"/>
        <v/>
      </c>
      <c r="AE87" s="184" t="str">
        <f t="shared" ref="AE87:AE88" si="165">IF(AND(AE$3&gt;=$D87,AE$3&lt;=$E87),$I87,"")</f>
        <v/>
      </c>
      <c r="AF87" s="184" t="str">
        <f t="shared" si="163"/>
        <v/>
      </c>
      <c r="AG87" s="184" t="str">
        <f t="shared" si="163"/>
        <v/>
      </c>
      <c r="AH87" s="184" t="str">
        <f t="shared" si="163"/>
        <v/>
      </c>
      <c r="AI87" s="184" t="str">
        <f t="shared" si="163"/>
        <v/>
      </c>
      <c r="AJ87" s="185" t="str">
        <f t="shared" si="163"/>
        <v/>
      </c>
      <c r="AK87" s="192" t="str">
        <f t="shared" si="163"/>
        <v/>
      </c>
      <c r="AL87" s="184" t="str">
        <f t="shared" si="163"/>
        <v/>
      </c>
      <c r="AM87" s="184" t="str">
        <f t="shared" si="163"/>
        <v/>
      </c>
      <c r="AN87" s="184" t="str">
        <f t="shared" si="163"/>
        <v/>
      </c>
      <c r="AO87" s="184" t="str">
        <f t="shared" si="163"/>
        <v/>
      </c>
      <c r="AP87" s="184" t="str">
        <f t="shared" si="163"/>
        <v/>
      </c>
      <c r="AQ87" s="184" t="str">
        <f t="shared" si="163"/>
        <v/>
      </c>
      <c r="AR87" s="184" t="str">
        <f t="shared" si="163"/>
        <v/>
      </c>
      <c r="AS87" s="184" t="str">
        <f t="shared" si="163"/>
        <v/>
      </c>
      <c r="AT87" s="184" t="str">
        <f t="shared" si="163"/>
        <v/>
      </c>
      <c r="AU87" s="184" t="str">
        <f t="shared" si="163"/>
        <v/>
      </c>
      <c r="AV87" s="184" t="str">
        <f t="shared" si="163"/>
        <v/>
      </c>
      <c r="AW87" s="184">
        <f t="shared" si="163"/>
        <v>8</v>
      </c>
      <c r="AX87" s="184">
        <f t="shared" si="163"/>
        <v>8</v>
      </c>
      <c r="AY87" s="184">
        <f t="shared" si="163"/>
        <v>8</v>
      </c>
      <c r="AZ87" s="184">
        <f t="shared" si="163"/>
        <v>8</v>
      </c>
      <c r="BA87" s="184">
        <f t="shared" si="163"/>
        <v>8</v>
      </c>
      <c r="BB87" s="184">
        <f t="shared" si="163"/>
        <v>8</v>
      </c>
      <c r="BC87" s="184">
        <f t="shared" si="163"/>
        <v>8</v>
      </c>
      <c r="BD87" s="184">
        <f t="shared" si="163"/>
        <v>8</v>
      </c>
      <c r="BE87" s="184">
        <f t="shared" si="163"/>
        <v>8</v>
      </c>
      <c r="BF87" s="184">
        <f t="shared" si="163"/>
        <v>8</v>
      </c>
      <c r="BG87" s="184">
        <f t="shared" si="163"/>
        <v>8</v>
      </c>
      <c r="BH87" s="184">
        <f t="shared" si="163"/>
        <v>8</v>
      </c>
      <c r="BI87" s="184">
        <f t="shared" si="163"/>
        <v>8</v>
      </c>
      <c r="BJ87" s="184">
        <f t="shared" si="163"/>
        <v>8</v>
      </c>
      <c r="BK87" s="184">
        <f t="shared" si="163"/>
        <v>8</v>
      </c>
      <c r="BL87" s="184">
        <f t="shared" si="163"/>
        <v>8</v>
      </c>
      <c r="BM87" s="184">
        <f t="shared" si="163"/>
        <v>8</v>
      </c>
      <c r="BN87" s="185">
        <f t="shared" si="163"/>
        <v>8</v>
      </c>
      <c r="BO87" s="192">
        <f t="shared" si="163"/>
        <v>8</v>
      </c>
      <c r="BP87" s="184" t="str">
        <f t="shared" si="163"/>
        <v/>
      </c>
      <c r="BQ87" s="184" t="str">
        <f t="shared" si="163"/>
        <v/>
      </c>
      <c r="BR87" s="184" t="str">
        <f t="shared" si="163"/>
        <v/>
      </c>
      <c r="BS87" s="184" t="str">
        <f t="shared" si="163"/>
        <v/>
      </c>
      <c r="BT87" s="184" t="str">
        <f t="shared" si="163"/>
        <v/>
      </c>
      <c r="BU87" s="184" t="str">
        <f t="shared" si="163"/>
        <v/>
      </c>
      <c r="BV87" s="184" t="str">
        <f t="shared" si="163"/>
        <v/>
      </c>
      <c r="BW87" s="184" t="str">
        <f t="shared" si="163"/>
        <v/>
      </c>
      <c r="BX87" s="184" t="str">
        <f t="shared" si="163"/>
        <v/>
      </c>
      <c r="BY87" s="184" t="str">
        <f t="shared" si="163"/>
        <v/>
      </c>
      <c r="BZ87" s="184" t="str">
        <f t="shared" si="163"/>
        <v/>
      </c>
      <c r="CA87" s="184" t="str">
        <f t="shared" si="163"/>
        <v/>
      </c>
      <c r="CB87" s="184" t="str">
        <f t="shared" si="163"/>
        <v/>
      </c>
      <c r="CC87" s="184" t="str">
        <f t="shared" si="163"/>
        <v/>
      </c>
      <c r="CD87" s="184" t="str">
        <f t="shared" si="163"/>
        <v/>
      </c>
      <c r="CE87" s="184" t="str">
        <f t="shared" si="163"/>
        <v/>
      </c>
      <c r="CF87" s="184" t="str">
        <f t="shared" si="163"/>
        <v/>
      </c>
      <c r="CG87" s="184" t="str">
        <f t="shared" si="163"/>
        <v/>
      </c>
      <c r="CH87" s="184" t="str">
        <f t="shared" si="163"/>
        <v/>
      </c>
      <c r="CI87" s="184" t="str">
        <f t="shared" si="163"/>
        <v/>
      </c>
      <c r="CJ87" s="184" t="str">
        <f t="shared" si="163"/>
        <v/>
      </c>
      <c r="CK87" s="184" t="str">
        <f t="shared" si="163"/>
        <v/>
      </c>
      <c r="CL87" s="184" t="str">
        <f t="shared" si="163"/>
        <v/>
      </c>
      <c r="CM87" s="184" t="str">
        <f t="shared" si="163"/>
        <v/>
      </c>
      <c r="CN87" s="184" t="str">
        <f t="shared" si="159"/>
        <v/>
      </c>
      <c r="CO87" s="184" t="str">
        <f t="shared" si="160"/>
        <v/>
      </c>
      <c r="CP87" s="184" t="str">
        <f t="shared" si="160"/>
        <v/>
      </c>
      <c r="CQ87" s="184" t="str">
        <f t="shared" si="160"/>
        <v/>
      </c>
      <c r="CR87" s="184" t="str">
        <f t="shared" si="160"/>
        <v/>
      </c>
      <c r="CS87" s="185" t="str">
        <f t="shared" si="160"/>
        <v/>
      </c>
      <c r="CT87" s="183" t="str">
        <f t="shared" si="160"/>
        <v/>
      </c>
      <c r="CU87" s="184" t="str">
        <f t="shared" si="160"/>
        <v/>
      </c>
      <c r="CV87" s="184" t="str">
        <f t="shared" si="160"/>
        <v/>
      </c>
      <c r="CW87" s="184" t="str">
        <f t="shared" si="160"/>
        <v/>
      </c>
      <c r="CX87" s="184" t="str">
        <f t="shared" si="160"/>
        <v/>
      </c>
      <c r="CY87" s="184" t="str">
        <f t="shared" si="160"/>
        <v/>
      </c>
      <c r="CZ87" s="184" t="str">
        <f t="shared" si="160"/>
        <v/>
      </c>
      <c r="DA87" s="184" t="str">
        <f t="shared" si="160"/>
        <v/>
      </c>
      <c r="DB87" s="184" t="str">
        <f t="shared" si="160"/>
        <v/>
      </c>
      <c r="DC87" s="184" t="str">
        <f t="shared" si="160"/>
        <v/>
      </c>
      <c r="DD87" s="184" t="str">
        <f t="shared" si="160"/>
        <v/>
      </c>
      <c r="DE87" s="184" t="str">
        <f t="shared" si="160"/>
        <v/>
      </c>
      <c r="DF87" s="184" t="str">
        <f t="shared" si="160"/>
        <v/>
      </c>
      <c r="DG87" s="184" t="str">
        <f t="shared" si="160"/>
        <v/>
      </c>
      <c r="DH87" s="184" t="str">
        <f t="shared" si="160"/>
        <v/>
      </c>
      <c r="DI87" s="184" t="str">
        <f t="shared" si="160"/>
        <v/>
      </c>
      <c r="DJ87" s="184" t="str">
        <f t="shared" si="160"/>
        <v/>
      </c>
      <c r="DK87" s="184" t="str">
        <f t="shared" si="160"/>
        <v/>
      </c>
      <c r="DL87" s="184" t="str">
        <f t="shared" si="160"/>
        <v/>
      </c>
      <c r="DM87" s="184" t="str">
        <f t="shared" si="160"/>
        <v/>
      </c>
      <c r="DN87" s="184" t="str">
        <f t="shared" si="160"/>
        <v/>
      </c>
      <c r="DO87" s="184" t="str">
        <f t="shared" si="160"/>
        <v/>
      </c>
      <c r="DP87" s="184" t="str">
        <f t="shared" si="160"/>
        <v/>
      </c>
      <c r="DQ87" s="184" t="str">
        <f t="shared" si="160"/>
        <v/>
      </c>
      <c r="DR87" s="184" t="str">
        <f t="shared" si="160"/>
        <v/>
      </c>
      <c r="DS87" s="184" t="str">
        <f t="shared" si="160"/>
        <v/>
      </c>
      <c r="DT87" s="184" t="str">
        <f t="shared" si="160"/>
        <v/>
      </c>
      <c r="DU87" s="184" t="str">
        <f t="shared" si="160"/>
        <v/>
      </c>
      <c r="DV87" s="184" t="str">
        <f t="shared" si="160"/>
        <v/>
      </c>
      <c r="DW87" s="185" t="str">
        <f t="shared" si="160"/>
        <v/>
      </c>
      <c r="DX87" s="183" t="str">
        <f t="shared" si="160"/>
        <v/>
      </c>
      <c r="DY87" s="184" t="str">
        <f t="shared" si="160"/>
        <v/>
      </c>
      <c r="DZ87" s="184" t="str">
        <f t="shared" si="160"/>
        <v/>
      </c>
      <c r="EA87" s="184" t="str">
        <f t="shared" si="160"/>
        <v/>
      </c>
      <c r="EB87" s="184" t="str">
        <f t="shared" si="160"/>
        <v/>
      </c>
      <c r="EC87" s="184" t="str">
        <f t="shared" si="160"/>
        <v/>
      </c>
      <c r="ED87" s="184" t="str">
        <f t="shared" si="160"/>
        <v/>
      </c>
      <c r="EE87" s="184" t="str">
        <f t="shared" si="160"/>
        <v/>
      </c>
      <c r="EF87" s="184" t="str">
        <f t="shared" si="160"/>
        <v/>
      </c>
      <c r="EG87" s="184" t="str">
        <f t="shared" si="160"/>
        <v/>
      </c>
      <c r="EH87" s="184" t="str">
        <f t="shared" si="160"/>
        <v/>
      </c>
      <c r="EI87" s="184" t="str">
        <f t="shared" si="160"/>
        <v/>
      </c>
      <c r="EJ87" s="184" t="str">
        <f t="shared" si="160"/>
        <v/>
      </c>
      <c r="EK87" s="184" t="str">
        <f t="shared" si="160"/>
        <v/>
      </c>
      <c r="EL87" s="184" t="str">
        <f t="shared" si="160"/>
        <v/>
      </c>
      <c r="EM87" s="184" t="str">
        <f t="shared" si="160"/>
        <v/>
      </c>
      <c r="EN87" s="184" t="str">
        <f t="shared" si="160"/>
        <v/>
      </c>
      <c r="EO87" s="184" t="str">
        <f t="shared" si="160"/>
        <v/>
      </c>
      <c r="EP87" s="184" t="str">
        <f t="shared" si="160"/>
        <v/>
      </c>
      <c r="EQ87" s="184" t="str">
        <f t="shared" si="160"/>
        <v/>
      </c>
      <c r="ER87" s="184" t="str">
        <f t="shared" si="160"/>
        <v/>
      </c>
      <c r="ES87" s="184" t="str">
        <f t="shared" si="160"/>
        <v/>
      </c>
      <c r="ET87" s="184" t="str">
        <f t="shared" si="160"/>
        <v/>
      </c>
      <c r="EU87" s="184" t="str">
        <f t="shared" si="160"/>
        <v/>
      </c>
      <c r="EV87" s="184" t="str">
        <f t="shared" si="160"/>
        <v/>
      </c>
      <c r="EW87" s="184" t="str">
        <f t="shared" si="160"/>
        <v/>
      </c>
      <c r="EX87" s="184" t="str">
        <f t="shared" si="160"/>
        <v/>
      </c>
      <c r="EY87" s="184" t="str">
        <f t="shared" si="160"/>
        <v/>
      </c>
      <c r="EZ87" s="184" t="str">
        <f t="shared" si="160"/>
        <v/>
      </c>
      <c r="FA87" s="184" t="str">
        <f t="shared" si="153"/>
        <v/>
      </c>
      <c r="FB87" s="185" t="str">
        <f t="shared" si="153"/>
        <v/>
      </c>
      <c r="FC87" s="183" t="str">
        <f t="shared" si="153"/>
        <v/>
      </c>
      <c r="FD87" s="184" t="str">
        <f t="shared" ref="FD87:GY92" si="166">IF(AND(FD$3&gt;=$D87,FD$3&lt;=$E87),$I87,"")</f>
        <v/>
      </c>
      <c r="FE87" s="184" t="str">
        <f t="shared" si="166"/>
        <v/>
      </c>
      <c r="FF87" s="184" t="str">
        <f t="shared" si="166"/>
        <v/>
      </c>
      <c r="FG87" s="184" t="str">
        <f t="shared" si="166"/>
        <v/>
      </c>
      <c r="FH87" s="184" t="str">
        <f t="shared" si="166"/>
        <v/>
      </c>
      <c r="FI87" s="184" t="str">
        <f t="shared" si="166"/>
        <v/>
      </c>
      <c r="FJ87" s="184" t="str">
        <f t="shared" si="166"/>
        <v/>
      </c>
      <c r="FK87" s="184" t="str">
        <f t="shared" si="166"/>
        <v/>
      </c>
      <c r="FL87" s="184" t="str">
        <f t="shared" si="166"/>
        <v/>
      </c>
      <c r="FM87" s="184" t="str">
        <f t="shared" si="166"/>
        <v/>
      </c>
      <c r="FN87" s="184" t="str">
        <f t="shared" si="166"/>
        <v/>
      </c>
      <c r="FO87" s="184" t="str">
        <f t="shared" si="166"/>
        <v/>
      </c>
      <c r="FP87" s="184" t="str">
        <f t="shared" si="166"/>
        <v/>
      </c>
      <c r="FQ87" s="184" t="str">
        <f t="shared" si="166"/>
        <v/>
      </c>
      <c r="FR87" s="184" t="str">
        <f t="shared" si="166"/>
        <v/>
      </c>
      <c r="FS87" s="184" t="str">
        <f t="shared" si="166"/>
        <v/>
      </c>
      <c r="FT87" s="184" t="str">
        <f t="shared" si="166"/>
        <v/>
      </c>
      <c r="FU87" s="184" t="str">
        <f t="shared" si="166"/>
        <v/>
      </c>
      <c r="FV87" s="184" t="str">
        <f t="shared" si="166"/>
        <v/>
      </c>
      <c r="FW87" s="184" t="str">
        <f t="shared" si="166"/>
        <v/>
      </c>
      <c r="FX87" s="184" t="str">
        <f t="shared" si="166"/>
        <v/>
      </c>
      <c r="FY87" s="184" t="str">
        <f t="shared" si="166"/>
        <v/>
      </c>
      <c r="FZ87" s="184" t="str">
        <f t="shared" si="166"/>
        <v/>
      </c>
      <c r="GA87" s="184" t="str">
        <f t="shared" si="166"/>
        <v/>
      </c>
      <c r="GB87" s="184" t="str">
        <f t="shared" si="166"/>
        <v/>
      </c>
      <c r="GC87" s="184" t="str">
        <f t="shared" si="166"/>
        <v/>
      </c>
      <c r="GD87" s="184" t="str">
        <f t="shared" si="166"/>
        <v/>
      </c>
      <c r="GE87" s="184" t="str">
        <f t="shared" si="166"/>
        <v/>
      </c>
      <c r="GF87" s="184" t="str">
        <f t="shared" si="166"/>
        <v/>
      </c>
      <c r="GG87" s="185" t="str">
        <f t="shared" si="166"/>
        <v/>
      </c>
      <c r="GH87" s="183" t="str">
        <f t="shared" si="166"/>
        <v/>
      </c>
      <c r="GI87" s="184" t="str">
        <f t="shared" si="166"/>
        <v/>
      </c>
      <c r="GJ87" s="184" t="str">
        <f t="shared" si="166"/>
        <v/>
      </c>
      <c r="GK87" s="184" t="str">
        <f t="shared" si="166"/>
        <v/>
      </c>
      <c r="GL87" s="184" t="str">
        <f t="shared" si="166"/>
        <v/>
      </c>
      <c r="GM87" s="184" t="str">
        <f t="shared" si="166"/>
        <v/>
      </c>
      <c r="GN87" s="184" t="str">
        <f t="shared" si="166"/>
        <v/>
      </c>
      <c r="GO87" s="184" t="str">
        <f t="shared" si="166"/>
        <v/>
      </c>
      <c r="GP87" s="184" t="str">
        <f t="shared" si="166"/>
        <v/>
      </c>
      <c r="GQ87" s="184" t="str">
        <f t="shared" si="166"/>
        <v/>
      </c>
      <c r="GR87" s="184" t="str">
        <f t="shared" si="166"/>
        <v/>
      </c>
      <c r="GS87" s="184" t="str">
        <f t="shared" si="166"/>
        <v/>
      </c>
      <c r="GT87" s="184" t="str">
        <f t="shared" si="166"/>
        <v/>
      </c>
      <c r="GU87" s="184" t="str">
        <f t="shared" si="166"/>
        <v/>
      </c>
      <c r="GV87" s="184" t="str">
        <f t="shared" si="166"/>
        <v/>
      </c>
      <c r="GW87" s="184" t="str">
        <f t="shared" si="164"/>
        <v/>
      </c>
      <c r="GX87" s="184" t="str">
        <f t="shared" si="164"/>
        <v/>
      </c>
      <c r="GY87" s="184" t="str">
        <f t="shared" si="164"/>
        <v/>
      </c>
      <c r="GZ87" s="184" t="str">
        <f t="shared" si="164"/>
        <v/>
      </c>
      <c r="HA87" s="184" t="str">
        <f t="shared" si="164"/>
        <v/>
      </c>
      <c r="HB87" s="184" t="str">
        <f t="shared" si="164"/>
        <v/>
      </c>
      <c r="HC87" s="184" t="str">
        <f t="shared" si="164"/>
        <v/>
      </c>
      <c r="HD87" s="184" t="str">
        <f t="shared" si="164"/>
        <v/>
      </c>
      <c r="HE87" s="184" t="str">
        <f t="shared" si="164"/>
        <v/>
      </c>
      <c r="HF87" s="184" t="str">
        <f t="shared" si="164"/>
        <v/>
      </c>
      <c r="HG87" s="184" t="str">
        <f t="shared" si="164"/>
        <v/>
      </c>
      <c r="HH87" s="184" t="str">
        <f t="shared" si="164"/>
        <v/>
      </c>
      <c r="HI87" s="185" t="str">
        <f t="shared" si="164"/>
        <v/>
      </c>
      <c r="HJ87" s="183" t="str">
        <f t="shared" si="164"/>
        <v/>
      </c>
      <c r="HK87" s="184" t="str">
        <f t="shared" si="164"/>
        <v/>
      </c>
      <c r="HL87" s="184" t="str">
        <f t="shared" si="164"/>
        <v/>
      </c>
      <c r="HM87" s="184" t="str">
        <f t="shared" si="164"/>
        <v/>
      </c>
      <c r="HN87" s="184" t="str">
        <f t="shared" si="164"/>
        <v/>
      </c>
      <c r="HO87" s="184" t="str">
        <f t="shared" si="164"/>
        <v/>
      </c>
      <c r="HP87" s="184" t="str">
        <f t="shared" si="164"/>
        <v/>
      </c>
      <c r="HQ87" s="184" t="str">
        <f t="shared" si="164"/>
        <v/>
      </c>
      <c r="HR87" s="184" t="str">
        <f t="shared" si="164"/>
        <v/>
      </c>
      <c r="HS87" s="184" t="str">
        <f t="shared" si="164"/>
        <v/>
      </c>
      <c r="HT87" s="184" t="str">
        <f t="shared" si="164"/>
        <v/>
      </c>
      <c r="HU87" s="184" t="str">
        <f t="shared" si="164"/>
        <v/>
      </c>
      <c r="HV87" s="184" t="str">
        <f t="shared" si="164"/>
        <v/>
      </c>
      <c r="HW87" s="184" t="str">
        <f t="shared" si="164"/>
        <v/>
      </c>
      <c r="HX87" s="184" t="str">
        <f t="shared" si="164"/>
        <v/>
      </c>
      <c r="HY87" s="184" t="str">
        <f t="shared" si="164"/>
        <v/>
      </c>
      <c r="HZ87" s="184" t="str">
        <f t="shared" si="164"/>
        <v/>
      </c>
      <c r="IA87" s="184" t="str">
        <f t="shared" si="164"/>
        <v/>
      </c>
      <c r="IB87" s="184" t="str">
        <f t="shared" si="164"/>
        <v/>
      </c>
      <c r="IC87" s="184" t="str">
        <f t="shared" si="164"/>
        <v/>
      </c>
      <c r="ID87" s="184" t="str">
        <f t="shared" si="157"/>
        <v/>
      </c>
      <c r="IE87" s="184" t="str">
        <f t="shared" si="155"/>
        <v/>
      </c>
      <c r="IF87" s="184" t="str">
        <f t="shared" si="155"/>
        <v/>
      </c>
      <c r="IG87" s="184" t="str">
        <f t="shared" si="155"/>
        <v/>
      </c>
      <c r="IH87" s="184" t="str">
        <f t="shared" si="155"/>
        <v/>
      </c>
      <c r="II87" s="184" t="str">
        <f t="shared" si="155"/>
        <v/>
      </c>
      <c r="IJ87" s="184" t="str">
        <f t="shared" si="155"/>
        <v/>
      </c>
      <c r="IK87" s="184" t="str">
        <f t="shared" si="155"/>
        <v/>
      </c>
      <c r="IL87" s="184" t="str">
        <f t="shared" si="155"/>
        <v/>
      </c>
      <c r="IM87" s="184" t="str">
        <f t="shared" si="155"/>
        <v/>
      </c>
      <c r="IN87" s="193" t="str">
        <f t="shared" si="155"/>
        <v/>
      </c>
      <c r="IO87" s="183" t="str">
        <f t="shared" si="155"/>
        <v/>
      </c>
      <c r="IP87" s="184" t="str">
        <f t="shared" si="155"/>
        <v/>
      </c>
      <c r="IQ87" s="184" t="str">
        <f t="shared" si="155"/>
        <v/>
      </c>
      <c r="IR87" s="184" t="str">
        <f t="shared" si="155"/>
        <v/>
      </c>
      <c r="IS87" s="184" t="str">
        <f t="shared" si="155"/>
        <v/>
      </c>
      <c r="IT87" s="184" t="str">
        <f t="shared" si="155"/>
        <v/>
      </c>
      <c r="IU87" s="184" t="str">
        <f t="shared" si="155"/>
        <v/>
      </c>
      <c r="IV87" s="184" t="str">
        <f t="shared" si="155"/>
        <v/>
      </c>
      <c r="IW87" s="184" t="str">
        <f t="shared" si="155"/>
        <v/>
      </c>
      <c r="IX87" s="184" t="str">
        <f t="shared" si="155"/>
        <v/>
      </c>
      <c r="IY87" s="184" t="str">
        <f t="shared" si="155"/>
        <v/>
      </c>
      <c r="IZ87" s="184" t="str">
        <f t="shared" si="155"/>
        <v/>
      </c>
      <c r="JA87" s="184" t="str">
        <f t="shared" si="155"/>
        <v/>
      </c>
      <c r="JB87" s="184" t="str">
        <f t="shared" si="155"/>
        <v/>
      </c>
      <c r="JC87" s="184" t="str">
        <f t="shared" si="155"/>
        <v/>
      </c>
      <c r="JD87" s="184" t="str">
        <f t="shared" si="155"/>
        <v/>
      </c>
      <c r="JE87" s="184" t="str">
        <f t="shared" si="155"/>
        <v/>
      </c>
      <c r="JF87" s="184" t="str">
        <f t="shared" si="155"/>
        <v/>
      </c>
      <c r="JG87" s="184" t="str">
        <f t="shared" si="155"/>
        <v/>
      </c>
      <c r="JH87" s="184" t="str">
        <f t="shared" si="155"/>
        <v/>
      </c>
      <c r="JI87" s="184" t="str">
        <f t="shared" si="155"/>
        <v/>
      </c>
      <c r="JJ87" s="184" t="str">
        <f t="shared" si="155"/>
        <v/>
      </c>
      <c r="JK87" s="184" t="str">
        <f t="shared" si="154"/>
        <v/>
      </c>
      <c r="JL87" s="184" t="str">
        <f t="shared" si="154"/>
        <v/>
      </c>
      <c r="JM87" s="184" t="str">
        <f t="shared" si="154"/>
        <v/>
      </c>
      <c r="JN87" s="184" t="str">
        <f t="shared" si="154"/>
        <v/>
      </c>
      <c r="JO87" s="184" t="str">
        <f t="shared" si="154"/>
        <v/>
      </c>
      <c r="JP87" s="184" t="str">
        <f t="shared" si="154"/>
        <v/>
      </c>
      <c r="JQ87" s="184" t="str">
        <f t="shared" si="154"/>
        <v/>
      </c>
      <c r="JR87" s="184" t="str">
        <f t="shared" si="154"/>
        <v/>
      </c>
      <c r="JS87" s="184" t="str">
        <f t="shared" si="154"/>
        <v/>
      </c>
      <c r="JT87" s="184" t="str">
        <f t="shared" si="154"/>
        <v/>
      </c>
      <c r="JU87" s="184" t="str">
        <f t="shared" si="154"/>
        <v/>
      </c>
      <c r="JV87" s="184" t="str">
        <f t="shared" si="154"/>
        <v/>
      </c>
      <c r="JW87" s="184" t="str">
        <f t="shared" si="154"/>
        <v/>
      </c>
      <c r="JX87" s="184" t="str">
        <f t="shared" si="154"/>
        <v/>
      </c>
      <c r="JY87" s="184" t="str">
        <f t="shared" si="154"/>
        <v/>
      </c>
      <c r="JZ87" s="184" t="str">
        <f t="shared" si="154"/>
        <v/>
      </c>
      <c r="KA87" s="184" t="str">
        <f t="shared" si="154"/>
        <v/>
      </c>
      <c r="KB87" s="184" t="str">
        <f t="shared" si="154"/>
        <v/>
      </c>
      <c r="KC87" s="184" t="str">
        <f t="shared" si="154"/>
        <v/>
      </c>
      <c r="KD87" s="184" t="str">
        <f t="shared" si="154"/>
        <v/>
      </c>
      <c r="KE87" s="184" t="str">
        <f t="shared" si="154"/>
        <v/>
      </c>
      <c r="KF87" s="184" t="str">
        <f t="shared" si="154"/>
        <v/>
      </c>
      <c r="KG87" s="184" t="str">
        <f t="shared" si="154"/>
        <v/>
      </c>
      <c r="KH87" s="184" t="str">
        <f t="shared" si="145"/>
        <v/>
      </c>
      <c r="KI87" s="184" t="str">
        <f t="shared" si="145"/>
        <v/>
      </c>
      <c r="KJ87" s="184" t="str">
        <f t="shared" si="145"/>
        <v/>
      </c>
      <c r="KK87" s="184" t="str">
        <f t="shared" si="145"/>
        <v/>
      </c>
      <c r="KL87" s="184" t="str">
        <f t="shared" si="145"/>
        <v/>
      </c>
      <c r="KM87" s="184" t="str">
        <f t="shared" si="145"/>
        <v/>
      </c>
      <c r="KN87" s="184" t="str">
        <f t="shared" si="145"/>
        <v/>
      </c>
      <c r="KO87" s="184" t="str">
        <f t="shared" si="145"/>
        <v/>
      </c>
      <c r="KP87" s="184" t="str">
        <f t="shared" si="145"/>
        <v/>
      </c>
      <c r="KQ87" s="184" t="str">
        <f t="shared" si="145"/>
        <v/>
      </c>
      <c r="KR87" s="184" t="str">
        <f t="shared" si="145"/>
        <v/>
      </c>
      <c r="KS87" s="184" t="str">
        <f t="shared" si="145"/>
        <v/>
      </c>
      <c r="KT87" s="184" t="str">
        <f t="shared" si="145"/>
        <v/>
      </c>
      <c r="KU87" s="184" t="str">
        <f t="shared" si="145"/>
        <v/>
      </c>
      <c r="KV87" s="184" t="str">
        <f t="shared" si="145"/>
        <v/>
      </c>
      <c r="KW87" s="185" t="str">
        <f t="shared" si="145"/>
        <v/>
      </c>
    </row>
    <row r="88" spans="2:309" ht="22.5" customHeight="1" x14ac:dyDescent="0.4">
      <c r="B88" s="342"/>
      <c r="C88" s="186" t="s">
        <v>1857</v>
      </c>
      <c r="D88" s="187">
        <v>45574</v>
      </c>
      <c r="E88" s="187">
        <f t="shared" si="129"/>
        <v>45592</v>
      </c>
      <c r="F88" s="188">
        <f t="shared" si="158"/>
        <v>19</v>
      </c>
      <c r="G88" s="189">
        <v>2</v>
      </c>
      <c r="H88" s="189">
        <v>4</v>
      </c>
      <c r="I88" s="189">
        <f t="shared" si="156"/>
        <v>8</v>
      </c>
      <c r="J88" s="189">
        <v>30</v>
      </c>
      <c r="K88" s="189">
        <f t="shared" si="161"/>
        <v>60</v>
      </c>
      <c r="L88" s="189">
        <f t="shared" si="162"/>
        <v>1020</v>
      </c>
      <c r="M88" s="189">
        <v>17</v>
      </c>
      <c r="N88" s="190">
        <f t="shared" si="22"/>
        <v>2</v>
      </c>
      <c r="O88" s="191">
        <f t="shared" si="16"/>
        <v>19</v>
      </c>
      <c r="P88" s="192" t="str">
        <f t="shared" ref="P88:AE103" si="167">IF(AND(P$3&gt;=$D88,P$3&lt;=$E88),$I88,"")</f>
        <v/>
      </c>
      <c r="Q88" s="184" t="str">
        <f t="shared" si="167"/>
        <v/>
      </c>
      <c r="R88" s="184" t="str">
        <f t="shared" si="167"/>
        <v/>
      </c>
      <c r="S88" s="184" t="str">
        <f t="shared" si="167"/>
        <v/>
      </c>
      <c r="T88" s="184" t="str">
        <f t="shared" si="167"/>
        <v/>
      </c>
      <c r="U88" s="184" t="str">
        <f t="shared" si="167"/>
        <v/>
      </c>
      <c r="V88" s="184" t="str">
        <f t="shared" si="167"/>
        <v/>
      </c>
      <c r="W88" s="184" t="str">
        <f t="shared" si="167"/>
        <v/>
      </c>
      <c r="X88" s="184" t="str">
        <f t="shared" si="167"/>
        <v/>
      </c>
      <c r="Y88" s="184" t="str">
        <f t="shared" si="167"/>
        <v/>
      </c>
      <c r="Z88" s="184" t="str">
        <f t="shared" si="167"/>
        <v/>
      </c>
      <c r="AA88" s="184" t="str">
        <f t="shared" si="167"/>
        <v/>
      </c>
      <c r="AB88" s="184" t="str">
        <f t="shared" si="167"/>
        <v/>
      </c>
      <c r="AC88" s="184" t="str">
        <f t="shared" si="167"/>
        <v/>
      </c>
      <c r="AD88" s="184" t="str">
        <f t="shared" si="167"/>
        <v/>
      </c>
      <c r="AE88" s="184" t="str">
        <f t="shared" si="165"/>
        <v/>
      </c>
      <c r="AF88" s="184" t="str">
        <f t="shared" si="163"/>
        <v/>
      </c>
      <c r="AG88" s="184" t="str">
        <f t="shared" si="163"/>
        <v/>
      </c>
      <c r="AH88" s="184" t="str">
        <f t="shared" si="163"/>
        <v/>
      </c>
      <c r="AI88" s="184" t="str">
        <f t="shared" si="163"/>
        <v/>
      </c>
      <c r="AJ88" s="185" t="str">
        <f t="shared" si="163"/>
        <v/>
      </c>
      <c r="AK88" s="192" t="str">
        <f t="shared" si="163"/>
        <v/>
      </c>
      <c r="AL88" s="184" t="str">
        <f t="shared" si="163"/>
        <v/>
      </c>
      <c r="AM88" s="184" t="str">
        <f t="shared" si="163"/>
        <v/>
      </c>
      <c r="AN88" s="184" t="str">
        <f t="shared" si="163"/>
        <v/>
      </c>
      <c r="AO88" s="184" t="str">
        <f t="shared" si="163"/>
        <v/>
      </c>
      <c r="AP88" s="184" t="str">
        <f t="shared" si="163"/>
        <v/>
      </c>
      <c r="AQ88" s="184" t="str">
        <f t="shared" si="163"/>
        <v/>
      </c>
      <c r="AR88" s="184" t="str">
        <f t="shared" si="163"/>
        <v/>
      </c>
      <c r="AS88" s="184" t="str">
        <f t="shared" si="163"/>
        <v/>
      </c>
      <c r="AT88" s="184" t="str">
        <f t="shared" si="163"/>
        <v/>
      </c>
      <c r="AU88" s="184" t="str">
        <f t="shared" si="163"/>
        <v/>
      </c>
      <c r="AV88" s="184" t="str">
        <f t="shared" si="163"/>
        <v/>
      </c>
      <c r="AW88" s="184" t="str">
        <f t="shared" si="163"/>
        <v/>
      </c>
      <c r="AX88" s="184" t="str">
        <f t="shared" si="163"/>
        <v/>
      </c>
      <c r="AY88" s="184" t="str">
        <f t="shared" si="163"/>
        <v/>
      </c>
      <c r="AZ88" s="184" t="str">
        <f t="shared" si="163"/>
        <v/>
      </c>
      <c r="BA88" s="184" t="str">
        <f t="shared" si="163"/>
        <v/>
      </c>
      <c r="BB88" s="184" t="str">
        <f t="shared" si="163"/>
        <v/>
      </c>
      <c r="BC88" s="184" t="str">
        <f t="shared" si="163"/>
        <v/>
      </c>
      <c r="BD88" s="184" t="str">
        <f t="shared" si="163"/>
        <v/>
      </c>
      <c r="BE88" s="184" t="str">
        <f t="shared" si="163"/>
        <v/>
      </c>
      <c r="BF88" s="184" t="str">
        <f t="shared" si="163"/>
        <v/>
      </c>
      <c r="BG88" s="184" t="str">
        <f t="shared" si="163"/>
        <v/>
      </c>
      <c r="BH88" s="184" t="str">
        <f t="shared" si="163"/>
        <v/>
      </c>
      <c r="BI88" s="184" t="str">
        <f t="shared" si="163"/>
        <v/>
      </c>
      <c r="BJ88" s="184" t="str">
        <f t="shared" si="163"/>
        <v/>
      </c>
      <c r="BK88" s="184" t="str">
        <f t="shared" si="163"/>
        <v/>
      </c>
      <c r="BL88" s="184" t="str">
        <f t="shared" si="163"/>
        <v/>
      </c>
      <c r="BM88" s="184" t="str">
        <f t="shared" si="163"/>
        <v/>
      </c>
      <c r="BN88" s="185" t="str">
        <f t="shared" si="163"/>
        <v/>
      </c>
      <c r="BO88" s="192" t="str">
        <f t="shared" si="163"/>
        <v/>
      </c>
      <c r="BP88" s="184" t="str">
        <f t="shared" si="163"/>
        <v/>
      </c>
      <c r="BQ88" s="184" t="str">
        <f t="shared" si="163"/>
        <v/>
      </c>
      <c r="BR88" s="184" t="str">
        <f t="shared" si="163"/>
        <v/>
      </c>
      <c r="BS88" s="184" t="str">
        <f t="shared" si="163"/>
        <v/>
      </c>
      <c r="BT88" s="184" t="str">
        <f t="shared" si="163"/>
        <v/>
      </c>
      <c r="BU88" s="184" t="str">
        <f t="shared" si="163"/>
        <v/>
      </c>
      <c r="BV88" s="184" t="str">
        <f t="shared" si="163"/>
        <v/>
      </c>
      <c r="BW88" s="184">
        <f t="shared" si="163"/>
        <v>8</v>
      </c>
      <c r="BX88" s="184">
        <f t="shared" si="163"/>
        <v>8</v>
      </c>
      <c r="BY88" s="184">
        <f t="shared" si="163"/>
        <v>8</v>
      </c>
      <c r="BZ88" s="184">
        <f t="shared" si="163"/>
        <v>8</v>
      </c>
      <c r="CA88" s="184">
        <f t="shared" si="163"/>
        <v>8</v>
      </c>
      <c r="CB88" s="184">
        <f t="shared" si="163"/>
        <v>8</v>
      </c>
      <c r="CC88" s="184">
        <f t="shared" si="163"/>
        <v>8</v>
      </c>
      <c r="CD88" s="184">
        <f t="shared" si="163"/>
        <v>8</v>
      </c>
      <c r="CE88" s="184">
        <f t="shared" si="163"/>
        <v>8</v>
      </c>
      <c r="CF88" s="184">
        <f t="shared" si="163"/>
        <v>8</v>
      </c>
      <c r="CG88" s="184">
        <f t="shared" si="163"/>
        <v>8</v>
      </c>
      <c r="CH88" s="184">
        <f t="shared" si="163"/>
        <v>8</v>
      </c>
      <c r="CI88" s="184">
        <f t="shared" si="163"/>
        <v>8</v>
      </c>
      <c r="CJ88" s="184">
        <f t="shared" si="163"/>
        <v>8</v>
      </c>
      <c r="CK88" s="184">
        <f t="shared" si="163"/>
        <v>8</v>
      </c>
      <c r="CL88" s="184">
        <f t="shared" si="163"/>
        <v>8</v>
      </c>
      <c r="CM88" s="184">
        <f t="shared" si="163"/>
        <v>8</v>
      </c>
      <c r="CN88" s="184">
        <f t="shared" si="159"/>
        <v>8</v>
      </c>
      <c r="CO88" s="184">
        <f t="shared" si="160"/>
        <v>8</v>
      </c>
      <c r="CP88" s="184" t="str">
        <f t="shared" si="160"/>
        <v/>
      </c>
      <c r="CQ88" s="184" t="str">
        <f t="shared" si="160"/>
        <v/>
      </c>
      <c r="CR88" s="184" t="str">
        <f t="shared" si="160"/>
        <v/>
      </c>
      <c r="CS88" s="185" t="str">
        <f t="shared" si="160"/>
        <v/>
      </c>
      <c r="CT88" s="183" t="str">
        <f t="shared" si="160"/>
        <v/>
      </c>
      <c r="CU88" s="184" t="str">
        <f t="shared" si="160"/>
        <v/>
      </c>
      <c r="CV88" s="184" t="str">
        <f t="shared" si="160"/>
        <v/>
      </c>
      <c r="CW88" s="184" t="str">
        <f t="shared" si="160"/>
        <v/>
      </c>
      <c r="CX88" s="184" t="str">
        <f t="shared" si="160"/>
        <v/>
      </c>
      <c r="CY88" s="184" t="str">
        <f t="shared" si="160"/>
        <v/>
      </c>
      <c r="CZ88" s="184" t="str">
        <f t="shared" si="160"/>
        <v/>
      </c>
      <c r="DA88" s="184" t="str">
        <f t="shared" si="160"/>
        <v/>
      </c>
      <c r="DB88" s="184" t="str">
        <f t="shared" si="160"/>
        <v/>
      </c>
      <c r="DC88" s="184" t="str">
        <f t="shared" si="160"/>
        <v/>
      </c>
      <c r="DD88" s="184" t="str">
        <f t="shared" si="160"/>
        <v/>
      </c>
      <c r="DE88" s="184" t="str">
        <f t="shared" si="160"/>
        <v/>
      </c>
      <c r="DF88" s="184" t="str">
        <f t="shared" si="160"/>
        <v/>
      </c>
      <c r="DG88" s="184" t="str">
        <f t="shared" si="160"/>
        <v/>
      </c>
      <c r="DH88" s="184" t="str">
        <f t="shared" si="160"/>
        <v/>
      </c>
      <c r="DI88" s="184" t="str">
        <f t="shared" si="160"/>
        <v/>
      </c>
      <c r="DJ88" s="184" t="str">
        <f t="shared" si="160"/>
        <v/>
      </c>
      <c r="DK88" s="184" t="str">
        <f t="shared" si="160"/>
        <v/>
      </c>
      <c r="DL88" s="184" t="str">
        <f t="shared" si="160"/>
        <v/>
      </c>
      <c r="DM88" s="184" t="str">
        <f t="shared" si="160"/>
        <v/>
      </c>
      <c r="DN88" s="184" t="str">
        <f t="shared" si="160"/>
        <v/>
      </c>
      <c r="DO88" s="184" t="str">
        <f t="shared" si="160"/>
        <v/>
      </c>
      <c r="DP88" s="184" t="str">
        <f t="shared" si="160"/>
        <v/>
      </c>
      <c r="DQ88" s="184" t="str">
        <f t="shared" si="160"/>
        <v/>
      </c>
      <c r="DR88" s="184" t="str">
        <f t="shared" si="160"/>
        <v/>
      </c>
      <c r="DS88" s="184" t="str">
        <f t="shared" si="160"/>
        <v/>
      </c>
      <c r="DT88" s="184" t="str">
        <f t="shared" si="160"/>
        <v/>
      </c>
      <c r="DU88" s="184" t="str">
        <f t="shared" si="160"/>
        <v/>
      </c>
      <c r="DV88" s="184" t="str">
        <f t="shared" si="160"/>
        <v/>
      </c>
      <c r="DW88" s="185" t="str">
        <f t="shared" si="160"/>
        <v/>
      </c>
      <c r="DX88" s="183" t="str">
        <f t="shared" si="160"/>
        <v/>
      </c>
      <c r="DY88" s="184" t="str">
        <f t="shared" si="160"/>
        <v/>
      </c>
      <c r="DZ88" s="184" t="str">
        <f t="shared" si="160"/>
        <v/>
      </c>
      <c r="EA88" s="184" t="str">
        <f t="shared" si="160"/>
        <v/>
      </c>
      <c r="EB88" s="184" t="str">
        <f t="shared" si="160"/>
        <v/>
      </c>
      <c r="EC88" s="184" t="str">
        <f t="shared" si="160"/>
        <v/>
      </c>
      <c r="ED88" s="184" t="str">
        <f t="shared" si="160"/>
        <v/>
      </c>
      <c r="EE88" s="184" t="str">
        <f t="shared" si="160"/>
        <v/>
      </c>
      <c r="EF88" s="184" t="str">
        <f t="shared" si="160"/>
        <v/>
      </c>
      <c r="EG88" s="184" t="str">
        <f t="shared" si="160"/>
        <v/>
      </c>
      <c r="EH88" s="184" t="str">
        <f t="shared" si="160"/>
        <v/>
      </c>
      <c r="EI88" s="184" t="str">
        <f t="shared" si="160"/>
        <v/>
      </c>
      <c r="EJ88" s="184" t="str">
        <f t="shared" si="160"/>
        <v/>
      </c>
      <c r="EK88" s="184" t="str">
        <f t="shared" si="160"/>
        <v/>
      </c>
      <c r="EL88" s="184" t="str">
        <f t="shared" si="160"/>
        <v/>
      </c>
      <c r="EM88" s="184" t="str">
        <f t="shared" si="160"/>
        <v/>
      </c>
      <c r="EN88" s="184" t="str">
        <f t="shared" si="160"/>
        <v/>
      </c>
      <c r="EO88" s="184" t="str">
        <f t="shared" si="160"/>
        <v/>
      </c>
      <c r="EP88" s="184" t="str">
        <f t="shared" si="160"/>
        <v/>
      </c>
      <c r="EQ88" s="184" t="str">
        <f t="shared" si="160"/>
        <v/>
      </c>
      <c r="ER88" s="184" t="str">
        <f t="shared" si="160"/>
        <v/>
      </c>
      <c r="ES88" s="184" t="str">
        <f t="shared" si="160"/>
        <v/>
      </c>
      <c r="ET88" s="184" t="str">
        <f t="shared" si="160"/>
        <v/>
      </c>
      <c r="EU88" s="184" t="str">
        <f t="shared" si="160"/>
        <v/>
      </c>
      <c r="EV88" s="184" t="str">
        <f t="shared" si="160"/>
        <v/>
      </c>
      <c r="EW88" s="184" t="str">
        <f t="shared" si="160"/>
        <v/>
      </c>
      <c r="EX88" s="184" t="str">
        <f t="shared" si="160"/>
        <v/>
      </c>
      <c r="EY88" s="184" t="str">
        <f t="shared" si="160"/>
        <v/>
      </c>
      <c r="EZ88" s="184" t="str">
        <f t="shared" si="160"/>
        <v/>
      </c>
      <c r="FA88" s="184" t="str">
        <f t="shared" si="153"/>
        <v/>
      </c>
      <c r="FB88" s="185" t="str">
        <f t="shared" si="153"/>
        <v/>
      </c>
      <c r="FC88" s="183" t="str">
        <f t="shared" si="153"/>
        <v/>
      </c>
      <c r="FD88" s="184" t="str">
        <f t="shared" si="166"/>
        <v/>
      </c>
      <c r="FE88" s="184" t="str">
        <f t="shared" si="166"/>
        <v/>
      </c>
      <c r="FF88" s="184" t="str">
        <f t="shared" si="166"/>
        <v/>
      </c>
      <c r="FG88" s="184" t="str">
        <f t="shared" si="166"/>
        <v/>
      </c>
      <c r="FH88" s="184" t="str">
        <f t="shared" si="166"/>
        <v/>
      </c>
      <c r="FI88" s="184" t="str">
        <f t="shared" si="166"/>
        <v/>
      </c>
      <c r="FJ88" s="184" t="str">
        <f t="shared" si="166"/>
        <v/>
      </c>
      <c r="FK88" s="184" t="str">
        <f t="shared" si="166"/>
        <v/>
      </c>
      <c r="FL88" s="184" t="str">
        <f t="shared" si="166"/>
        <v/>
      </c>
      <c r="FM88" s="184" t="str">
        <f t="shared" si="166"/>
        <v/>
      </c>
      <c r="FN88" s="184" t="str">
        <f t="shared" si="166"/>
        <v/>
      </c>
      <c r="FO88" s="184" t="str">
        <f t="shared" si="166"/>
        <v/>
      </c>
      <c r="FP88" s="184" t="str">
        <f t="shared" si="166"/>
        <v/>
      </c>
      <c r="FQ88" s="184" t="str">
        <f t="shared" si="166"/>
        <v/>
      </c>
      <c r="FR88" s="184" t="str">
        <f t="shared" si="166"/>
        <v/>
      </c>
      <c r="FS88" s="184" t="str">
        <f t="shared" si="166"/>
        <v/>
      </c>
      <c r="FT88" s="184" t="str">
        <f t="shared" si="166"/>
        <v/>
      </c>
      <c r="FU88" s="184" t="str">
        <f t="shared" si="166"/>
        <v/>
      </c>
      <c r="FV88" s="184" t="str">
        <f t="shared" si="166"/>
        <v/>
      </c>
      <c r="FW88" s="184" t="str">
        <f t="shared" si="166"/>
        <v/>
      </c>
      <c r="FX88" s="184" t="str">
        <f t="shared" si="166"/>
        <v/>
      </c>
      <c r="FY88" s="184" t="str">
        <f t="shared" si="166"/>
        <v/>
      </c>
      <c r="FZ88" s="184" t="str">
        <f t="shared" si="166"/>
        <v/>
      </c>
      <c r="GA88" s="184" t="str">
        <f t="shared" si="166"/>
        <v/>
      </c>
      <c r="GB88" s="184" t="str">
        <f t="shared" si="166"/>
        <v/>
      </c>
      <c r="GC88" s="184" t="str">
        <f t="shared" si="166"/>
        <v/>
      </c>
      <c r="GD88" s="184" t="str">
        <f t="shared" si="166"/>
        <v/>
      </c>
      <c r="GE88" s="184" t="str">
        <f t="shared" si="166"/>
        <v/>
      </c>
      <c r="GF88" s="184" t="str">
        <f t="shared" si="166"/>
        <v/>
      </c>
      <c r="GG88" s="185" t="str">
        <f t="shared" si="166"/>
        <v/>
      </c>
      <c r="GH88" s="183" t="str">
        <f t="shared" si="166"/>
        <v/>
      </c>
      <c r="GI88" s="184" t="str">
        <f t="shared" si="166"/>
        <v/>
      </c>
      <c r="GJ88" s="184" t="str">
        <f t="shared" si="166"/>
        <v/>
      </c>
      <c r="GK88" s="184" t="str">
        <f t="shared" si="166"/>
        <v/>
      </c>
      <c r="GL88" s="184" t="str">
        <f t="shared" si="166"/>
        <v/>
      </c>
      <c r="GM88" s="184" t="str">
        <f t="shared" si="166"/>
        <v/>
      </c>
      <c r="GN88" s="184" t="str">
        <f t="shared" si="166"/>
        <v/>
      </c>
      <c r="GO88" s="184" t="str">
        <f t="shared" si="166"/>
        <v/>
      </c>
      <c r="GP88" s="184" t="str">
        <f t="shared" si="166"/>
        <v/>
      </c>
      <c r="GQ88" s="184" t="str">
        <f t="shared" si="166"/>
        <v/>
      </c>
      <c r="GR88" s="184" t="str">
        <f t="shared" si="166"/>
        <v/>
      </c>
      <c r="GS88" s="184" t="str">
        <f t="shared" si="166"/>
        <v/>
      </c>
      <c r="GT88" s="184" t="str">
        <f t="shared" si="166"/>
        <v/>
      </c>
      <c r="GU88" s="184" t="str">
        <f t="shared" si="166"/>
        <v/>
      </c>
      <c r="GV88" s="184" t="str">
        <f t="shared" si="166"/>
        <v/>
      </c>
      <c r="GW88" s="184" t="str">
        <f t="shared" si="164"/>
        <v/>
      </c>
      <c r="GX88" s="184" t="str">
        <f t="shared" si="164"/>
        <v/>
      </c>
      <c r="GY88" s="184" t="str">
        <f t="shared" si="164"/>
        <v/>
      </c>
      <c r="GZ88" s="184" t="str">
        <f t="shared" si="164"/>
        <v/>
      </c>
      <c r="HA88" s="184" t="str">
        <f t="shared" si="164"/>
        <v/>
      </c>
      <c r="HB88" s="184" t="str">
        <f t="shared" si="164"/>
        <v/>
      </c>
      <c r="HC88" s="184" t="str">
        <f t="shared" si="164"/>
        <v/>
      </c>
      <c r="HD88" s="184" t="str">
        <f t="shared" si="164"/>
        <v/>
      </c>
      <c r="HE88" s="184" t="str">
        <f t="shared" si="164"/>
        <v/>
      </c>
      <c r="HF88" s="184" t="str">
        <f t="shared" si="164"/>
        <v/>
      </c>
      <c r="HG88" s="184" t="str">
        <f t="shared" si="164"/>
        <v/>
      </c>
      <c r="HH88" s="184" t="str">
        <f t="shared" si="164"/>
        <v/>
      </c>
      <c r="HI88" s="185" t="str">
        <f t="shared" si="164"/>
        <v/>
      </c>
      <c r="HJ88" s="183" t="str">
        <f t="shared" si="164"/>
        <v/>
      </c>
      <c r="HK88" s="184" t="str">
        <f t="shared" si="164"/>
        <v/>
      </c>
      <c r="HL88" s="184" t="str">
        <f t="shared" si="164"/>
        <v/>
      </c>
      <c r="HM88" s="184" t="str">
        <f t="shared" si="164"/>
        <v/>
      </c>
      <c r="HN88" s="184" t="str">
        <f t="shared" si="164"/>
        <v/>
      </c>
      <c r="HO88" s="184" t="str">
        <f t="shared" si="164"/>
        <v/>
      </c>
      <c r="HP88" s="184" t="str">
        <f t="shared" si="164"/>
        <v/>
      </c>
      <c r="HQ88" s="184" t="str">
        <f t="shared" si="164"/>
        <v/>
      </c>
      <c r="HR88" s="184" t="str">
        <f t="shared" si="164"/>
        <v/>
      </c>
      <c r="HS88" s="184" t="str">
        <f t="shared" si="164"/>
        <v/>
      </c>
      <c r="HT88" s="184" t="str">
        <f t="shared" si="164"/>
        <v/>
      </c>
      <c r="HU88" s="184" t="str">
        <f t="shared" si="164"/>
        <v/>
      </c>
      <c r="HV88" s="184" t="str">
        <f t="shared" si="164"/>
        <v/>
      </c>
      <c r="HW88" s="184" t="str">
        <f t="shared" si="164"/>
        <v/>
      </c>
      <c r="HX88" s="184" t="str">
        <f t="shared" si="164"/>
        <v/>
      </c>
      <c r="HY88" s="184" t="str">
        <f t="shared" si="164"/>
        <v/>
      </c>
      <c r="HZ88" s="184" t="str">
        <f t="shared" si="164"/>
        <v/>
      </c>
      <c r="IA88" s="184" t="str">
        <f t="shared" si="164"/>
        <v/>
      </c>
      <c r="IB88" s="184" t="str">
        <f t="shared" si="164"/>
        <v/>
      </c>
      <c r="IC88" s="184" t="str">
        <f t="shared" si="164"/>
        <v/>
      </c>
      <c r="ID88" s="184" t="str">
        <f t="shared" si="157"/>
        <v/>
      </c>
      <c r="IE88" s="184" t="str">
        <f t="shared" si="155"/>
        <v/>
      </c>
      <c r="IF88" s="184" t="str">
        <f t="shared" si="155"/>
        <v/>
      </c>
      <c r="IG88" s="184" t="str">
        <f t="shared" si="155"/>
        <v/>
      </c>
      <c r="IH88" s="184" t="str">
        <f t="shared" si="155"/>
        <v/>
      </c>
      <c r="II88" s="184" t="str">
        <f t="shared" si="155"/>
        <v/>
      </c>
      <c r="IJ88" s="184" t="str">
        <f t="shared" si="155"/>
        <v/>
      </c>
      <c r="IK88" s="184" t="str">
        <f t="shared" si="155"/>
        <v/>
      </c>
      <c r="IL88" s="184" t="str">
        <f t="shared" si="155"/>
        <v/>
      </c>
      <c r="IM88" s="184" t="str">
        <f t="shared" si="155"/>
        <v/>
      </c>
      <c r="IN88" s="193" t="str">
        <f t="shared" si="155"/>
        <v/>
      </c>
      <c r="IO88" s="183" t="str">
        <f t="shared" si="155"/>
        <v/>
      </c>
      <c r="IP88" s="184" t="str">
        <f t="shared" si="155"/>
        <v/>
      </c>
      <c r="IQ88" s="184" t="str">
        <f t="shared" ref="IQ88:KW93" si="168">IF(AND(IQ$3&gt;=$D88,IQ$3&lt;=$E88),$I88,"")</f>
        <v/>
      </c>
      <c r="IR88" s="184" t="str">
        <f t="shared" si="168"/>
        <v/>
      </c>
      <c r="IS88" s="184" t="str">
        <f t="shared" si="168"/>
        <v/>
      </c>
      <c r="IT88" s="184" t="str">
        <f t="shared" si="168"/>
        <v/>
      </c>
      <c r="IU88" s="184" t="str">
        <f t="shared" si="168"/>
        <v/>
      </c>
      <c r="IV88" s="184" t="str">
        <f t="shared" si="168"/>
        <v/>
      </c>
      <c r="IW88" s="184" t="str">
        <f t="shared" si="168"/>
        <v/>
      </c>
      <c r="IX88" s="184" t="str">
        <f t="shared" si="168"/>
        <v/>
      </c>
      <c r="IY88" s="184" t="str">
        <f t="shared" si="168"/>
        <v/>
      </c>
      <c r="IZ88" s="184" t="str">
        <f t="shared" si="168"/>
        <v/>
      </c>
      <c r="JA88" s="184" t="str">
        <f t="shared" si="168"/>
        <v/>
      </c>
      <c r="JB88" s="184" t="str">
        <f t="shared" si="168"/>
        <v/>
      </c>
      <c r="JC88" s="184" t="str">
        <f t="shared" si="168"/>
        <v/>
      </c>
      <c r="JD88" s="184" t="str">
        <f t="shared" si="168"/>
        <v/>
      </c>
      <c r="JE88" s="184" t="str">
        <f t="shared" si="168"/>
        <v/>
      </c>
      <c r="JF88" s="184" t="str">
        <f t="shared" si="168"/>
        <v/>
      </c>
      <c r="JG88" s="184" t="str">
        <f t="shared" si="168"/>
        <v/>
      </c>
      <c r="JH88" s="184" t="str">
        <f t="shared" si="168"/>
        <v/>
      </c>
      <c r="JI88" s="184" t="str">
        <f t="shared" si="168"/>
        <v/>
      </c>
      <c r="JJ88" s="184" t="str">
        <f t="shared" si="168"/>
        <v/>
      </c>
      <c r="JK88" s="184" t="str">
        <f t="shared" si="168"/>
        <v/>
      </c>
      <c r="JL88" s="184" t="str">
        <f t="shared" si="168"/>
        <v/>
      </c>
      <c r="JM88" s="184" t="str">
        <f t="shared" si="168"/>
        <v/>
      </c>
      <c r="JN88" s="184" t="str">
        <f t="shared" si="168"/>
        <v/>
      </c>
      <c r="JO88" s="184" t="str">
        <f t="shared" si="168"/>
        <v/>
      </c>
      <c r="JP88" s="184" t="str">
        <f t="shared" si="168"/>
        <v/>
      </c>
      <c r="JQ88" s="184" t="str">
        <f t="shared" si="168"/>
        <v/>
      </c>
      <c r="JR88" s="184" t="str">
        <f t="shared" si="168"/>
        <v/>
      </c>
      <c r="JS88" s="184" t="str">
        <f t="shared" si="168"/>
        <v/>
      </c>
      <c r="JT88" s="184" t="str">
        <f t="shared" si="168"/>
        <v/>
      </c>
      <c r="JU88" s="184" t="str">
        <f t="shared" si="168"/>
        <v/>
      </c>
      <c r="JV88" s="184" t="str">
        <f t="shared" si="168"/>
        <v/>
      </c>
      <c r="JW88" s="184" t="str">
        <f t="shared" si="168"/>
        <v/>
      </c>
      <c r="JX88" s="184" t="str">
        <f t="shared" si="168"/>
        <v/>
      </c>
      <c r="JY88" s="184" t="str">
        <f t="shared" si="168"/>
        <v/>
      </c>
      <c r="JZ88" s="184" t="str">
        <f t="shared" si="168"/>
        <v/>
      </c>
      <c r="KA88" s="184" t="str">
        <f t="shared" si="168"/>
        <v/>
      </c>
      <c r="KB88" s="184" t="str">
        <f t="shared" si="168"/>
        <v/>
      </c>
      <c r="KC88" s="184" t="str">
        <f t="shared" si="168"/>
        <v/>
      </c>
      <c r="KD88" s="184" t="str">
        <f t="shared" si="168"/>
        <v/>
      </c>
      <c r="KE88" s="184" t="str">
        <f t="shared" si="168"/>
        <v/>
      </c>
      <c r="KF88" s="184" t="str">
        <f t="shared" si="168"/>
        <v/>
      </c>
      <c r="KG88" s="184" t="str">
        <f t="shared" si="168"/>
        <v/>
      </c>
      <c r="KH88" s="184" t="str">
        <f t="shared" si="168"/>
        <v/>
      </c>
      <c r="KI88" s="184" t="str">
        <f t="shared" si="168"/>
        <v/>
      </c>
      <c r="KJ88" s="184" t="str">
        <f t="shared" si="168"/>
        <v/>
      </c>
      <c r="KK88" s="184" t="str">
        <f t="shared" si="168"/>
        <v/>
      </c>
      <c r="KL88" s="184" t="str">
        <f t="shared" si="168"/>
        <v/>
      </c>
      <c r="KM88" s="184" t="str">
        <f t="shared" si="168"/>
        <v/>
      </c>
      <c r="KN88" s="184" t="str">
        <f t="shared" si="168"/>
        <v/>
      </c>
      <c r="KO88" s="184" t="str">
        <f t="shared" si="168"/>
        <v/>
      </c>
      <c r="KP88" s="184" t="str">
        <f t="shared" si="168"/>
        <v/>
      </c>
      <c r="KQ88" s="184" t="str">
        <f t="shared" si="168"/>
        <v/>
      </c>
      <c r="KR88" s="184" t="str">
        <f t="shared" si="168"/>
        <v/>
      </c>
      <c r="KS88" s="184" t="str">
        <f t="shared" si="168"/>
        <v/>
      </c>
      <c r="KT88" s="184" t="str">
        <f t="shared" si="168"/>
        <v/>
      </c>
      <c r="KU88" s="184" t="str">
        <f t="shared" si="168"/>
        <v/>
      </c>
      <c r="KV88" s="184" t="str">
        <f t="shared" si="168"/>
        <v/>
      </c>
      <c r="KW88" s="185" t="str">
        <f t="shared" si="168"/>
        <v/>
      </c>
    </row>
    <row r="89" spans="2:309" ht="22.5" customHeight="1" x14ac:dyDescent="0.4">
      <c r="B89" s="342"/>
      <c r="C89" s="186" t="s">
        <v>1858</v>
      </c>
      <c r="D89" s="187">
        <f>D88+10</f>
        <v>45584</v>
      </c>
      <c r="E89" s="187">
        <f t="shared" si="129"/>
        <v>45602</v>
      </c>
      <c r="F89" s="188">
        <f t="shared" si="158"/>
        <v>19</v>
      </c>
      <c r="G89" s="189">
        <v>4</v>
      </c>
      <c r="H89" s="189">
        <v>5</v>
      </c>
      <c r="I89" s="189">
        <f t="shared" ref="I89:I102" si="169">G89*H89</f>
        <v>20</v>
      </c>
      <c r="J89" s="189">
        <v>15</v>
      </c>
      <c r="K89" s="189">
        <f t="shared" si="161"/>
        <v>60</v>
      </c>
      <c r="L89" s="189">
        <f t="shared" si="162"/>
        <v>1020</v>
      </c>
      <c r="M89" s="189">
        <v>17</v>
      </c>
      <c r="N89" s="190">
        <f t="shared" si="22"/>
        <v>2</v>
      </c>
      <c r="O89" s="191">
        <f t="shared" ref="O89:O126" si="170">SUM(P89:IN89)/I89</f>
        <v>19</v>
      </c>
      <c r="P89" s="192" t="str">
        <f t="shared" si="167"/>
        <v/>
      </c>
      <c r="Q89" s="184" t="str">
        <f t="shared" si="167"/>
        <v/>
      </c>
      <c r="R89" s="184" t="str">
        <f t="shared" si="167"/>
        <v/>
      </c>
      <c r="S89" s="184" t="str">
        <f t="shared" si="167"/>
        <v/>
      </c>
      <c r="T89" s="184" t="str">
        <f t="shared" si="167"/>
        <v/>
      </c>
      <c r="U89" s="184" t="str">
        <f t="shared" si="167"/>
        <v/>
      </c>
      <c r="V89" s="184" t="str">
        <f t="shared" si="167"/>
        <v/>
      </c>
      <c r="W89" s="184" t="str">
        <f t="shared" si="167"/>
        <v/>
      </c>
      <c r="X89" s="184" t="str">
        <f t="shared" si="167"/>
        <v/>
      </c>
      <c r="Y89" s="184" t="str">
        <f t="shared" si="167"/>
        <v/>
      </c>
      <c r="Z89" s="184" t="str">
        <f t="shared" si="167"/>
        <v/>
      </c>
      <c r="AA89" s="184" t="str">
        <f t="shared" si="167"/>
        <v/>
      </c>
      <c r="AB89" s="184" t="str">
        <f t="shared" si="167"/>
        <v/>
      </c>
      <c r="AC89" s="184" t="str">
        <f t="shared" si="167"/>
        <v/>
      </c>
      <c r="AD89" s="184" t="str">
        <f t="shared" si="167"/>
        <v/>
      </c>
      <c r="AE89" s="184" t="str">
        <f t="shared" si="167"/>
        <v/>
      </c>
      <c r="AF89" s="184" t="str">
        <f t="shared" si="163"/>
        <v/>
      </c>
      <c r="AG89" s="184" t="str">
        <f t="shared" si="163"/>
        <v/>
      </c>
      <c r="AH89" s="184" t="str">
        <f t="shared" si="163"/>
        <v/>
      </c>
      <c r="AI89" s="184" t="str">
        <f t="shared" si="163"/>
        <v/>
      </c>
      <c r="AJ89" s="185" t="str">
        <f t="shared" si="163"/>
        <v/>
      </c>
      <c r="AK89" s="192" t="str">
        <f t="shared" si="163"/>
        <v/>
      </c>
      <c r="AL89" s="184" t="str">
        <f t="shared" si="163"/>
        <v/>
      </c>
      <c r="AM89" s="184" t="str">
        <f t="shared" si="163"/>
        <v/>
      </c>
      <c r="AN89" s="184" t="str">
        <f t="shared" si="163"/>
        <v/>
      </c>
      <c r="AO89" s="184" t="str">
        <f t="shared" si="163"/>
        <v/>
      </c>
      <c r="AP89" s="184" t="str">
        <f t="shared" si="163"/>
        <v/>
      </c>
      <c r="AQ89" s="184" t="str">
        <f t="shared" si="163"/>
        <v/>
      </c>
      <c r="AR89" s="184" t="str">
        <f t="shared" si="163"/>
        <v/>
      </c>
      <c r="AS89" s="184" t="str">
        <f t="shared" si="163"/>
        <v/>
      </c>
      <c r="AT89" s="184" t="str">
        <f t="shared" si="163"/>
        <v/>
      </c>
      <c r="AU89" s="184" t="str">
        <f t="shared" si="163"/>
        <v/>
      </c>
      <c r="AV89" s="184" t="str">
        <f t="shared" si="163"/>
        <v/>
      </c>
      <c r="AW89" s="184" t="str">
        <f t="shared" si="163"/>
        <v/>
      </c>
      <c r="AX89" s="184" t="str">
        <f t="shared" si="163"/>
        <v/>
      </c>
      <c r="AY89" s="184" t="str">
        <f t="shared" si="163"/>
        <v/>
      </c>
      <c r="AZ89" s="184" t="str">
        <f t="shared" si="163"/>
        <v/>
      </c>
      <c r="BA89" s="184" t="str">
        <f t="shared" si="163"/>
        <v/>
      </c>
      <c r="BB89" s="184" t="str">
        <f t="shared" si="163"/>
        <v/>
      </c>
      <c r="BC89" s="184" t="str">
        <f t="shared" si="163"/>
        <v/>
      </c>
      <c r="BD89" s="184" t="str">
        <f t="shared" si="163"/>
        <v/>
      </c>
      <c r="BE89" s="184" t="str">
        <f t="shared" si="163"/>
        <v/>
      </c>
      <c r="BF89" s="184" t="str">
        <f t="shared" si="163"/>
        <v/>
      </c>
      <c r="BG89" s="184" t="str">
        <f t="shared" si="163"/>
        <v/>
      </c>
      <c r="BH89" s="184" t="str">
        <f t="shared" si="163"/>
        <v/>
      </c>
      <c r="BI89" s="184" t="str">
        <f t="shared" si="163"/>
        <v/>
      </c>
      <c r="BJ89" s="184" t="str">
        <f t="shared" si="163"/>
        <v/>
      </c>
      <c r="BK89" s="184" t="str">
        <f t="shared" si="163"/>
        <v/>
      </c>
      <c r="BL89" s="184" t="str">
        <f t="shared" si="163"/>
        <v/>
      </c>
      <c r="BM89" s="184" t="str">
        <f t="shared" si="163"/>
        <v/>
      </c>
      <c r="BN89" s="185" t="str">
        <f t="shared" si="163"/>
        <v/>
      </c>
      <c r="BO89" s="192" t="str">
        <f t="shared" si="163"/>
        <v/>
      </c>
      <c r="BP89" s="184" t="str">
        <f t="shared" si="163"/>
        <v/>
      </c>
      <c r="BQ89" s="184" t="str">
        <f t="shared" si="163"/>
        <v/>
      </c>
      <c r="BR89" s="184" t="str">
        <f t="shared" si="163"/>
        <v/>
      </c>
      <c r="BS89" s="184" t="str">
        <f t="shared" si="163"/>
        <v/>
      </c>
      <c r="BT89" s="184" t="str">
        <f t="shared" si="163"/>
        <v/>
      </c>
      <c r="BU89" s="184" t="str">
        <f t="shared" si="163"/>
        <v/>
      </c>
      <c r="BV89" s="184" t="str">
        <f t="shared" si="163"/>
        <v/>
      </c>
      <c r="BW89" s="184" t="str">
        <f t="shared" si="163"/>
        <v/>
      </c>
      <c r="BX89" s="184" t="str">
        <f t="shared" si="163"/>
        <v/>
      </c>
      <c r="BY89" s="184" t="str">
        <f t="shared" si="163"/>
        <v/>
      </c>
      <c r="BZ89" s="184" t="str">
        <f t="shared" si="163"/>
        <v/>
      </c>
      <c r="CA89" s="184" t="str">
        <f t="shared" si="163"/>
        <v/>
      </c>
      <c r="CB89" s="184" t="str">
        <f t="shared" si="163"/>
        <v/>
      </c>
      <c r="CC89" s="184" t="str">
        <f t="shared" si="163"/>
        <v/>
      </c>
      <c r="CD89" s="184" t="str">
        <f t="shared" si="163"/>
        <v/>
      </c>
      <c r="CE89" s="184" t="str">
        <f t="shared" si="163"/>
        <v/>
      </c>
      <c r="CF89" s="184" t="str">
        <f t="shared" si="163"/>
        <v/>
      </c>
      <c r="CG89" s="184">
        <f t="shared" si="163"/>
        <v>20</v>
      </c>
      <c r="CH89" s="184">
        <f t="shared" si="163"/>
        <v>20</v>
      </c>
      <c r="CI89" s="184">
        <f t="shared" si="163"/>
        <v>20</v>
      </c>
      <c r="CJ89" s="184">
        <f t="shared" si="163"/>
        <v>20</v>
      </c>
      <c r="CK89" s="184">
        <f t="shared" si="163"/>
        <v>20</v>
      </c>
      <c r="CL89" s="184">
        <f t="shared" si="163"/>
        <v>20</v>
      </c>
      <c r="CM89" s="184">
        <f t="shared" si="163"/>
        <v>20</v>
      </c>
      <c r="CN89" s="184">
        <f t="shared" si="159"/>
        <v>20</v>
      </c>
      <c r="CO89" s="184">
        <f t="shared" ref="CO89:EZ92" si="171">IF(AND(CO$3&gt;=$D89,CO$3&lt;=$E89),$I89,"")</f>
        <v>20</v>
      </c>
      <c r="CP89" s="184">
        <f t="shared" si="171"/>
        <v>20</v>
      </c>
      <c r="CQ89" s="184">
        <f t="shared" si="171"/>
        <v>20</v>
      </c>
      <c r="CR89" s="184">
        <f t="shared" si="171"/>
        <v>20</v>
      </c>
      <c r="CS89" s="185">
        <f t="shared" si="171"/>
        <v>20</v>
      </c>
      <c r="CT89" s="183">
        <f t="shared" si="171"/>
        <v>20</v>
      </c>
      <c r="CU89" s="184">
        <f t="shared" si="171"/>
        <v>20</v>
      </c>
      <c r="CV89" s="184">
        <f t="shared" si="171"/>
        <v>20</v>
      </c>
      <c r="CW89" s="184">
        <f t="shared" si="171"/>
        <v>20</v>
      </c>
      <c r="CX89" s="184">
        <f t="shared" si="171"/>
        <v>20</v>
      </c>
      <c r="CY89" s="184">
        <f t="shared" si="171"/>
        <v>20</v>
      </c>
      <c r="CZ89" s="184" t="str">
        <f t="shared" si="171"/>
        <v/>
      </c>
      <c r="DA89" s="184" t="str">
        <f t="shared" si="171"/>
        <v/>
      </c>
      <c r="DB89" s="184" t="str">
        <f t="shared" si="171"/>
        <v/>
      </c>
      <c r="DC89" s="184" t="str">
        <f t="shared" si="171"/>
        <v/>
      </c>
      <c r="DD89" s="184" t="str">
        <f t="shared" si="171"/>
        <v/>
      </c>
      <c r="DE89" s="184" t="str">
        <f t="shared" si="171"/>
        <v/>
      </c>
      <c r="DF89" s="184" t="str">
        <f t="shared" si="171"/>
        <v/>
      </c>
      <c r="DG89" s="184" t="str">
        <f t="shared" si="171"/>
        <v/>
      </c>
      <c r="DH89" s="184" t="str">
        <f t="shared" si="171"/>
        <v/>
      </c>
      <c r="DI89" s="184" t="str">
        <f t="shared" si="171"/>
        <v/>
      </c>
      <c r="DJ89" s="184" t="str">
        <f t="shared" si="171"/>
        <v/>
      </c>
      <c r="DK89" s="184" t="str">
        <f t="shared" si="171"/>
        <v/>
      </c>
      <c r="DL89" s="184" t="str">
        <f t="shared" si="171"/>
        <v/>
      </c>
      <c r="DM89" s="184" t="str">
        <f t="shared" si="171"/>
        <v/>
      </c>
      <c r="DN89" s="184" t="str">
        <f t="shared" si="171"/>
        <v/>
      </c>
      <c r="DO89" s="184" t="str">
        <f t="shared" si="171"/>
        <v/>
      </c>
      <c r="DP89" s="184" t="str">
        <f t="shared" si="171"/>
        <v/>
      </c>
      <c r="DQ89" s="184" t="str">
        <f t="shared" si="171"/>
        <v/>
      </c>
      <c r="DR89" s="184" t="str">
        <f t="shared" si="171"/>
        <v/>
      </c>
      <c r="DS89" s="184" t="str">
        <f t="shared" si="171"/>
        <v/>
      </c>
      <c r="DT89" s="184" t="str">
        <f t="shared" si="171"/>
        <v/>
      </c>
      <c r="DU89" s="184" t="str">
        <f t="shared" si="171"/>
        <v/>
      </c>
      <c r="DV89" s="184" t="str">
        <f t="shared" si="171"/>
        <v/>
      </c>
      <c r="DW89" s="185" t="str">
        <f t="shared" si="171"/>
        <v/>
      </c>
      <c r="DX89" s="183" t="str">
        <f t="shared" si="171"/>
        <v/>
      </c>
      <c r="DY89" s="184" t="str">
        <f t="shared" si="171"/>
        <v/>
      </c>
      <c r="DZ89" s="184" t="str">
        <f t="shared" si="171"/>
        <v/>
      </c>
      <c r="EA89" s="184" t="str">
        <f t="shared" si="171"/>
        <v/>
      </c>
      <c r="EB89" s="184" t="str">
        <f t="shared" si="171"/>
        <v/>
      </c>
      <c r="EC89" s="184" t="str">
        <f t="shared" si="171"/>
        <v/>
      </c>
      <c r="ED89" s="184" t="str">
        <f t="shared" si="171"/>
        <v/>
      </c>
      <c r="EE89" s="184" t="str">
        <f t="shared" si="171"/>
        <v/>
      </c>
      <c r="EF89" s="184" t="str">
        <f t="shared" si="171"/>
        <v/>
      </c>
      <c r="EG89" s="184" t="str">
        <f t="shared" si="171"/>
        <v/>
      </c>
      <c r="EH89" s="184" t="str">
        <f t="shared" si="171"/>
        <v/>
      </c>
      <c r="EI89" s="184" t="str">
        <f t="shared" si="171"/>
        <v/>
      </c>
      <c r="EJ89" s="184" t="str">
        <f t="shared" si="171"/>
        <v/>
      </c>
      <c r="EK89" s="184" t="str">
        <f t="shared" si="171"/>
        <v/>
      </c>
      <c r="EL89" s="184" t="str">
        <f t="shared" si="171"/>
        <v/>
      </c>
      <c r="EM89" s="184" t="str">
        <f t="shared" si="171"/>
        <v/>
      </c>
      <c r="EN89" s="184" t="str">
        <f t="shared" si="171"/>
        <v/>
      </c>
      <c r="EO89" s="184" t="str">
        <f t="shared" si="171"/>
        <v/>
      </c>
      <c r="EP89" s="184" t="str">
        <f t="shared" si="171"/>
        <v/>
      </c>
      <c r="EQ89" s="184" t="str">
        <f t="shared" si="171"/>
        <v/>
      </c>
      <c r="ER89" s="184" t="str">
        <f t="shared" si="171"/>
        <v/>
      </c>
      <c r="ES89" s="184" t="str">
        <f t="shared" si="171"/>
        <v/>
      </c>
      <c r="ET89" s="184" t="str">
        <f t="shared" si="171"/>
        <v/>
      </c>
      <c r="EU89" s="184" t="str">
        <f t="shared" si="171"/>
        <v/>
      </c>
      <c r="EV89" s="184" t="str">
        <f t="shared" si="171"/>
        <v/>
      </c>
      <c r="EW89" s="184" t="str">
        <f t="shared" si="171"/>
        <v/>
      </c>
      <c r="EX89" s="184" t="str">
        <f t="shared" si="171"/>
        <v/>
      </c>
      <c r="EY89" s="184" t="str">
        <f t="shared" si="171"/>
        <v/>
      </c>
      <c r="EZ89" s="184" t="str">
        <f t="shared" si="171"/>
        <v/>
      </c>
      <c r="FA89" s="184" t="str">
        <f t="shared" si="153"/>
        <v/>
      </c>
      <c r="FB89" s="185" t="str">
        <f t="shared" si="153"/>
        <v/>
      </c>
      <c r="FC89" s="183" t="str">
        <f t="shared" si="153"/>
        <v/>
      </c>
      <c r="FD89" s="184" t="str">
        <f t="shared" si="166"/>
        <v/>
      </c>
      <c r="FE89" s="184" t="str">
        <f t="shared" si="166"/>
        <v/>
      </c>
      <c r="FF89" s="184" t="str">
        <f t="shared" si="166"/>
        <v/>
      </c>
      <c r="FG89" s="184" t="str">
        <f t="shared" si="166"/>
        <v/>
      </c>
      <c r="FH89" s="184" t="str">
        <f t="shared" si="166"/>
        <v/>
      </c>
      <c r="FI89" s="184" t="str">
        <f t="shared" si="166"/>
        <v/>
      </c>
      <c r="FJ89" s="184" t="str">
        <f t="shared" si="166"/>
        <v/>
      </c>
      <c r="FK89" s="184" t="str">
        <f t="shared" si="166"/>
        <v/>
      </c>
      <c r="FL89" s="184" t="str">
        <f t="shared" si="166"/>
        <v/>
      </c>
      <c r="FM89" s="184" t="str">
        <f t="shared" si="166"/>
        <v/>
      </c>
      <c r="FN89" s="184" t="str">
        <f t="shared" si="166"/>
        <v/>
      </c>
      <c r="FO89" s="184" t="str">
        <f t="shared" si="166"/>
        <v/>
      </c>
      <c r="FP89" s="184" t="str">
        <f t="shared" si="166"/>
        <v/>
      </c>
      <c r="FQ89" s="184" t="str">
        <f t="shared" si="166"/>
        <v/>
      </c>
      <c r="FR89" s="184" t="str">
        <f t="shared" si="166"/>
        <v/>
      </c>
      <c r="FS89" s="184" t="str">
        <f t="shared" si="166"/>
        <v/>
      </c>
      <c r="FT89" s="184" t="str">
        <f t="shared" si="166"/>
        <v/>
      </c>
      <c r="FU89" s="184" t="str">
        <f t="shared" si="166"/>
        <v/>
      </c>
      <c r="FV89" s="184" t="str">
        <f t="shared" si="166"/>
        <v/>
      </c>
      <c r="FW89" s="184" t="str">
        <f t="shared" si="166"/>
        <v/>
      </c>
      <c r="FX89" s="184" t="str">
        <f t="shared" si="166"/>
        <v/>
      </c>
      <c r="FY89" s="184" t="str">
        <f t="shared" si="166"/>
        <v/>
      </c>
      <c r="FZ89" s="184" t="str">
        <f t="shared" si="166"/>
        <v/>
      </c>
      <c r="GA89" s="184" t="str">
        <f t="shared" si="166"/>
        <v/>
      </c>
      <c r="GB89" s="184" t="str">
        <f t="shared" si="166"/>
        <v/>
      </c>
      <c r="GC89" s="184" t="str">
        <f t="shared" si="166"/>
        <v/>
      </c>
      <c r="GD89" s="184" t="str">
        <f t="shared" si="166"/>
        <v/>
      </c>
      <c r="GE89" s="184" t="str">
        <f t="shared" si="166"/>
        <v/>
      </c>
      <c r="GF89" s="184" t="str">
        <f t="shared" si="166"/>
        <v/>
      </c>
      <c r="GG89" s="185" t="str">
        <f t="shared" si="166"/>
        <v/>
      </c>
      <c r="GH89" s="183" t="str">
        <f t="shared" si="166"/>
        <v/>
      </c>
      <c r="GI89" s="184" t="str">
        <f t="shared" si="166"/>
        <v/>
      </c>
      <c r="GJ89" s="184" t="str">
        <f t="shared" si="166"/>
        <v/>
      </c>
      <c r="GK89" s="184" t="str">
        <f t="shared" si="166"/>
        <v/>
      </c>
      <c r="GL89" s="184" t="str">
        <f t="shared" si="166"/>
        <v/>
      </c>
      <c r="GM89" s="184" t="str">
        <f t="shared" si="166"/>
        <v/>
      </c>
      <c r="GN89" s="184" t="str">
        <f t="shared" si="166"/>
        <v/>
      </c>
      <c r="GO89" s="184" t="str">
        <f t="shared" si="166"/>
        <v/>
      </c>
      <c r="GP89" s="184" t="str">
        <f t="shared" si="166"/>
        <v/>
      </c>
      <c r="GQ89" s="184" t="str">
        <f t="shared" si="166"/>
        <v/>
      </c>
      <c r="GR89" s="184" t="str">
        <f t="shared" si="166"/>
        <v/>
      </c>
      <c r="GS89" s="184" t="str">
        <f t="shared" si="166"/>
        <v/>
      </c>
      <c r="GT89" s="184" t="str">
        <f t="shared" si="166"/>
        <v/>
      </c>
      <c r="GU89" s="184" t="str">
        <f t="shared" si="166"/>
        <v/>
      </c>
      <c r="GV89" s="184" t="str">
        <f t="shared" si="166"/>
        <v/>
      </c>
      <c r="GW89" s="184" t="str">
        <f t="shared" si="164"/>
        <v/>
      </c>
      <c r="GX89" s="184" t="str">
        <f t="shared" si="164"/>
        <v/>
      </c>
      <c r="GY89" s="184" t="str">
        <f t="shared" si="164"/>
        <v/>
      </c>
      <c r="GZ89" s="184" t="str">
        <f t="shared" si="164"/>
        <v/>
      </c>
      <c r="HA89" s="184" t="str">
        <f t="shared" si="164"/>
        <v/>
      </c>
      <c r="HB89" s="184" t="str">
        <f t="shared" si="164"/>
        <v/>
      </c>
      <c r="HC89" s="184" t="str">
        <f t="shared" si="164"/>
        <v/>
      </c>
      <c r="HD89" s="184" t="str">
        <f t="shared" si="164"/>
        <v/>
      </c>
      <c r="HE89" s="184" t="str">
        <f t="shared" si="164"/>
        <v/>
      </c>
      <c r="HF89" s="184" t="str">
        <f t="shared" si="164"/>
        <v/>
      </c>
      <c r="HG89" s="184" t="str">
        <f t="shared" si="164"/>
        <v/>
      </c>
      <c r="HH89" s="184" t="str">
        <f t="shared" si="164"/>
        <v/>
      </c>
      <c r="HI89" s="185" t="str">
        <f t="shared" si="164"/>
        <v/>
      </c>
      <c r="HJ89" s="183" t="str">
        <f t="shared" si="164"/>
        <v/>
      </c>
      <c r="HK89" s="184" t="str">
        <f t="shared" si="164"/>
        <v/>
      </c>
      <c r="HL89" s="184" t="str">
        <f t="shared" si="164"/>
        <v/>
      </c>
      <c r="HM89" s="184" t="str">
        <f t="shared" si="164"/>
        <v/>
      </c>
      <c r="HN89" s="184" t="str">
        <f t="shared" si="164"/>
        <v/>
      </c>
      <c r="HO89" s="184" t="str">
        <f t="shared" si="164"/>
        <v/>
      </c>
      <c r="HP89" s="184" t="str">
        <f t="shared" si="164"/>
        <v/>
      </c>
      <c r="HQ89" s="184" t="str">
        <f t="shared" si="164"/>
        <v/>
      </c>
      <c r="HR89" s="184" t="str">
        <f t="shared" si="164"/>
        <v/>
      </c>
      <c r="HS89" s="184" t="str">
        <f t="shared" si="164"/>
        <v/>
      </c>
      <c r="HT89" s="184" t="str">
        <f t="shared" si="164"/>
        <v/>
      </c>
      <c r="HU89" s="184" t="str">
        <f t="shared" si="164"/>
        <v/>
      </c>
      <c r="HV89" s="184" t="str">
        <f t="shared" si="164"/>
        <v/>
      </c>
      <c r="HW89" s="184" t="str">
        <f t="shared" si="164"/>
        <v/>
      </c>
      <c r="HX89" s="184" t="str">
        <f t="shared" si="164"/>
        <v/>
      </c>
      <c r="HY89" s="184" t="str">
        <f t="shared" si="164"/>
        <v/>
      </c>
      <c r="HZ89" s="184" t="str">
        <f t="shared" si="164"/>
        <v/>
      </c>
      <c r="IA89" s="184" t="str">
        <f t="shared" si="164"/>
        <v/>
      </c>
      <c r="IB89" s="184" t="str">
        <f t="shared" si="164"/>
        <v/>
      </c>
      <c r="IC89" s="184" t="str">
        <f t="shared" si="164"/>
        <v/>
      </c>
      <c r="ID89" s="184" t="str">
        <f t="shared" si="157"/>
        <v/>
      </c>
      <c r="IE89" s="184" t="str">
        <f t="shared" ref="IE89:KP103" si="172">IF(AND(IE$3&gt;=$D89,IE$3&lt;=$E89),$I89,"")</f>
        <v/>
      </c>
      <c r="IF89" s="184" t="str">
        <f t="shared" si="172"/>
        <v/>
      </c>
      <c r="IG89" s="184" t="str">
        <f t="shared" si="172"/>
        <v/>
      </c>
      <c r="IH89" s="184" t="str">
        <f t="shared" si="172"/>
        <v/>
      </c>
      <c r="II89" s="184" t="str">
        <f t="shared" si="172"/>
        <v/>
      </c>
      <c r="IJ89" s="184" t="str">
        <f t="shared" si="172"/>
        <v/>
      </c>
      <c r="IK89" s="184" t="str">
        <f t="shared" si="172"/>
        <v/>
      </c>
      <c r="IL89" s="184" t="str">
        <f t="shared" si="172"/>
        <v/>
      </c>
      <c r="IM89" s="184" t="str">
        <f t="shared" si="172"/>
        <v/>
      </c>
      <c r="IN89" s="193" t="str">
        <f t="shared" si="172"/>
        <v/>
      </c>
      <c r="IO89" s="183" t="str">
        <f t="shared" si="172"/>
        <v/>
      </c>
      <c r="IP89" s="184" t="str">
        <f t="shared" si="172"/>
        <v/>
      </c>
      <c r="IQ89" s="184" t="str">
        <f t="shared" si="172"/>
        <v/>
      </c>
      <c r="IR89" s="184" t="str">
        <f t="shared" si="172"/>
        <v/>
      </c>
      <c r="IS89" s="184" t="str">
        <f t="shared" si="172"/>
        <v/>
      </c>
      <c r="IT89" s="184" t="str">
        <f t="shared" si="172"/>
        <v/>
      </c>
      <c r="IU89" s="184" t="str">
        <f t="shared" si="172"/>
        <v/>
      </c>
      <c r="IV89" s="184" t="str">
        <f t="shared" si="172"/>
        <v/>
      </c>
      <c r="IW89" s="184" t="str">
        <f t="shared" si="172"/>
        <v/>
      </c>
      <c r="IX89" s="184" t="str">
        <f t="shared" si="172"/>
        <v/>
      </c>
      <c r="IY89" s="184" t="str">
        <f t="shared" si="172"/>
        <v/>
      </c>
      <c r="IZ89" s="184" t="str">
        <f t="shared" si="172"/>
        <v/>
      </c>
      <c r="JA89" s="184" t="str">
        <f t="shared" si="172"/>
        <v/>
      </c>
      <c r="JB89" s="184" t="str">
        <f t="shared" si="172"/>
        <v/>
      </c>
      <c r="JC89" s="184" t="str">
        <f t="shared" si="172"/>
        <v/>
      </c>
      <c r="JD89" s="184" t="str">
        <f t="shared" si="172"/>
        <v/>
      </c>
      <c r="JE89" s="184" t="str">
        <f t="shared" si="172"/>
        <v/>
      </c>
      <c r="JF89" s="184" t="str">
        <f t="shared" si="172"/>
        <v/>
      </c>
      <c r="JG89" s="184" t="str">
        <f t="shared" si="172"/>
        <v/>
      </c>
      <c r="JH89" s="184" t="str">
        <f t="shared" si="172"/>
        <v/>
      </c>
      <c r="JI89" s="184" t="str">
        <f t="shared" si="168"/>
        <v/>
      </c>
      <c r="JJ89" s="184" t="str">
        <f t="shared" si="168"/>
        <v/>
      </c>
      <c r="JK89" s="184" t="str">
        <f t="shared" si="168"/>
        <v/>
      </c>
      <c r="JL89" s="184" t="str">
        <f t="shared" si="168"/>
        <v/>
      </c>
      <c r="JM89" s="184" t="str">
        <f t="shared" si="168"/>
        <v/>
      </c>
      <c r="JN89" s="184" t="str">
        <f t="shared" si="168"/>
        <v/>
      </c>
      <c r="JO89" s="184" t="str">
        <f t="shared" si="168"/>
        <v/>
      </c>
      <c r="JP89" s="184" t="str">
        <f t="shared" si="168"/>
        <v/>
      </c>
      <c r="JQ89" s="184" t="str">
        <f t="shared" si="168"/>
        <v/>
      </c>
      <c r="JR89" s="184" t="str">
        <f t="shared" si="168"/>
        <v/>
      </c>
      <c r="JS89" s="184" t="str">
        <f t="shared" si="168"/>
        <v/>
      </c>
      <c r="JT89" s="184" t="str">
        <f t="shared" si="168"/>
        <v/>
      </c>
      <c r="JU89" s="184" t="str">
        <f t="shared" si="168"/>
        <v/>
      </c>
      <c r="JV89" s="184" t="str">
        <f t="shared" si="168"/>
        <v/>
      </c>
      <c r="JW89" s="184" t="str">
        <f t="shared" si="168"/>
        <v/>
      </c>
      <c r="JX89" s="184" t="str">
        <f t="shared" si="168"/>
        <v/>
      </c>
      <c r="JY89" s="184" t="str">
        <f t="shared" si="168"/>
        <v/>
      </c>
      <c r="JZ89" s="184" t="str">
        <f t="shared" si="168"/>
        <v/>
      </c>
      <c r="KA89" s="184" t="str">
        <f t="shared" si="168"/>
        <v/>
      </c>
      <c r="KB89" s="184" t="str">
        <f t="shared" si="168"/>
        <v/>
      </c>
      <c r="KC89" s="184" t="str">
        <f t="shared" si="168"/>
        <v/>
      </c>
      <c r="KD89" s="184" t="str">
        <f t="shared" si="168"/>
        <v/>
      </c>
      <c r="KE89" s="184" t="str">
        <f t="shared" si="168"/>
        <v/>
      </c>
      <c r="KF89" s="184" t="str">
        <f t="shared" si="168"/>
        <v/>
      </c>
      <c r="KG89" s="184" t="str">
        <f t="shared" si="168"/>
        <v/>
      </c>
      <c r="KH89" s="184" t="str">
        <f t="shared" si="168"/>
        <v/>
      </c>
      <c r="KI89" s="184" t="str">
        <f t="shared" si="168"/>
        <v/>
      </c>
      <c r="KJ89" s="184" t="str">
        <f t="shared" si="168"/>
        <v/>
      </c>
      <c r="KK89" s="184" t="str">
        <f t="shared" si="168"/>
        <v/>
      </c>
      <c r="KL89" s="184" t="str">
        <f t="shared" si="168"/>
        <v/>
      </c>
      <c r="KM89" s="184" t="str">
        <f t="shared" si="168"/>
        <v/>
      </c>
      <c r="KN89" s="184" t="str">
        <f t="shared" si="168"/>
        <v/>
      </c>
      <c r="KO89" s="184" t="str">
        <f t="shared" si="168"/>
        <v/>
      </c>
      <c r="KP89" s="184" t="str">
        <f t="shared" si="168"/>
        <v/>
      </c>
      <c r="KQ89" s="184" t="str">
        <f t="shared" si="168"/>
        <v/>
      </c>
      <c r="KR89" s="184" t="str">
        <f t="shared" si="168"/>
        <v/>
      </c>
      <c r="KS89" s="184" t="str">
        <f t="shared" si="168"/>
        <v/>
      </c>
      <c r="KT89" s="184" t="str">
        <f t="shared" si="168"/>
        <v/>
      </c>
      <c r="KU89" s="184" t="str">
        <f t="shared" si="168"/>
        <v/>
      </c>
      <c r="KV89" s="184" t="str">
        <f t="shared" si="168"/>
        <v/>
      </c>
      <c r="KW89" s="185" t="str">
        <f t="shared" si="168"/>
        <v/>
      </c>
    </row>
    <row r="90" spans="2:309" ht="22.5" customHeight="1" x14ac:dyDescent="0.4">
      <c r="B90" s="342"/>
      <c r="C90" s="186" t="s">
        <v>1859</v>
      </c>
      <c r="D90" s="187">
        <f>D89+15</f>
        <v>45599</v>
      </c>
      <c r="E90" s="187">
        <f t="shared" si="129"/>
        <v>45609</v>
      </c>
      <c r="F90" s="188">
        <f t="shared" si="158"/>
        <v>11</v>
      </c>
      <c r="G90" s="189">
        <v>4</v>
      </c>
      <c r="H90" s="189">
        <v>5</v>
      </c>
      <c r="I90" s="189">
        <f t="shared" si="169"/>
        <v>20</v>
      </c>
      <c r="J90" s="189">
        <v>2</v>
      </c>
      <c r="K90" s="189">
        <f t="shared" si="161"/>
        <v>8</v>
      </c>
      <c r="L90" s="189">
        <f t="shared" si="162"/>
        <v>80</v>
      </c>
      <c r="M90" s="189">
        <v>10</v>
      </c>
      <c r="N90" s="190">
        <f t="shared" si="22"/>
        <v>1</v>
      </c>
      <c r="O90" s="191">
        <f t="shared" si="170"/>
        <v>11</v>
      </c>
      <c r="P90" s="192" t="str">
        <f t="shared" si="167"/>
        <v/>
      </c>
      <c r="Q90" s="184" t="str">
        <f t="shared" si="167"/>
        <v/>
      </c>
      <c r="R90" s="184" t="str">
        <f t="shared" si="167"/>
        <v/>
      </c>
      <c r="S90" s="184" t="str">
        <f t="shared" si="167"/>
        <v/>
      </c>
      <c r="T90" s="184" t="str">
        <f t="shared" si="167"/>
        <v/>
      </c>
      <c r="U90" s="184" t="str">
        <f t="shared" si="167"/>
        <v/>
      </c>
      <c r="V90" s="184" t="str">
        <f t="shared" si="167"/>
        <v/>
      </c>
      <c r="W90" s="184" t="str">
        <f t="shared" si="167"/>
        <v/>
      </c>
      <c r="X90" s="184" t="str">
        <f t="shared" si="167"/>
        <v/>
      </c>
      <c r="Y90" s="184" t="str">
        <f t="shared" si="167"/>
        <v/>
      </c>
      <c r="Z90" s="184" t="str">
        <f t="shared" si="167"/>
        <v/>
      </c>
      <c r="AA90" s="184" t="str">
        <f t="shared" si="167"/>
        <v/>
      </c>
      <c r="AB90" s="184" t="str">
        <f t="shared" si="167"/>
        <v/>
      </c>
      <c r="AC90" s="184" t="str">
        <f t="shared" si="167"/>
        <v/>
      </c>
      <c r="AD90" s="184" t="str">
        <f t="shared" si="167"/>
        <v/>
      </c>
      <c r="AE90" s="184" t="str">
        <f t="shared" si="167"/>
        <v/>
      </c>
      <c r="AF90" s="184" t="str">
        <f t="shared" si="163"/>
        <v/>
      </c>
      <c r="AG90" s="184" t="str">
        <f t="shared" si="163"/>
        <v/>
      </c>
      <c r="AH90" s="184" t="str">
        <f t="shared" si="163"/>
        <v/>
      </c>
      <c r="AI90" s="184" t="str">
        <f t="shared" si="163"/>
        <v/>
      </c>
      <c r="AJ90" s="185" t="str">
        <f t="shared" si="163"/>
        <v/>
      </c>
      <c r="AK90" s="192" t="str">
        <f t="shared" si="163"/>
        <v/>
      </c>
      <c r="AL90" s="184" t="str">
        <f t="shared" si="163"/>
        <v/>
      </c>
      <c r="AM90" s="184" t="str">
        <f t="shared" si="163"/>
        <v/>
      </c>
      <c r="AN90" s="184" t="str">
        <f t="shared" si="163"/>
        <v/>
      </c>
      <c r="AO90" s="184" t="str">
        <f t="shared" si="163"/>
        <v/>
      </c>
      <c r="AP90" s="184" t="str">
        <f t="shared" si="163"/>
        <v/>
      </c>
      <c r="AQ90" s="184" t="str">
        <f t="shared" si="163"/>
        <v/>
      </c>
      <c r="AR90" s="184" t="str">
        <f t="shared" si="163"/>
        <v/>
      </c>
      <c r="AS90" s="184" t="str">
        <f t="shared" si="163"/>
        <v/>
      </c>
      <c r="AT90" s="184" t="str">
        <f t="shared" si="163"/>
        <v/>
      </c>
      <c r="AU90" s="184" t="str">
        <f t="shared" si="163"/>
        <v/>
      </c>
      <c r="AV90" s="184" t="str">
        <f t="shared" si="163"/>
        <v/>
      </c>
      <c r="AW90" s="184" t="str">
        <f t="shared" si="163"/>
        <v/>
      </c>
      <c r="AX90" s="184" t="str">
        <f t="shared" si="163"/>
        <v/>
      </c>
      <c r="AY90" s="184" t="str">
        <f t="shared" si="163"/>
        <v/>
      </c>
      <c r="AZ90" s="184" t="str">
        <f t="shared" si="163"/>
        <v/>
      </c>
      <c r="BA90" s="184" t="str">
        <f t="shared" si="163"/>
        <v/>
      </c>
      <c r="BB90" s="184" t="str">
        <f t="shared" si="163"/>
        <v/>
      </c>
      <c r="BC90" s="184" t="str">
        <f t="shared" si="163"/>
        <v/>
      </c>
      <c r="BD90" s="184" t="str">
        <f t="shared" si="163"/>
        <v/>
      </c>
      <c r="BE90" s="184" t="str">
        <f t="shared" si="163"/>
        <v/>
      </c>
      <c r="BF90" s="184" t="str">
        <f t="shared" si="163"/>
        <v/>
      </c>
      <c r="BG90" s="184" t="str">
        <f t="shared" si="163"/>
        <v/>
      </c>
      <c r="BH90" s="184" t="str">
        <f t="shared" si="163"/>
        <v/>
      </c>
      <c r="BI90" s="184" t="str">
        <f t="shared" si="163"/>
        <v/>
      </c>
      <c r="BJ90" s="184" t="str">
        <f t="shared" si="163"/>
        <v/>
      </c>
      <c r="BK90" s="184" t="str">
        <f t="shared" si="163"/>
        <v/>
      </c>
      <c r="BL90" s="184" t="str">
        <f t="shared" si="163"/>
        <v/>
      </c>
      <c r="BM90" s="184" t="str">
        <f t="shared" si="163"/>
        <v/>
      </c>
      <c r="BN90" s="185" t="str">
        <f t="shared" si="163"/>
        <v/>
      </c>
      <c r="BO90" s="192" t="str">
        <f t="shared" si="163"/>
        <v/>
      </c>
      <c r="BP90" s="184" t="str">
        <f t="shared" si="163"/>
        <v/>
      </c>
      <c r="BQ90" s="184" t="str">
        <f t="shared" si="163"/>
        <v/>
      </c>
      <c r="BR90" s="184" t="str">
        <f t="shared" si="163"/>
        <v/>
      </c>
      <c r="BS90" s="184" t="str">
        <f t="shared" si="163"/>
        <v/>
      </c>
      <c r="BT90" s="184" t="str">
        <f t="shared" si="163"/>
        <v/>
      </c>
      <c r="BU90" s="184" t="str">
        <f t="shared" si="163"/>
        <v/>
      </c>
      <c r="BV90" s="184" t="str">
        <f t="shared" si="163"/>
        <v/>
      </c>
      <c r="BW90" s="184" t="str">
        <f t="shared" si="163"/>
        <v/>
      </c>
      <c r="BX90" s="184" t="str">
        <f t="shared" si="163"/>
        <v/>
      </c>
      <c r="BY90" s="184" t="str">
        <f t="shared" si="163"/>
        <v/>
      </c>
      <c r="BZ90" s="184" t="str">
        <f t="shared" si="163"/>
        <v/>
      </c>
      <c r="CA90" s="184" t="str">
        <f t="shared" si="163"/>
        <v/>
      </c>
      <c r="CB90" s="184" t="str">
        <f t="shared" si="163"/>
        <v/>
      </c>
      <c r="CC90" s="184" t="str">
        <f t="shared" si="163"/>
        <v/>
      </c>
      <c r="CD90" s="184" t="str">
        <f t="shared" si="163"/>
        <v/>
      </c>
      <c r="CE90" s="184" t="str">
        <f t="shared" si="163"/>
        <v/>
      </c>
      <c r="CF90" s="184" t="str">
        <f t="shared" si="163"/>
        <v/>
      </c>
      <c r="CG90" s="184" t="str">
        <f t="shared" si="163"/>
        <v/>
      </c>
      <c r="CH90" s="184" t="str">
        <f t="shared" si="163"/>
        <v/>
      </c>
      <c r="CI90" s="184" t="str">
        <f t="shared" si="163"/>
        <v/>
      </c>
      <c r="CJ90" s="184" t="str">
        <f t="shared" si="163"/>
        <v/>
      </c>
      <c r="CK90" s="184" t="str">
        <f t="shared" si="163"/>
        <v/>
      </c>
      <c r="CL90" s="184" t="str">
        <f t="shared" si="163"/>
        <v/>
      </c>
      <c r="CM90" s="184" t="str">
        <f t="shared" si="163"/>
        <v/>
      </c>
      <c r="CN90" s="184" t="str">
        <f t="shared" si="159"/>
        <v/>
      </c>
      <c r="CO90" s="184" t="str">
        <f t="shared" si="171"/>
        <v/>
      </c>
      <c r="CP90" s="184" t="str">
        <f t="shared" si="171"/>
        <v/>
      </c>
      <c r="CQ90" s="184" t="str">
        <f t="shared" si="171"/>
        <v/>
      </c>
      <c r="CR90" s="184" t="str">
        <f t="shared" si="171"/>
        <v/>
      </c>
      <c r="CS90" s="185" t="str">
        <f t="shared" si="171"/>
        <v/>
      </c>
      <c r="CT90" s="183" t="str">
        <f t="shared" si="171"/>
        <v/>
      </c>
      <c r="CU90" s="184" t="str">
        <f t="shared" si="171"/>
        <v/>
      </c>
      <c r="CV90" s="184">
        <f t="shared" si="171"/>
        <v>20</v>
      </c>
      <c r="CW90" s="184">
        <f t="shared" si="171"/>
        <v>20</v>
      </c>
      <c r="CX90" s="184">
        <f t="shared" si="171"/>
        <v>20</v>
      </c>
      <c r="CY90" s="184">
        <f t="shared" si="171"/>
        <v>20</v>
      </c>
      <c r="CZ90" s="184">
        <f t="shared" si="171"/>
        <v>20</v>
      </c>
      <c r="DA90" s="184">
        <f t="shared" si="171"/>
        <v>20</v>
      </c>
      <c r="DB90" s="184">
        <f t="shared" si="171"/>
        <v>20</v>
      </c>
      <c r="DC90" s="184">
        <f t="shared" si="171"/>
        <v>20</v>
      </c>
      <c r="DD90" s="184">
        <f t="shared" si="171"/>
        <v>20</v>
      </c>
      <c r="DE90" s="184">
        <f t="shared" si="171"/>
        <v>20</v>
      </c>
      <c r="DF90" s="184">
        <f t="shared" si="171"/>
        <v>20</v>
      </c>
      <c r="DG90" s="184" t="str">
        <f t="shared" si="171"/>
        <v/>
      </c>
      <c r="DH90" s="184" t="str">
        <f t="shared" si="171"/>
        <v/>
      </c>
      <c r="DI90" s="184" t="str">
        <f t="shared" si="171"/>
        <v/>
      </c>
      <c r="DJ90" s="184" t="str">
        <f t="shared" si="171"/>
        <v/>
      </c>
      <c r="DK90" s="184" t="str">
        <f t="shared" si="171"/>
        <v/>
      </c>
      <c r="DL90" s="184" t="str">
        <f t="shared" si="171"/>
        <v/>
      </c>
      <c r="DM90" s="184" t="str">
        <f t="shared" si="171"/>
        <v/>
      </c>
      <c r="DN90" s="184" t="str">
        <f t="shared" si="171"/>
        <v/>
      </c>
      <c r="DO90" s="184" t="str">
        <f t="shared" si="171"/>
        <v/>
      </c>
      <c r="DP90" s="184" t="str">
        <f t="shared" si="171"/>
        <v/>
      </c>
      <c r="DQ90" s="184" t="str">
        <f t="shared" si="171"/>
        <v/>
      </c>
      <c r="DR90" s="184" t="str">
        <f t="shared" si="171"/>
        <v/>
      </c>
      <c r="DS90" s="184" t="str">
        <f t="shared" si="171"/>
        <v/>
      </c>
      <c r="DT90" s="184" t="str">
        <f t="shared" si="171"/>
        <v/>
      </c>
      <c r="DU90" s="184" t="str">
        <f t="shared" si="171"/>
        <v/>
      </c>
      <c r="DV90" s="184" t="str">
        <f t="shared" si="171"/>
        <v/>
      </c>
      <c r="DW90" s="185" t="str">
        <f t="shared" si="171"/>
        <v/>
      </c>
      <c r="DX90" s="183" t="str">
        <f t="shared" si="171"/>
        <v/>
      </c>
      <c r="DY90" s="184" t="str">
        <f t="shared" si="171"/>
        <v/>
      </c>
      <c r="DZ90" s="184" t="str">
        <f t="shared" si="171"/>
        <v/>
      </c>
      <c r="EA90" s="184" t="str">
        <f t="shared" si="171"/>
        <v/>
      </c>
      <c r="EB90" s="184" t="str">
        <f t="shared" si="171"/>
        <v/>
      </c>
      <c r="EC90" s="184" t="str">
        <f t="shared" si="171"/>
        <v/>
      </c>
      <c r="ED90" s="184" t="str">
        <f t="shared" si="171"/>
        <v/>
      </c>
      <c r="EE90" s="184" t="str">
        <f t="shared" si="171"/>
        <v/>
      </c>
      <c r="EF90" s="184" t="str">
        <f t="shared" si="171"/>
        <v/>
      </c>
      <c r="EG90" s="184" t="str">
        <f t="shared" si="171"/>
        <v/>
      </c>
      <c r="EH90" s="184" t="str">
        <f t="shared" si="171"/>
        <v/>
      </c>
      <c r="EI90" s="184" t="str">
        <f t="shared" si="171"/>
        <v/>
      </c>
      <c r="EJ90" s="184" t="str">
        <f t="shared" si="171"/>
        <v/>
      </c>
      <c r="EK90" s="184" t="str">
        <f t="shared" si="171"/>
        <v/>
      </c>
      <c r="EL90" s="184" t="str">
        <f t="shared" si="171"/>
        <v/>
      </c>
      <c r="EM90" s="184" t="str">
        <f t="shared" si="171"/>
        <v/>
      </c>
      <c r="EN90" s="184" t="str">
        <f t="shared" si="171"/>
        <v/>
      </c>
      <c r="EO90" s="184" t="str">
        <f t="shared" si="171"/>
        <v/>
      </c>
      <c r="EP90" s="184" t="str">
        <f t="shared" si="171"/>
        <v/>
      </c>
      <c r="EQ90" s="184" t="str">
        <f t="shared" si="171"/>
        <v/>
      </c>
      <c r="ER90" s="184" t="str">
        <f t="shared" si="171"/>
        <v/>
      </c>
      <c r="ES90" s="184" t="str">
        <f t="shared" si="171"/>
        <v/>
      </c>
      <c r="ET90" s="184" t="str">
        <f t="shared" si="171"/>
        <v/>
      </c>
      <c r="EU90" s="184" t="str">
        <f t="shared" si="171"/>
        <v/>
      </c>
      <c r="EV90" s="184" t="str">
        <f t="shared" si="171"/>
        <v/>
      </c>
      <c r="EW90" s="184" t="str">
        <f t="shared" si="171"/>
        <v/>
      </c>
      <c r="EX90" s="184" t="str">
        <f t="shared" si="171"/>
        <v/>
      </c>
      <c r="EY90" s="184" t="str">
        <f t="shared" si="171"/>
        <v/>
      </c>
      <c r="EZ90" s="184" t="str">
        <f t="shared" si="171"/>
        <v/>
      </c>
      <c r="FA90" s="184" t="str">
        <f t="shared" si="153"/>
        <v/>
      </c>
      <c r="FB90" s="185" t="str">
        <f t="shared" si="153"/>
        <v/>
      </c>
      <c r="FC90" s="183" t="str">
        <f t="shared" si="153"/>
        <v/>
      </c>
      <c r="FD90" s="184" t="str">
        <f t="shared" si="166"/>
        <v/>
      </c>
      <c r="FE90" s="184" t="str">
        <f t="shared" si="166"/>
        <v/>
      </c>
      <c r="FF90" s="184" t="str">
        <f t="shared" si="166"/>
        <v/>
      </c>
      <c r="FG90" s="184" t="str">
        <f t="shared" si="166"/>
        <v/>
      </c>
      <c r="FH90" s="184" t="str">
        <f t="shared" si="166"/>
        <v/>
      </c>
      <c r="FI90" s="184" t="str">
        <f t="shared" si="166"/>
        <v/>
      </c>
      <c r="FJ90" s="184" t="str">
        <f t="shared" si="166"/>
        <v/>
      </c>
      <c r="FK90" s="184" t="str">
        <f t="shared" si="166"/>
        <v/>
      </c>
      <c r="FL90" s="184" t="str">
        <f t="shared" si="166"/>
        <v/>
      </c>
      <c r="FM90" s="184" t="str">
        <f t="shared" si="166"/>
        <v/>
      </c>
      <c r="FN90" s="184" t="str">
        <f t="shared" si="166"/>
        <v/>
      </c>
      <c r="FO90" s="184" t="str">
        <f t="shared" si="166"/>
        <v/>
      </c>
      <c r="FP90" s="184" t="str">
        <f t="shared" si="166"/>
        <v/>
      </c>
      <c r="FQ90" s="184" t="str">
        <f t="shared" si="166"/>
        <v/>
      </c>
      <c r="FR90" s="184" t="str">
        <f t="shared" si="166"/>
        <v/>
      </c>
      <c r="FS90" s="184" t="str">
        <f t="shared" si="166"/>
        <v/>
      </c>
      <c r="FT90" s="184" t="str">
        <f t="shared" si="166"/>
        <v/>
      </c>
      <c r="FU90" s="184" t="str">
        <f t="shared" si="166"/>
        <v/>
      </c>
      <c r="FV90" s="184" t="str">
        <f t="shared" si="166"/>
        <v/>
      </c>
      <c r="FW90" s="184" t="str">
        <f t="shared" si="166"/>
        <v/>
      </c>
      <c r="FX90" s="184" t="str">
        <f t="shared" si="166"/>
        <v/>
      </c>
      <c r="FY90" s="184" t="str">
        <f t="shared" si="166"/>
        <v/>
      </c>
      <c r="FZ90" s="184" t="str">
        <f t="shared" si="166"/>
        <v/>
      </c>
      <c r="GA90" s="184" t="str">
        <f t="shared" si="166"/>
        <v/>
      </c>
      <c r="GB90" s="184" t="str">
        <f t="shared" si="166"/>
        <v/>
      </c>
      <c r="GC90" s="184" t="str">
        <f t="shared" si="166"/>
        <v/>
      </c>
      <c r="GD90" s="184" t="str">
        <f t="shared" si="166"/>
        <v/>
      </c>
      <c r="GE90" s="184" t="str">
        <f t="shared" si="166"/>
        <v/>
      </c>
      <c r="GF90" s="184" t="str">
        <f t="shared" si="166"/>
        <v/>
      </c>
      <c r="GG90" s="185" t="str">
        <f t="shared" si="166"/>
        <v/>
      </c>
      <c r="GH90" s="183" t="str">
        <f t="shared" si="166"/>
        <v/>
      </c>
      <c r="GI90" s="184" t="str">
        <f t="shared" si="166"/>
        <v/>
      </c>
      <c r="GJ90" s="184" t="str">
        <f t="shared" si="166"/>
        <v/>
      </c>
      <c r="GK90" s="184" t="str">
        <f t="shared" si="166"/>
        <v/>
      </c>
      <c r="GL90" s="184" t="str">
        <f t="shared" si="166"/>
        <v/>
      </c>
      <c r="GM90" s="184" t="str">
        <f t="shared" si="166"/>
        <v/>
      </c>
      <c r="GN90" s="184" t="str">
        <f t="shared" si="166"/>
        <v/>
      </c>
      <c r="GO90" s="184" t="str">
        <f t="shared" si="166"/>
        <v/>
      </c>
      <c r="GP90" s="184" t="str">
        <f t="shared" si="166"/>
        <v/>
      </c>
      <c r="GQ90" s="184" t="str">
        <f t="shared" si="166"/>
        <v/>
      </c>
      <c r="GR90" s="184" t="str">
        <f t="shared" si="166"/>
        <v/>
      </c>
      <c r="GS90" s="184" t="str">
        <f t="shared" si="166"/>
        <v/>
      </c>
      <c r="GT90" s="184" t="str">
        <f t="shared" si="166"/>
        <v/>
      </c>
      <c r="GU90" s="184" t="str">
        <f t="shared" si="166"/>
        <v/>
      </c>
      <c r="GV90" s="184" t="str">
        <f t="shared" si="166"/>
        <v/>
      </c>
      <c r="GW90" s="184" t="str">
        <f t="shared" si="164"/>
        <v/>
      </c>
      <c r="GX90" s="184" t="str">
        <f t="shared" si="164"/>
        <v/>
      </c>
      <c r="GY90" s="184" t="str">
        <f t="shared" si="164"/>
        <v/>
      </c>
      <c r="GZ90" s="184" t="str">
        <f t="shared" si="164"/>
        <v/>
      </c>
      <c r="HA90" s="184" t="str">
        <f t="shared" si="164"/>
        <v/>
      </c>
      <c r="HB90" s="184" t="str">
        <f t="shared" si="164"/>
        <v/>
      </c>
      <c r="HC90" s="184" t="str">
        <f t="shared" si="164"/>
        <v/>
      </c>
      <c r="HD90" s="184" t="str">
        <f t="shared" si="164"/>
        <v/>
      </c>
      <c r="HE90" s="184" t="str">
        <f t="shared" si="164"/>
        <v/>
      </c>
      <c r="HF90" s="184" t="str">
        <f t="shared" si="164"/>
        <v/>
      </c>
      <c r="HG90" s="184" t="str">
        <f t="shared" si="164"/>
        <v/>
      </c>
      <c r="HH90" s="184" t="str">
        <f t="shared" si="164"/>
        <v/>
      </c>
      <c r="HI90" s="185" t="str">
        <f t="shared" si="164"/>
        <v/>
      </c>
      <c r="HJ90" s="183" t="str">
        <f t="shared" si="164"/>
        <v/>
      </c>
      <c r="HK90" s="184" t="str">
        <f t="shared" si="164"/>
        <v/>
      </c>
      <c r="HL90" s="184" t="str">
        <f t="shared" si="164"/>
        <v/>
      </c>
      <c r="HM90" s="184" t="str">
        <f t="shared" si="164"/>
        <v/>
      </c>
      <c r="HN90" s="184" t="str">
        <f t="shared" si="164"/>
        <v/>
      </c>
      <c r="HO90" s="184" t="str">
        <f t="shared" si="164"/>
        <v/>
      </c>
      <c r="HP90" s="184" t="str">
        <f t="shared" si="164"/>
        <v/>
      </c>
      <c r="HQ90" s="184" t="str">
        <f t="shared" si="164"/>
        <v/>
      </c>
      <c r="HR90" s="184" t="str">
        <f t="shared" si="164"/>
        <v/>
      </c>
      <c r="HS90" s="184" t="str">
        <f t="shared" si="164"/>
        <v/>
      </c>
      <c r="HT90" s="184" t="str">
        <f t="shared" si="164"/>
        <v/>
      </c>
      <c r="HU90" s="184" t="str">
        <f t="shared" si="164"/>
        <v/>
      </c>
      <c r="HV90" s="184" t="str">
        <f t="shared" si="164"/>
        <v/>
      </c>
      <c r="HW90" s="184" t="str">
        <f t="shared" si="164"/>
        <v/>
      </c>
      <c r="HX90" s="184" t="str">
        <f t="shared" si="164"/>
        <v/>
      </c>
      <c r="HY90" s="184" t="str">
        <f t="shared" si="164"/>
        <v/>
      </c>
      <c r="HZ90" s="184" t="str">
        <f t="shared" si="164"/>
        <v/>
      </c>
      <c r="IA90" s="184" t="str">
        <f t="shared" si="164"/>
        <v/>
      </c>
      <c r="IB90" s="184" t="str">
        <f t="shared" si="164"/>
        <v/>
      </c>
      <c r="IC90" s="184" t="str">
        <f t="shared" si="164"/>
        <v/>
      </c>
      <c r="ID90" s="184" t="str">
        <f t="shared" si="157"/>
        <v/>
      </c>
      <c r="IE90" s="184" t="str">
        <f t="shared" si="172"/>
        <v/>
      </c>
      <c r="IF90" s="184" t="str">
        <f t="shared" si="172"/>
        <v/>
      </c>
      <c r="IG90" s="184" t="str">
        <f t="shared" si="172"/>
        <v/>
      </c>
      <c r="IH90" s="184" t="str">
        <f t="shared" si="172"/>
        <v/>
      </c>
      <c r="II90" s="184" t="str">
        <f t="shared" si="172"/>
        <v/>
      </c>
      <c r="IJ90" s="184" t="str">
        <f t="shared" si="172"/>
        <v/>
      </c>
      <c r="IK90" s="184" t="str">
        <f t="shared" si="172"/>
        <v/>
      </c>
      <c r="IL90" s="184" t="str">
        <f t="shared" si="172"/>
        <v/>
      </c>
      <c r="IM90" s="184" t="str">
        <f t="shared" si="172"/>
        <v/>
      </c>
      <c r="IN90" s="193" t="str">
        <f t="shared" si="172"/>
        <v/>
      </c>
      <c r="IO90" s="183" t="str">
        <f t="shared" si="172"/>
        <v/>
      </c>
      <c r="IP90" s="184" t="str">
        <f t="shared" si="172"/>
        <v/>
      </c>
      <c r="IQ90" s="184" t="str">
        <f t="shared" si="172"/>
        <v/>
      </c>
      <c r="IR90" s="184" t="str">
        <f t="shared" si="172"/>
        <v/>
      </c>
      <c r="IS90" s="184" t="str">
        <f t="shared" si="172"/>
        <v/>
      </c>
      <c r="IT90" s="184" t="str">
        <f t="shared" si="172"/>
        <v/>
      </c>
      <c r="IU90" s="184" t="str">
        <f t="shared" si="172"/>
        <v/>
      </c>
      <c r="IV90" s="184" t="str">
        <f t="shared" si="172"/>
        <v/>
      </c>
      <c r="IW90" s="184" t="str">
        <f t="shared" si="172"/>
        <v/>
      </c>
      <c r="IX90" s="184" t="str">
        <f t="shared" si="172"/>
        <v/>
      </c>
      <c r="IY90" s="184" t="str">
        <f t="shared" si="172"/>
        <v/>
      </c>
      <c r="IZ90" s="184" t="str">
        <f t="shared" si="172"/>
        <v/>
      </c>
      <c r="JA90" s="184" t="str">
        <f t="shared" si="172"/>
        <v/>
      </c>
      <c r="JB90" s="184" t="str">
        <f t="shared" si="172"/>
        <v/>
      </c>
      <c r="JC90" s="184" t="str">
        <f t="shared" si="172"/>
        <v/>
      </c>
      <c r="JD90" s="184" t="str">
        <f t="shared" si="172"/>
        <v/>
      </c>
      <c r="JE90" s="184" t="str">
        <f t="shared" si="172"/>
        <v/>
      </c>
      <c r="JF90" s="184" t="str">
        <f t="shared" si="172"/>
        <v/>
      </c>
      <c r="JG90" s="184" t="str">
        <f t="shared" si="172"/>
        <v/>
      </c>
      <c r="JH90" s="184" t="str">
        <f t="shared" si="172"/>
        <v/>
      </c>
      <c r="JI90" s="184" t="str">
        <f t="shared" si="168"/>
        <v/>
      </c>
      <c r="JJ90" s="184" t="str">
        <f t="shared" si="168"/>
        <v/>
      </c>
      <c r="JK90" s="184" t="str">
        <f t="shared" si="168"/>
        <v/>
      </c>
      <c r="JL90" s="184" t="str">
        <f t="shared" si="168"/>
        <v/>
      </c>
      <c r="JM90" s="184" t="str">
        <f t="shared" si="168"/>
        <v/>
      </c>
      <c r="JN90" s="184" t="str">
        <f t="shared" si="168"/>
        <v/>
      </c>
      <c r="JO90" s="184" t="str">
        <f t="shared" si="168"/>
        <v/>
      </c>
      <c r="JP90" s="184" t="str">
        <f t="shared" si="168"/>
        <v/>
      </c>
      <c r="JQ90" s="184" t="str">
        <f t="shared" si="168"/>
        <v/>
      </c>
      <c r="JR90" s="184" t="str">
        <f t="shared" si="168"/>
        <v/>
      </c>
      <c r="JS90" s="184" t="str">
        <f t="shared" si="168"/>
        <v/>
      </c>
      <c r="JT90" s="184" t="str">
        <f t="shared" si="168"/>
        <v/>
      </c>
      <c r="JU90" s="184" t="str">
        <f t="shared" si="168"/>
        <v/>
      </c>
      <c r="JV90" s="184" t="str">
        <f t="shared" si="168"/>
        <v/>
      </c>
      <c r="JW90" s="184" t="str">
        <f t="shared" si="168"/>
        <v/>
      </c>
      <c r="JX90" s="184" t="str">
        <f t="shared" si="168"/>
        <v/>
      </c>
      <c r="JY90" s="184" t="str">
        <f t="shared" si="168"/>
        <v/>
      </c>
      <c r="JZ90" s="184" t="str">
        <f t="shared" si="168"/>
        <v/>
      </c>
      <c r="KA90" s="184" t="str">
        <f t="shared" si="168"/>
        <v/>
      </c>
      <c r="KB90" s="184" t="str">
        <f t="shared" si="168"/>
        <v/>
      </c>
      <c r="KC90" s="184" t="str">
        <f t="shared" si="168"/>
        <v/>
      </c>
      <c r="KD90" s="184" t="str">
        <f t="shared" si="168"/>
        <v/>
      </c>
      <c r="KE90" s="184" t="str">
        <f t="shared" si="168"/>
        <v/>
      </c>
      <c r="KF90" s="184" t="str">
        <f t="shared" si="168"/>
        <v/>
      </c>
      <c r="KG90" s="184" t="str">
        <f t="shared" si="168"/>
        <v/>
      </c>
      <c r="KH90" s="184" t="str">
        <f t="shared" si="168"/>
        <v/>
      </c>
      <c r="KI90" s="184" t="str">
        <f t="shared" si="168"/>
        <v/>
      </c>
      <c r="KJ90" s="184" t="str">
        <f t="shared" si="168"/>
        <v/>
      </c>
      <c r="KK90" s="184" t="str">
        <f t="shared" si="168"/>
        <v/>
      </c>
      <c r="KL90" s="184" t="str">
        <f t="shared" si="168"/>
        <v/>
      </c>
      <c r="KM90" s="184" t="str">
        <f t="shared" si="168"/>
        <v/>
      </c>
      <c r="KN90" s="184" t="str">
        <f t="shared" si="168"/>
        <v/>
      </c>
      <c r="KO90" s="184" t="str">
        <f t="shared" si="168"/>
        <v/>
      </c>
      <c r="KP90" s="184" t="str">
        <f t="shared" si="168"/>
        <v/>
      </c>
      <c r="KQ90" s="184" t="str">
        <f t="shared" si="168"/>
        <v/>
      </c>
      <c r="KR90" s="184" t="str">
        <f t="shared" si="168"/>
        <v/>
      </c>
      <c r="KS90" s="184" t="str">
        <f t="shared" si="168"/>
        <v/>
      </c>
      <c r="KT90" s="184" t="str">
        <f t="shared" si="168"/>
        <v/>
      </c>
      <c r="KU90" s="184" t="str">
        <f t="shared" si="168"/>
        <v/>
      </c>
      <c r="KV90" s="184" t="str">
        <f t="shared" si="168"/>
        <v/>
      </c>
      <c r="KW90" s="185" t="str">
        <f t="shared" si="168"/>
        <v/>
      </c>
    </row>
    <row r="91" spans="2:309" ht="22.5" customHeight="1" x14ac:dyDescent="0.4">
      <c r="B91" s="342"/>
      <c r="C91" s="186" t="s">
        <v>1860</v>
      </c>
      <c r="D91" s="187">
        <f>E90+1</f>
        <v>45610</v>
      </c>
      <c r="E91" s="187">
        <f t="shared" si="129"/>
        <v>45620</v>
      </c>
      <c r="F91" s="188">
        <f t="shared" si="158"/>
        <v>11</v>
      </c>
      <c r="G91" s="189">
        <v>2</v>
      </c>
      <c r="H91" s="189">
        <v>5</v>
      </c>
      <c r="I91" s="189">
        <f t="shared" si="169"/>
        <v>10</v>
      </c>
      <c r="J91" s="189">
        <v>4</v>
      </c>
      <c r="K91" s="189">
        <f t="shared" si="161"/>
        <v>8</v>
      </c>
      <c r="L91" s="189">
        <f t="shared" si="162"/>
        <v>80</v>
      </c>
      <c r="M91" s="189">
        <v>10</v>
      </c>
      <c r="N91" s="190">
        <f t="shared" ref="N91:N126" si="173">ROUND(M91/7,0)</f>
        <v>1</v>
      </c>
      <c r="O91" s="191">
        <f t="shared" si="170"/>
        <v>11</v>
      </c>
      <c r="P91" s="192" t="str">
        <f t="shared" si="167"/>
        <v/>
      </c>
      <c r="Q91" s="184" t="str">
        <f t="shared" si="167"/>
        <v/>
      </c>
      <c r="R91" s="184" t="str">
        <f t="shared" si="167"/>
        <v/>
      </c>
      <c r="S91" s="184" t="str">
        <f t="shared" si="167"/>
        <v/>
      </c>
      <c r="T91" s="184" t="str">
        <f t="shared" si="167"/>
        <v/>
      </c>
      <c r="U91" s="184" t="str">
        <f t="shared" si="167"/>
        <v/>
      </c>
      <c r="V91" s="184" t="str">
        <f t="shared" si="167"/>
        <v/>
      </c>
      <c r="W91" s="184" t="str">
        <f t="shared" si="167"/>
        <v/>
      </c>
      <c r="X91" s="184" t="str">
        <f t="shared" si="167"/>
        <v/>
      </c>
      <c r="Y91" s="184" t="str">
        <f t="shared" si="167"/>
        <v/>
      </c>
      <c r="Z91" s="184" t="str">
        <f t="shared" si="167"/>
        <v/>
      </c>
      <c r="AA91" s="184" t="str">
        <f t="shared" si="167"/>
        <v/>
      </c>
      <c r="AB91" s="184" t="str">
        <f t="shared" si="167"/>
        <v/>
      </c>
      <c r="AC91" s="184" t="str">
        <f t="shared" si="167"/>
        <v/>
      </c>
      <c r="AD91" s="184" t="str">
        <f t="shared" si="167"/>
        <v/>
      </c>
      <c r="AE91" s="184" t="str">
        <f t="shared" si="167"/>
        <v/>
      </c>
      <c r="AF91" s="184" t="str">
        <f t="shared" ref="AF91:CM95" si="174">IF(AND(AF$3&gt;=$D91,AF$3&lt;=$E91),$I91,"")</f>
        <v/>
      </c>
      <c r="AG91" s="184" t="str">
        <f t="shared" si="174"/>
        <v/>
      </c>
      <c r="AH91" s="184" t="str">
        <f t="shared" si="174"/>
        <v/>
      </c>
      <c r="AI91" s="184" t="str">
        <f t="shared" si="174"/>
        <v/>
      </c>
      <c r="AJ91" s="185" t="str">
        <f t="shared" si="174"/>
        <v/>
      </c>
      <c r="AK91" s="192" t="str">
        <f t="shared" si="174"/>
        <v/>
      </c>
      <c r="AL91" s="184" t="str">
        <f t="shared" si="174"/>
        <v/>
      </c>
      <c r="AM91" s="184" t="str">
        <f t="shared" si="174"/>
        <v/>
      </c>
      <c r="AN91" s="184" t="str">
        <f t="shared" si="174"/>
        <v/>
      </c>
      <c r="AO91" s="184" t="str">
        <f t="shared" si="174"/>
        <v/>
      </c>
      <c r="AP91" s="184" t="str">
        <f t="shared" si="174"/>
        <v/>
      </c>
      <c r="AQ91" s="184" t="str">
        <f t="shared" si="174"/>
        <v/>
      </c>
      <c r="AR91" s="184" t="str">
        <f t="shared" si="174"/>
        <v/>
      </c>
      <c r="AS91" s="184" t="str">
        <f t="shared" si="174"/>
        <v/>
      </c>
      <c r="AT91" s="184" t="str">
        <f t="shared" si="174"/>
        <v/>
      </c>
      <c r="AU91" s="184" t="str">
        <f t="shared" si="174"/>
        <v/>
      </c>
      <c r="AV91" s="184" t="str">
        <f t="shared" si="174"/>
        <v/>
      </c>
      <c r="AW91" s="184" t="str">
        <f t="shared" si="174"/>
        <v/>
      </c>
      <c r="AX91" s="184" t="str">
        <f t="shared" si="174"/>
        <v/>
      </c>
      <c r="AY91" s="184" t="str">
        <f t="shared" si="174"/>
        <v/>
      </c>
      <c r="AZ91" s="184" t="str">
        <f t="shared" si="174"/>
        <v/>
      </c>
      <c r="BA91" s="184" t="str">
        <f t="shared" si="174"/>
        <v/>
      </c>
      <c r="BB91" s="184" t="str">
        <f t="shared" si="174"/>
        <v/>
      </c>
      <c r="BC91" s="184" t="str">
        <f t="shared" si="174"/>
        <v/>
      </c>
      <c r="BD91" s="184" t="str">
        <f t="shared" si="174"/>
        <v/>
      </c>
      <c r="BE91" s="184" t="str">
        <f t="shared" si="174"/>
        <v/>
      </c>
      <c r="BF91" s="184" t="str">
        <f t="shared" si="174"/>
        <v/>
      </c>
      <c r="BG91" s="184" t="str">
        <f t="shared" si="174"/>
        <v/>
      </c>
      <c r="BH91" s="184" t="str">
        <f t="shared" si="174"/>
        <v/>
      </c>
      <c r="BI91" s="184" t="str">
        <f t="shared" si="174"/>
        <v/>
      </c>
      <c r="BJ91" s="184" t="str">
        <f t="shared" si="174"/>
        <v/>
      </c>
      <c r="BK91" s="184" t="str">
        <f t="shared" si="174"/>
        <v/>
      </c>
      <c r="BL91" s="184" t="str">
        <f t="shared" si="174"/>
        <v/>
      </c>
      <c r="BM91" s="184" t="str">
        <f t="shared" si="174"/>
        <v/>
      </c>
      <c r="BN91" s="185" t="str">
        <f t="shared" si="174"/>
        <v/>
      </c>
      <c r="BO91" s="192" t="str">
        <f t="shared" si="174"/>
        <v/>
      </c>
      <c r="BP91" s="184" t="str">
        <f t="shared" si="174"/>
        <v/>
      </c>
      <c r="BQ91" s="184" t="str">
        <f t="shared" si="174"/>
        <v/>
      </c>
      <c r="BR91" s="184" t="str">
        <f t="shared" si="174"/>
        <v/>
      </c>
      <c r="BS91" s="184" t="str">
        <f t="shared" si="174"/>
        <v/>
      </c>
      <c r="BT91" s="184" t="str">
        <f t="shared" si="174"/>
        <v/>
      </c>
      <c r="BU91" s="184" t="str">
        <f t="shared" si="174"/>
        <v/>
      </c>
      <c r="BV91" s="184" t="str">
        <f t="shared" si="174"/>
        <v/>
      </c>
      <c r="BW91" s="184" t="str">
        <f t="shared" si="174"/>
        <v/>
      </c>
      <c r="BX91" s="184" t="str">
        <f t="shared" si="174"/>
        <v/>
      </c>
      <c r="BY91" s="184" t="str">
        <f t="shared" si="174"/>
        <v/>
      </c>
      <c r="BZ91" s="184" t="str">
        <f t="shared" si="174"/>
        <v/>
      </c>
      <c r="CA91" s="184" t="str">
        <f t="shared" si="174"/>
        <v/>
      </c>
      <c r="CB91" s="184" t="str">
        <f t="shared" si="174"/>
        <v/>
      </c>
      <c r="CC91" s="184" t="str">
        <f t="shared" si="174"/>
        <v/>
      </c>
      <c r="CD91" s="184" t="str">
        <f t="shared" si="174"/>
        <v/>
      </c>
      <c r="CE91" s="184" t="str">
        <f t="shared" si="174"/>
        <v/>
      </c>
      <c r="CF91" s="184" t="str">
        <f t="shared" si="174"/>
        <v/>
      </c>
      <c r="CG91" s="184" t="str">
        <f t="shared" si="174"/>
        <v/>
      </c>
      <c r="CH91" s="184" t="str">
        <f t="shared" si="174"/>
        <v/>
      </c>
      <c r="CI91" s="184" t="str">
        <f t="shared" si="174"/>
        <v/>
      </c>
      <c r="CJ91" s="184" t="str">
        <f t="shared" si="174"/>
        <v/>
      </c>
      <c r="CK91" s="184" t="str">
        <f t="shared" si="174"/>
        <v/>
      </c>
      <c r="CL91" s="184" t="str">
        <f t="shared" si="174"/>
        <v/>
      </c>
      <c r="CM91" s="184" t="str">
        <f t="shared" si="174"/>
        <v/>
      </c>
      <c r="CN91" s="184" t="str">
        <f t="shared" si="159"/>
        <v/>
      </c>
      <c r="CO91" s="184" t="str">
        <f t="shared" si="171"/>
        <v/>
      </c>
      <c r="CP91" s="184" t="str">
        <f t="shared" si="171"/>
        <v/>
      </c>
      <c r="CQ91" s="184" t="str">
        <f t="shared" si="171"/>
        <v/>
      </c>
      <c r="CR91" s="184" t="str">
        <f t="shared" si="171"/>
        <v/>
      </c>
      <c r="CS91" s="185" t="str">
        <f t="shared" si="171"/>
        <v/>
      </c>
      <c r="CT91" s="183" t="str">
        <f t="shared" si="171"/>
        <v/>
      </c>
      <c r="CU91" s="184" t="str">
        <f t="shared" si="171"/>
        <v/>
      </c>
      <c r="CV91" s="184" t="str">
        <f t="shared" si="171"/>
        <v/>
      </c>
      <c r="CW91" s="184" t="str">
        <f t="shared" si="171"/>
        <v/>
      </c>
      <c r="CX91" s="184" t="str">
        <f t="shared" si="171"/>
        <v/>
      </c>
      <c r="CY91" s="184" t="str">
        <f t="shared" si="171"/>
        <v/>
      </c>
      <c r="CZ91" s="184" t="str">
        <f t="shared" si="171"/>
        <v/>
      </c>
      <c r="DA91" s="184" t="str">
        <f t="shared" si="171"/>
        <v/>
      </c>
      <c r="DB91" s="184" t="str">
        <f t="shared" si="171"/>
        <v/>
      </c>
      <c r="DC91" s="184" t="str">
        <f t="shared" si="171"/>
        <v/>
      </c>
      <c r="DD91" s="184" t="str">
        <f t="shared" si="171"/>
        <v/>
      </c>
      <c r="DE91" s="184" t="str">
        <f t="shared" si="171"/>
        <v/>
      </c>
      <c r="DF91" s="184" t="str">
        <f t="shared" si="171"/>
        <v/>
      </c>
      <c r="DG91" s="184">
        <f t="shared" si="171"/>
        <v>10</v>
      </c>
      <c r="DH91" s="184">
        <f t="shared" si="171"/>
        <v>10</v>
      </c>
      <c r="DI91" s="184">
        <f t="shared" si="171"/>
        <v>10</v>
      </c>
      <c r="DJ91" s="184">
        <f t="shared" si="171"/>
        <v>10</v>
      </c>
      <c r="DK91" s="184">
        <f t="shared" si="171"/>
        <v>10</v>
      </c>
      <c r="DL91" s="184">
        <f t="shared" si="171"/>
        <v>10</v>
      </c>
      <c r="DM91" s="184">
        <f t="shared" si="171"/>
        <v>10</v>
      </c>
      <c r="DN91" s="184">
        <f t="shared" si="171"/>
        <v>10</v>
      </c>
      <c r="DO91" s="184">
        <f t="shared" si="171"/>
        <v>10</v>
      </c>
      <c r="DP91" s="184">
        <f t="shared" si="171"/>
        <v>10</v>
      </c>
      <c r="DQ91" s="184">
        <f t="shared" si="171"/>
        <v>10</v>
      </c>
      <c r="DR91" s="184" t="str">
        <f t="shared" si="171"/>
        <v/>
      </c>
      <c r="DS91" s="184" t="str">
        <f t="shared" si="171"/>
        <v/>
      </c>
      <c r="DT91" s="184" t="str">
        <f t="shared" si="171"/>
        <v/>
      </c>
      <c r="DU91" s="184" t="str">
        <f t="shared" si="171"/>
        <v/>
      </c>
      <c r="DV91" s="184" t="str">
        <f t="shared" si="171"/>
        <v/>
      </c>
      <c r="DW91" s="185" t="str">
        <f t="shared" si="171"/>
        <v/>
      </c>
      <c r="DX91" s="183" t="str">
        <f t="shared" si="171"/>
        <v/>
      </c>
      <c r="DY91" s="184" t="str">
        <f t="shared" si="171"/>
        <v/>
      </c>
      <c r="DZ91" s="184" t="str">
        <f t="shared" si="171"/>
        <v/>
      </c>
      <c r="EA91" s="184" t="str">
        <f t="shared" si="171"/>
        <v/>
      </c>
      <c r="EB91" s="184" t="str">
        <f t="shared" si="171"/>
        <v/>
      </c>
      <c r="EC91" s="184" t="str">
        <f t="shared" si="171"/>
        <v/>
      </c>
      <c r="ED91" s="184" t="str">
        <f t="shared" si="171"/>
        <v/>
      </c>
      <c r="EE91" s="184" t="str">
        <f t="shared" si="171"/>
        <v/>
      </c>
      <c r="EF91" s="184" t="str">
        <f t="shared" si="171"/>
        <v/>
      </c>
      <c r="EG91" s="184" t="str">
        <f t="shared" si="171"/>
        <v/>
      </c>
      <c r="EH91" s="184" t="str">
        <f t="shared" si="171"/>
        <v/>
      </c>
      <c r="EI91" s="184" t="str">
        <f t="shared" si="171"/>
        <v/>
      </c>
      <c r="EJ91" s="184" t="str">
        <f t="shared" si="171"/>
        <v/>
      </c>
      <c r="EK91" s="184" t="str">
        <f t="shared" si="171"/>
        <v/>
      </c>
      <c r="EL91" s="184" t="str">
        <f t="shared" si="171"/>
        <v/>
      </c>
      <c r="EM91" s="184" t="str">
        <f t="shared" si="171"/>
        <v/>
      </c>
      <c r="EN91" s="184" t="str">
        <f t="shared" si="171"/>
        <v/>
      </c>
      <c r="EO91" s="184" t="str">
        <f t="shared" si="171"/>
        <v/>
      </c>
      <c r="EP91" s="184" t="str">
        <f t="shared" si="171"/>
        <v/>
      </c>
      <c r="EQ91" s="184" t="str">
        <f t="shared" si="171"/>
        <v/>
      </c>
      <c r="ER91" s="184" t="str">
        <f t="shared" si="171"/>
        <v/>
      </c>
      <c r="ES91" s="184" t="str">
        <f t="shared" si="171"/>
        <v/>
      </c>
      <c r="ET91" s="184" t="str">
        <f t="shared" si="171"/>
        <v/>
      </c>
      <c r="EU91" s="184" t="str">
        <f t="shared" si="171"/>
        <v/>
      </c>
      <c r="EV91" s="184" t="str">
        <f t="shared" si="171"/>
        <v/>
      </c>
      <c r="EW91" s="184" t="str">
        <f t="shared" si="171"/>
        <v/>
      </c>
      <c r="EX91" s="184" t="str">
        <f t="shared" si="171"/>
        <v/>
      </c>
      <c r="EY91" s="184" t="str">
        <f t="shared" si="171"/>
        <v/>
      </c>
      <c r="EZ91" s="184" t="str">
        <f t="shared" si="171"/>
        <v/>
      </c>
      <c r="FA91" s="184" t="str">
        <f t="shared" si="153"/>
        <v/>
      </c>
      <c r="FB91" s="185" t="str">
        <f t="shared" si="153"/>
        <v/>
      </c>
      <c r="FC91" s="183" t="str">
        <f t="shared" si="153"/>
        <v/>
      </c>
      <c r="FD91" s="184" t="str">
        <f t="shared" si="166"/>
        <v/>
      </c>
      <c r="FE91" s="184" t="str">
        <f t="shared" si="166"/>
        <v/>
      </c>
      <c r="FF91" s="184" t="str">
        <f t="shared" si="166"/>
        <v/>
      </c>
      <c r="FG91" s="184" t="str">
        <f t="shared" si="166"/>
        <v/>
      </c>
      <c r="FH91" s="184" t="str">
        <f t="shared" si="166"/>
        <v/>
      </c>
      <c r="FI91" s="184" t="str">
        <f t="shared" si="166"/>
        <v/>
      </c>
      <c r="FJ91" s="184" t="str">
        <f t="shared" si="166"/>
        <v/>
      </c>
      <c r="FK91" s="184" t="str">
        <f t="shared" si="166"/>
        <v/>
      </c>
      <c r="FL91" s="184" t="str">
        <f t="shared" si="166"/>
        <v/>
      </c>
      <c r="FM91" s="184" t="str">
        <f t="shared" si="166"/>
        <v/>
      </c>
      <c r="FN91" s="184" t="str">
        <f t="shared" si="166"/>
        <v/>
      </c>
      <c r="FO91" s="184" t="str">
        <f t="shared" si="166"/>
        <v/>
      </c>
      <c r="FP91" s="184" t="str">
        <f t="shared" si="166"/>
        <v/>
      </c>
      <c r="FQ91" s="184" t="str">
        <f t="shared" si="166"/>
        <v/>
      </c>
      <c r="FR91" s="184" t="str">
        <f t="shared" si="166"/>
        <v/>
      </c>
      <c r="FS91" s="184" t="str">
        <f t="shared" si="166"/>
        <v/>
      </c>
      <c r="FT91" s="184" t="str">
        <f t="shared" si="166"/>
        <v/>
      </c>
      <c r="FU91" s="184" t="str">
        <f t="shared" si="166"/>
        <v/>
      </c>
      <c r="FV91" s="184" t="str">
        <f t="shared" si="166"/>
        <v/>
      </c>
      <c r="FW91" s="184" t="str">
        <f t="shared" si="166"/>
        <v/>
      </c>
      <c r="FX91" s="184" t="str">
        <f t="shared" si="166"/>
        <v/>
      </c>
      <c r="FY91" s="184" t="str">
        <f t="shared" si="166"/>
        <v/>
      </c>
      <c r="FZ91" s="184" t="str">
        <f t="shared" si="166"/>
        <v/>
      </c>
      <c r="GA91" s="184" t="str">
        <f t="shared" si="166"/>
        <v/>
      </c>
      <c r="GB91" s="184" t="str">
        <f t="shared" si="166"/>
        <v/>
      </c>
      <c r="GC91" s="184" t="str">
        <f t="shared" si="166"/>
        <v/>
      </c>
      <c r="GD91" s="184" t="str">
        <f t="shared" si="166"/>
        <v/>
      </c>
      <c r="GE91" s="184" t="str">
        <f t="shared" si="166"/>
        <v/>
      </c>
      <c r="GF91" s="184" t="str">
        <f t="shared" si="166"/>
        <v/>
      </c>
      <c r="GG91" s="185" t="str">
        <f t="shared" si="166"/>
        <v/>
      </c>
      <c r="GH91" s="183" t="str">
        <f t="shared" si="166"/>
        <v/>
      </c>
      <c r="GI91" s="184" t="str">
        <f t="shared" si="166"/>
        <v/>
      </c>
      <c r="GJ91" s="184" t="str">
        <f t="shared" si="166"/>
        <v/>
      </c>
      <c r="GK91" s="184" t="str">
        <f t="shared" si="166"/>
        <v/>
      </c>
      <c r="GL91" s="184" t="str">
        <f t="shared" si="166"/>
        <v/>
      </c>
      <c r="GM91" s="184" t="str">
        <f t="shared" si="166"/>
        <v/>
      </c>
      <c r="GN91" s="184" t="str">
        <f t="shared" si="166"/>
        <v/>
      </c>
      <c r="GO91" s="184" t="str">
        <f t="shared" si="166"/>
        <v/>
      </c>
      <c r="GP91" s="184" t="str">
        <f t="shared" si="166"/>
        <v/>
      </c>
      <c r="GQ91" s="184" t="str">
        <f t="shared" si="166"/>
        <v/>
      </c>
      <c r="GR91" s="184" t="str">
        <f t="shared" si="166"/>
        <v/>
      </c>
      <c r="GS91" s="184" t="str">
        <f t="shared" si="166"/>
        <v/>
      </c>
      <c r="GT91" s="184" t="str">
        <f t="shared" si="166"/>
        <v/>
      </c>
      <c r="GU91" s="184" t="str">
        <f t="shared" si="166"/>
        <v/>
      </c>
      <c r="GV91" s="184" t="str">
        <f t="shared" si="166"/>
        <v/>
      </c>
      <c r="GW91" s="184" t="str">
        <f t="shared" si="166"/>
        <v/>
      </c>
      <c r="GX91" s="184" t="str">
        <f t="shared" si="166"/>
        <v/>
      </c>
      <c r="GY91" s="184" t="str">
        <f t="shared" si="166"/>
        <v/>
      </c>
      <c r="GZ91" s="184" t="str">
        <f t="shared" si="164"/>
        <v/>
      </c>
      <c r="HA91" s="184" t="str">
        <f t="shared" si="164"/>
        <v/>
      </c>
      <c r="HB91" s="184" t="str">
        <f t="shared" si="164"/>
        <v/>
      </c>
      <c r="HC91" s="184" t="str">
        <f t="shared" si="164"/>
        <v/>
      </c>
      <c r="HD91" s="184" t="str">
        <f t="shared" si="164"/>
        <v/>
      </c>
      <c r="HE91" s="184" t="str">
        <f t="shared" si="164"/>
        <v/>
      </c>
      <c r="HF91" s="184" t="str">
        <f t="shared" si="164"/>
        <v/>
      </c>
      <c r="HG91" s="184" t="str">
        <f t="shared" si="164"/>
        <v/>
      </c>
      <c r="HH91" s="184" t="str">
        <f t="shared" si="164"/>
        <v/>
      </c>
      <c r="HI91" s="185" t="str">
        <f t="shared" si="164"/>
        <v/>
      </c>
      <c r="HJ91" s="183" t="str">
        <f t="shared" si="164"/>
        <v/>
      </c>
      <c r="HK91" s="184" t="str">
        <f t="shared" si="164"/>
        <v/>
      </c>
      <c r="HL91" s="184" t="str">
        <f t="shared" si="164"/>
        <v/>
      </c>
      <c r="HM91" s="184" t="str">
        <f t="shared" si="164"/>
        <v/>
      </c>
      <c r="HN91" s="184" t="str">
        <f t="shared" si="164"/>
        <v/>
      </c>
      <c r="HO91" s="184" t="str">
        <f t="shared" si="164"/>
        <v/>
      </c>
      <c r="HP91" s="184" t="str">
        <f t="shared" si="164"/>
        <v/>
      </c>
      <c r="HQ91" s="184" t="str">
        <f t="shared" si="164"/>
        <v/>
      </c>
      <c r="HR91" s="184" t="str">
        <f t="shared" si="164"/>
        <v/>
      </c>
      <c r="HS91" s="184" t="str">
        <f t="shared" si="164"/>
        <v/>
      </c>
      <c r="HT91" s="184" t="str">
        <f t="shared" si="164"/>
        <v/>
      </c>
      <c r="HU91" s="184" t="str">
        <f t="shared" si="164"/>
        <v/>
      </c>
      <c r="HV91" s="184" t="str">
        <f t="shared" si="164"/>
        <v/>
      </c>
      <c r="HW91" s="184" t="str">
        <f t="shared" si="164"/>
        <v/>
      </c>
      <c r="HX91" s="184" t="str">
        <f t="shared" si="164"/>
        <v/>
      </c>
      <c r="HY91" s="184" t="str">
        <f t="shared" si="164"/>
        <v/>
      </c>
      <c r="HZ91" s="184" t="str">
        <f t="shared" si="164"/>
        <v/>
      </c>
      <c r="IA91" s="184" t="str">
        <f t="shared" si="164"/>
        <v/>
      </c>
      <c r="IB91" s="184" t="str">
        <f t="shared" si="164"/>
        <v/>
      </c>
      <c r="IC91" s="184" t="str">
        <f t="shared" si="164"/>
        <v/>
      </c>
      <c r="ID91" s="184" t="str">
        <f t="shared" si="157"/>
        <v/>
      </c>
      <c r="IE91" s="184" t="str">
        <f t="shared" si="172"/>
        <v/>
      </c>
      <c r="IF91" s="184" t="str">
        <f t="shared" si="172"/>
        <v/>
      </c>
      <c r="IG91" s="184" t="str">
        <f t="shared" si="172"/>
        <v/>
      </c>
      <c r="IH91" s="184" t="str">
        <f t="shared" si="172"/>
        <v/>
      </c>
      <c r="II91" s="184" t="str">
        <f t="shared" si="172"/>
        <v/>
      </c>
      <c r="IJ91" s="184" t="str">
        <f t="shared" si="172"/>
        <v/>
      </c>
      <c r="IK91" s="184" t="str">
        <f t="shared" si="172"/>
        <v/>
      </c>
      <c r="IL91" s="184" t="str">
        <f t="shared" si="172"/>
        <v/>
      </c>
      <c r="IM91" s="184" t="str">
        <f t="shared" si="172"/>
        <v/>
      </c>
      <c r="IN91" s="193" t="str">
        <f t="shared" si="172"/>
        <v/>
      </c>
      <c r="IO91" s="183" t="str">
        <f t="shared" si="172"/>
        <v/>
      </c>
      <c r="IP91" s="184" t="str">
        <f t="shared" si="172"/>
        <v/>
      </c>
      <c r="IQ91" s="184" t="str">
        <f t="shared" si="172"/>
        <v/>
      </c>
      <c r="IR91" s="184" t="str">
        <f t="shared" si="172"/>
        <v/>
      </c>
      <c r="IS91" s="184" t="str">
        <f t="shared" si="172"/>
        <v/>
      </c>
      <c r="IT91" s="184" t="str">
        <f t="shared" si="172"/>
        <v/>
      </c>
      <c r="IU91" s="184" t="str">
        <f t="shared" si="172"/>
        <v/>
      </c>
      <c r="IV91" s="184" t="str">
        <f t="shared" si="172"/>
        <v/>
      </c>
      <c r="IW91" s="184" t="str">
        <f t="shared" si="172"/>
        <v/>
      </c>
      <c r="IX91" s="184" t="str">
        <f t="shared" si="172"/>
        <v/>
      </c>
      <c r="IY91" s="184" t="str">
        <f t="shared" si="172"/>
        <v/>
      </c>
      <c r="IZ91" s="184" t="str">
        <f t="shared" si="172"/>
        <v/>
      </c>
      <c r="JA91" s="184" t="str">
        <f t="shared" si="172"/>
        <v/>
      </c>
      <c r="JB91" s="184" t="str">
        <f t="shared" si="172"/>
        <v/>
      </c>
      <c r="JC91" s="184" t="str">
        <f t="shared" si="172"/>
        <v/>
      </c>
      <c r="JD91" s="184" t="str">
        <f t="shared" si="172"/>
        <v/>
      </c>
      <c r="JE91" s="184" t="str">
        <f t="shared" si="172"/>
        <v/>
      </c>
      <c r="JF91" s="184" t="str">
        <f t="shared" si="172"/>
        <v/>
      </c>
      <c r="JG91" s="184" t="str">
        <f t="shared" si="172"/>
        <v/>
      </c>
      <c r="JH91" s="184" t="str">
        <f t="shared" si="172"/>
        <v/>
      </c>
      <c r="JI91" s="184" t="str">
        <f t="shared" si="172"/>
        <v/>
      </c>
      <c r="JJ91" s="184" t="str">
        <f t="shared" si="172"/>
        <v/>
      </c>
      <c r="JK91" s="184" t="str">
        <f t="shared" si="168"/>
        <v/>
      </c>
      <c r="JL91" s="184" t="str">
        <f t="shared" si="168"/>
        <v/>
      </c>
      <c r="JM91" s="184" t="str">
        <f t="shared" si="168"/>
        <v/>
      </c>
      <c r="JN91" s="184" t="str">
        <f t="shared" si="168"/>
        <v/>
      </c>
      <c r="JO91" s="184" t="str">
        <f t="shared" si="168"/>
        <v/>
      </c>
      <c r="JP91" s="184" t="str">
        <f t="shared" si="168"/>
        <v/>
      </c>
      <c r="JQ91" s="184" t="str">
        <f t="shared" si="168"/>
        <v/>
      </c>
      <c r="JR91" s="184" t="str">
        <f t="shared" si="168"/>
        <v/>
      </c>
      <c r="JS91" s="184" t="str">
        <f t="shared" si="168"/>
        <v/>
      </c>
      <c r="JT91" s="184" t="str">
        <f t="shared" si="168"/>
        <v/>
      </c>
      <c r="JU91" s="184" t="str">
        <f t="shared" si="168"/>
        <v/>
      </c>
      <c r="JV91" s="184" t="str">
        <f t="shared" si="168"/>
        <v/>
      </c>
      <c r="JW91" s="184" t="str">
        <f t="shared" si="168"/>
        <v/>
      </c>
      <c r="JX91" s="184" t="str">
        <f t="shared" si="168"/>
        <v/>
      </c>
      <c r="JY91" s="184" t="str">
        <f t="shared" si="168"/>
        <v/>
      </c>
      <c r="JZ91" s="184" t="str">
        <f t="shared" si="168"/>
        <v/>
      </c>
      <c r="KA91" s="184" t="str">
        <f t="shared" si="168"/>
        <v/>
      </c>
      <c r="KB91" s="184" t="str">
        <f t="shared" si="168"/>
        <v/>
      </c>
      <c r="KC91" s="184" t="str">
        <f t="shared" si="168"/>
        <v/>
      </c>
      <c r="KD91" s="184" t="str">
        <f t="shared" si="168"/>
        <v/>
      </c>
      <c r="KE91" s="184" t="str">
        <f t="shared" si="168"/>
        <v/>
      </c>
      <c r="KF91" s="184" t="str">
        <f t="shared" si="168"/>
        <v/>
      </c>
      <c r="KG91" s="184" t="str">
        <f t="shared" si="168"/>
        <v/>
      </c>
      <c r="KH91" s="184" t="str">
        <f t="shared" si="168"/>
        <v/>
      </c>
      <c r="KI91" s="184" t="str">
        <f t="shared" si="168"/>
        <v/>
      </c>
      <c r="KJ91" s="184" t="str">
        <f t="shared" si="168"/>
        <v/>
      </c>
      <c r="KK91" s="184" t="str">
        <f t="shared" si="168"/>
        <v/>
      </c>
      <c r="KL91" s="184" t="str">
        <f t="shared" si="168"/>
        <v/>
      </c>
      <c r="KM91" s="184" t="str">
        <f t="shared" si="168"/>
        <v/>
      </c>
      <c r="KN91" s="184" t="str">
        <f t="shared" si="168"/>
        <v/>
      </c>
      <c r="KO91" s="184" t="str">
        <f t="shared" si="168"/>
        <v/>
      </c>
      <c r="KP91" s="184" t="str">
        <f t="shared" si="168"/>
        <v/>
      </c>
      <c r="KQ91" s="184" t="str">
        <f t="shared" si="168"/>
        <v/>
      </c>
      <c r="KR91" s="184" t="str">
        <f t="shared" si="168"/>
        <v/>
      </c>
      <c r="KS91" s="184" t="str">
        <f t="shared" si="168"/>
        <v/>
      </c>
      <c r="KT91" s="184" t="str">
        <f t="shared" si="168"/>
        <v/>
      </c>
      <c r="KU91" s="184" t="str">
        <f t="shared" si="168"/>
        <v/>
      </c>
      <c r="KV91" s="184" t="str">
        <f t="shared" si="168"/>
        <v/>
      </c>
      <c r="KW91" s="185" t="str">
        <f t="shared" si="168"/>
        <v/>
      </c>
    </row>
    <row r="92" spans="2:309" ht="22.5" customHeight="1" x14ac:dyDescent="0.4">
      <c r="B92" s="342"/>
      <c r="C92" s="186" t="s">
        <v>1861</v>
      </c>
      <c r="D92" s="187">
        <f>E91+1</f>
        <v>45621</v>
      </c>
      <c r="E92" s="187">
        <f t="shared" si="129"/>
        <v>45636</v>
      </c>
      <c r="F92" s="188">
        <f t="shared" si="158"/>
        <v>16</v>
      </c>
      <c r="G92" s="189">
        <v>4</v>
      </c>
      <c r="H92" s="189">
        <v>5</v>
      </c>
      <c r="I92" s="189">
        <f t="shared" si="169"/>
        <v>20</v>
      </c>
      <c r="J92" s="189">
        <v>15</v>
      </c>
      <c r="K92" s="189">
        <f t="shared" si="161"/>
        <v>60</v>
      </c>
      <c r="L92" s="189">
        <f t="shared" si="162"/>
        <v>840</v>
      </c>
      <c r="M92" s="189">
        <v>14</v>
      </c>
      <c r="N92" s="190">
        <f t="shared" si="173"/>
        <v>2</v>
      </c>
      <c r="O92" s="191">
        <f t="shared" si="170"/>
        <v>16</v>
      </c>
      <c r="P92" s="192" t="str">
        <f t="shared" si="167"/>
        <v/>
      </c>
      <c r="Q92" s="184" t="str">
        <f t="shared" si="167"/>
        <v/>
      </c>
      <c r="R92" s="184" t="str">
        <f t="shared" si="167"/>
        <v/>
      </c>
      <c r="S92" s="184" t="str">
        <f t="shared" si="167"/>
        <v/>
      </c>
      <c r="T92" s="184" t="str">
        <f t="shared" si="167"/>
        <v/>
      </c>
      <c r="U92" s="184" t="str">
        <f t="shared" si="167"/>
        <v/>
      </c>
      <c r="V92" s="184" t="str">
        <f t="shared" si="167"/>
        <v/>
      </c>
      <c r="W92" s="184" t="str">
        <f t="shared" si="167"/>
        <v/>
      </c>
      <c r="X92" s="184" t="str">
        <f t="shared" si="167"/>
        <v/>
      </c>
      <c r="Y92" s="184" t="str">
        <f t="shared" si="167"/>
        <v/>
      </c>
      <c r="Z92" s="184" t="str">
        <f t="shared" si="167"/>
        <v/>
      </c>
      <c r="AA92" s="184" t="str">
        <f t="shared" si="167"/>
        <v/>
      </c>
      <c r="AB92" s="184" t="str">
        <f t="shared" si="167"/>
        <v/>
      </c>
      <c r="AC92" s="184" t="str">
        <f t="shared" si="167"/>
        <v/>
      </c>
      <c r="AD92" s="184" t="str">
        <f t="shared" si="167"/>
        <v/>
      </c>
      <c r="AE92" s="184" t="str">
        <f t="shared" si="167"/>
        <v/>
      </c>
      <c r="AF92" s="184" t="str">
        <f t="shared" si="174"/>
        <v/>
      </c>
      <c r="AG92" s="184" t="str">
        <f t="shared" si="174"/>
        <v/>
      </c>
      <c r="AH92" s="184" t="str">
        <f t="shared" si="174"/>
        <v/>
      </c>
      <c r="AI92" s="184" t="str">
        <f t="shared" si="174"/>
        <v/>
      </c>
      <c r="AJ92" s="185" t="str">
        <f t="shared" si="174"/>
        <v/>
      </c>
      <c r="AK92" s="192" t="str">
        <f t="shared" si="174"/>
        <v/>
      </c>
      <c r="AL92" s="184" t="str">
        <f t="shared" si="174"/>
        <v/>
      </c>
      <c r="AM92" s="184" t="str">
        <f t="shared" si="174"/>
        <v/>
      </c>
      <c r="AN92" s="184" t="str">
        <f t="shared" si="174"/>
        <v/>
      </c>
      <c r="AO92" s="184" t="str">
        <f t="shared" si="174"/>
        <v/>
      </c>
      <c r="AP92" s="184" t="str">
        <f t="shared" si="174"/>
        <v/>
      </c>
      <c r="AQ92" s="184" t="str">
        <f t="shared" si="174"/>
        <v/>
      </c>
      <c r="AR92" s="184" t="str">
        <f t="shared" si="174"/>
        <v/>
      </c>
      <c r="AS92" s="184" t="str">
        <f t="shared" si="174"/>
        <v/>
      </c>
      <c r="AT92" s="184" t="str">
        <f t="shared" si="174"/>
        <v/>
      </c>
      <c r="AU92" s="184" t="str">
        <f t="shared" si="174"/>
        <v/>
      </c>
      <c r="AV92" s="184" t="str">
        <f t="shared" si="174"/>
        <v/>
      </c>
      <c r="AW92" s="184" t="str">
        <f t="shared" si="174"/>
        <v/>
      </c>
      <c r="AX92" s="184" t="str">
        <f t="shared" si="174"/>
        <v/>
      </c>
      <c r="AY92" s="184" t="str">
        <f t="shared" si="174"/>
        <v/>
      </c>
      <c r="AZ92" s="184" t="str">
        <f t="shared" si="174"/>
        <v/>
      </c>
      <c r="BA92" s="184" t="str">
        <f t="shared" si="174"/>
        <v/>
      </c>
      <c r="BB92" s="184" t="str">
        <f t="shared" si="174"/>
        <v/>
      </c>
      <c r="BC92" s="184" t="str">
        <f t="shared" si="174"/>
        <v/>
      </c>
      <c r="BD92" s="184" t="str">
        <f t="shared" si="174"/>
        <v/>
      </c>
      <c r="BE92" s="184" t="str">
        <f t="shared" si="174"/>
        <v/>
      </c>
      <c r="BF92" s="184" t="str">
        <f t="shared" si="174"/>
        <v/>
      </c>
      <c r="BG92" s="184" t="str">
        <f t="shared" si="174"/>
        <v/>
      </c>
      <c r="BH92" s="184" t="str">
        <f t="shared" si="174"/>
        <v/>
      </c>
      <c r="BI92" s="184" t="str">
        <f t="shared" si="174"/>
        <v/>
      </c>
      <c r="BJ92" s="184" t="str">
        <f t="shared" si="174"/>
        <v/>
      </c>
      <c r="BK92" s="184" t="str">
        <f t="shared" si="174"/>
        <v/>
      </c>
      <c r="BL92" s="184" t="str">
        <f t="shared" si="174"/>
        <v/>
      </c>
      <c r="BM92" s="184" t="str">
        <f t="shared" si="174"/>
        <v/>
      </c>
      <c r="BN92" s="185" t="str">
        <f t="shared" si="174"/>
        <v/>
      </c>
      <c r="BO92" s="192" t="str">
        <f t="shared" si="174"/>
        <v/>
      </c>
      <c r="BP92" s="184" t="str">
        <f t="shared" si="174"/>
        <v/>
      </c>
      <c r="BQ92" s="184" t="str">
        <f t="shared" si="174"/>
        <v/>
      </c>
      <c r="BR92" s="184" t="str">
        <f t="shared" si="174"/>
        <v/>
      </c>
      <c r="BS92" s="184" t="str">
        <f t="shared" si="174"/>
        <v/>
      </c>
      <c r="BT92" s="184" t="str">
        <f t="shared" si="174"/>
        <v/>
      </c>
      <c r="BU92" s="184" t="str">
        <f t="shared" si="174"/>
        <v/>
      </c>
      <c r="BV92" s="184" t="str">
        <f t="shared" si="174"/>
        <v/>
      </c>
      <c r="BW92" s="184" t="str">
        <f t="shared" si="174"/>
        <v/>
      </c>
      <c r="BX92" s="184" t="str">
        <f t="shared" si="174"/>
        <v/>
      </c>
      <c r="BY92" s="184" t="str">
        <f t="shared" si="174"/>
        <v/>
      </c>
      <c r="BZ92" s="184" t="str">
        <f t="shared" si="174"/>
        <v/>
      </c>
      <c r="CA92" s="184" t="str">
        <f t="shared" si="174"/>
        <v/>
      </c>
      <c r="CB92" s="184" t="str">
        <f t="shared" si="174"/>
        <v/>
      </c>
      <c r="CC92" s="184" t="str">
        <f t="shared" si="174"/>
        <v/>
      </c>
      <c r="CD92" s="184" t="str">
        <f t="shared" si="174"/>
        <v/>
      </c>
      <c r="CE92" s="184" t="str">
        <f t="shared" si="174"/>
        <v/>
      </c>
      <c r="CF92" s="184" t="str">
        <f t="shared" si="174"/>
        <v/>
      </c>
      <c r="CG92" s="184" t="str">
        <f t="shared" si="174"/>
        <v/>
      </c>
      <c r="CH92" s="184" t="str">
        <f t="shared" si="174"/>
        <v/>
      </c>
      <c r="CI92" s="184" t="str">
        <f t="shared" si="174"/>
        <v/>
      </c>
      <c r="CJ92" s="184" t="str">
        <f t="shared" si="174"/>
        <v/>
      </c>
      <c r="CK92" s="184" t="str">
        <f t="shared" si="174"/>
        <v/>
      </c>
      <c r="CL92" s="184" t="str">
        <f t="shared" si="174"/>
        <v/>
      </c>
      <c r="CM92" s="184" t="str">
        <f t="shared" si="174"/>
        <v/>
      </c>
      <c r="CN92" s="184" t="str">
        <f t="shared" si="159"/>
        <v/>
      </c>
      <c r="CO92" s="184" t="str">
        <f t="shared" si="171"/>
        <v/>
      </c>
      <c r="CP92" s="184" t="str">
        <f t="shared" si="171"/>
        <v/>
      </c>
      <c r="CQ92" s="184" t="str">
        <f t="shared" si="171"/>
        <v/>
      </c>
      <c r="CR92" s="184" t="str">
        <f t="shared" si="171"/>
        <v/>
      </c>
      <c r="CS92" s="185" t="str">
        <f t="shared" si="171"/>
        <v/>
      </c>
      <c r="CT92" s="183" t="str">
        <f t="shared" si="171"/>
        <v/>
      </c>
      <c r="CU92" s="184" t="str">
        <f t="shared" si="171"/>
        <v/>
      </c>
      <c r="CV92" s="184" t="str">
        <f t="shared" si="171"/>
        <v/>
      </c>
      <c r="CW92" s="184" t="str">
        <f t="shared" si="171"/>
        <v/>
      </c>
      <c r="CX92" s="184" t="str">
        <f t="shared" si="171"/>
        <v/>
      </c>
      <c r="CY92" s="184" t="str">
        <f t="shared" si="171"/>
        <v/>
      </c>
      <c r="CZ92" s="184" t="str">
        <f t="shared" si="171"/>
        <v/>
      </c>
      <c r="DA92" s="184" t="str">
        <f t="shared" si="171"/>
        <v/>
      </c>
      <c r="DB92" s="184" t="str">
        <f t="shared" si="171"/>
        <v/>
      </c>
      <c r="DC92" s="184" t="str">
        <f t="shared" si="171"/>
        <v/>
      </c>
      <c r="DD92" s="184" t="str">
        <f t="shared" si="171"/>
        <v/>
      </c>
      <c r="DE92" s="184" t="str">
        <f t="shared" si="171"/>
        <v/>
      </c>
      <c r="DF92" s="184" t="str">
        <f t="shared" si="171"/>
        <v/>
      </c>
      <c r="DG92" s="184" t="str">
        <f t="shared" si="171"/>
        <v/>
      </c>
      <c r="DH92" s="184" t="str">
        <f t="shared" si="171"/>
        <v/>
      </c>
      <c r="DI92" s="184" t="str">
        <f t="shared" si="171"/>
        <v/>
      </c>
      <c r="DJ92" s="184" t="str">
        <f t="shared" si="171"/>
        <v/>
      </c>
      <c r="DK92" s="184" t="str">
        <f t="shared" si="171"/>
        <v/>
      </c>
      <c r="DL92" s="184" t="str">
        <f t="shared" si="171"/>
        <v/>
      </c>
      <c r="DM92" s="184" t="str">
        <f t="shared" si="171"/>
        <v/>
      </c>
      <c r="DN92" s="184" t="str">
        <f t="shared" si="171"/>
        <v/>
      </c>
      <c r="DO92" s="184" t="str">
        <f t="shared" si="171"/>
        <v/>
      </c>
      <c r="DP92" s="184" t="str">
        <f t="shared" si="171"/>
        <v/>
      </c>
      <c r="DQ92" s="184" t="str">
        <f t="shared" si="171"/>
        <v/>
      </c>
      <c r="DR92" s="184">
        <f t="shared" si="171"/>
        <v>20</v>
      </c>
      <c r="DS92" s="184">
        <f t="shared" si="171"/>
        <v>20</v>
      </c>
      <c r="DT92" s="184">
        <f t="shared" si="171"/>
        <v>20</v>
      </c>
      <c r="DU92" s="184">
        <f t="shared" si="171"/>
        <v>20</v>
      </c>
      <c r="DV92" s="184">
        <f t="shared" si="171"/>
        <v>20</v>
      </c>
      <c r="DW92" s="185">
        <f t="shared" si="171"/>
        <v>20</v>
      </c>
      <c r="DX92" s="183">
        <f t="shared" si="171"/>
        <v>20</v>
      </c>
      <c r="DY92" s="184">
        <f t="shared" si="171"/>
        <v>20</v>
      </c>
      <c r="DZ92" s="184">
        <f t="shared" si="171"/>
        <v>20</v>
      </c>
      <c r="EA92" s="184">
        <f t="shared" si="171"/>
        <v>20</v>
      </c>
      <c r="EB92" s="184">
        <f t="shared" si="171"/>
        <v>20</v>
      </c>
      <c r="EC92" s="184">
        <f t="shared" si="171"/>
        <v>20</v>
      </c>
      <c r="ED92" s="184">
        <f t="shared" si="171"/>
        <v>20</v>
      </c>
      <c r="EE92" s="184">
        <f t="shared" si="171"/>
        <v>20</v>
      </c>
      <c r="EF92" s="184">
        <f t="shared" si="171"/>
        <v>20</v>
      </c>
      <c r="EG92" s="184">
        <f t="shared" si="171"/>
        <v>20</v>
      </c>
      <c r="EH92" s="184" t="str">
        <f t="shared" si="171"/>
        <v/>
      </c>
      <c r="EI92" s="184" t="str">
        <f t="shared" si="171"/>
        <v/>
      </c>
      <c r="EJ92" s="184" t="str">
        <f t="shared" si="171"/>
        <v/>
      </c>
      <c r="EK92" s="184" t="str">
        <f t="shared" si="171"/>
        <v/>
      </c>
      <c r="EL92" s="184" t="str">
        <f t="shared" si="171"/>
        <v/>
      </c>
      <c r="EM92" s="184" t="str">
        <f t="shared" si="171"/>
        <v/>
      </c>
      <c r="EN92" s="184" t="str">
        <f t="shared" si="171"/>
        <v/>
      </c>
      <c r="EO92" s="184" t="str">
        <f t="shared" si="171"/>
        <v/>
      </c>
      <c r="EP92" s="184" t="str">
        <f t="shared" si="171"/>
        <v/>
      </c>
      <c r="EQ92" s="184" t="str">
        <f t="shared" si="171"/>
        <v/>
      </c>
      <c r="ER92" s="184" t="str">
        <f t="shared" si="171"/>
        <v/>
      </c>
      <c r="ES92" s="184" t="str">
        <f t="shared" si="171"/>
        <v/>
      </c>
      <c r="ET92" s="184" t="str">
        <f t="shared" si="171"/>
        <v/>
      </c>
      <c r="EU92" s="184" t="str">
        <f t="shared" si="171"/>
        <v/>
      </c>
      <c r="EV92" s="184" t="str">
        <f t="shared" si="171"/>
        <v/>
      </c>
      <c r="EW92" s="184" t="str">
        <f t="shared" si="171"/>
        <v/>
      </c>
      <c r="EX92" s="184" t="str">
        <f t="shared" si="171"/>
        <v/>
      </c>
      <c r="EY92" s="184" t="str">
        <f t="shared" si="171"/>
        <v/>
      </c>
      <c r="EZ92" s="184" t="str">
        <f t="shared" ref="EZ92:FO107" si="175">IF(AND(EZ$3&gt;=$D92,EZ$3&lt;=$E92),$I92,"")</f>
        <v/>
      </c>
      <c r="FA92" s="184" t="str">
        <f t="shared" si="175"/>
        <v/>
      </c>
      <c r="FB92" s="185" t="str">
        <f t="shared" si="175"/>
        <v/>
      </c>
      <c r="FC92" s="183" t="str">
        <f t="shared" si="175"/>
        <v/>
      </c>
      <c r="FD92" s="184" t="str">
        <f t="shared" si="166"/>
        <v/>
      </c>
      <c r="FE92" s="184" t="str">
        <f t="shared" si="166"/>
        <v/>
      </c>
      <c r="FF92" s="184" t="str">
        <f t="shared" si="166"/>
        <v/>
      </c>
      <c r="FG92" s="184" t="str">
        <f t="shared" si="166"/>
        <v/>
      </c>
      <c r="FH92" s="184" t="str">
        <f t="shared" si="166"/>
        <v/>
      </c>
      <c r="FI92" s="184" t="str">
        <f t="shared" si="166"/>
        <v/>
      </c>
      <c r="FJ92" s="184" t="str">
        <f t="shared" si="166"/>
        <v/>
      </c>
      <c r="FK92" s="184" t="str">
        <f t="shared" si="166"/>
        <v/>
      </c>
      <c r="FL92" s="184" t="str">
        <f t="shared" si="166"/>
        <v/>
      </c>
      <c r="FM92" s="184" t="str">
        <f t="shared" si="166"/>
        <v/>
      </c>
      <c r="FN92" s="184" t="str">
        <f t="shared" si="166"/>
        <v/>
      </c>
      <c r="FO92" s="184" t="str">
        <f t="shared" si="166"/>
        <v/>
      </c>
      <c r="FP92" s="184" t="str">
        <f t="shared" si="166"/>
        <v/>
      </c>
      <c r="FQ92" s="184" t="str">
        <f t="shared" si="166"/>
        <v/>
      </c>
      <c r="FR92" s="184" t="str">
        <f t="shared" si="166"/>
        <v/>
      </c>
      <c r="FS92" s="184" t="str">
        <f t="shared" si="166"/>
        <v/>
      </c>
      <c r="FT92" s="184" t="str">
        <f t="shared" si="166"/>
        <v/>
      </c>
      <c r="FU92" s="184" t="str">
        <f t="shared" si="166"/>
        <v/>
      </c>
      <c r="FV92" s="184" t="str">
        <f t="shared" si="166"/>
        <v/>
      </c>
      <c r="FW92" s="184" t="str">
        <f t="shared" si="166"/>
        <v/>
      </c>
      <c r="FX92" s="184" t="str">
        <f t="shared" si="166"/>
        <v/>
      </c>
      <c r="FY92" s="184" t="str">
        <f t="shared" si="166"/>
        <v/>
      </c>
      <c r="FZ92" s="184" t="str">
        <f t="shared" si="166"/>
        <v/>
      </c>
      <c r="GA92" s="184" t="str">
        <f t="shared" si="166"/>
        <v/>
      </c>
      <c r="GB92" s="184" t="str">
        <f t="shared" si="166"/>
        <v/>
      </c>
      <c r="GC92" s="184" t="str">
        <f t="shared" si="166"/>
        <v/>
      </c>
      <c r="GD92" s="184" t="str">
        <f t="shared" si="166"/>
        <v/>
      </c>
      <c r="GE92" s="184" t="str">
        <f t="shared" ref="GE92:HG101" si="176">IF(AND(GE$3&gt;=$D92,GE$3&lt;=$E92),$I92,"")</f>
        <v/>
      </c>
      <c r="GF92" s="184" t="str">
        <f t="shared" si="176"/>
        <v/>
      </c>
      <c r="GG92" s="185" t="str">
        <f t="shared" si="176"/>
        <v/>
      </c>
      <c r="GH92" s="183" t="str">
        <f t="shared" si="176"/>
        <v/>
      </c>
      <c r="GI92" s="184" t="str">
        <f t="shared" si="176"/>
        <v/>
      </c>
      <c r="GJ92" s="184" t="str">
        <f t="shared" si="176"/>
        <v/>
      </c>
      <c r="GK92" s="184" t="str">
        <f t="shared" si="176"/>
        <v/>
      </c>
      <c r="GL92" s="184" t="str">
        <f t="shared" si="176"/>
        <v/>
      </c>
      <c r="GM92" s="184" t="str">
        <f t="shared" si="176"/>
        <v/>
      </c>
      <c r="GN92" s="184" t="str">
        <f t="shared" si="176"/>
        <v/>
      </c>
      <c r="GO92" s="184" t="str">
        <f t="shared" si="176"/>
        <v/>
      </c>
      <c r="GP92" s="184" t="str">
        <f t="shared" si="176"/>
        <v/>
      </c>
      <c r="GQ92" s="184" t="str">
        <f t="shared" si="176"/>
        <v/>
      </c>
      <c r="GR92" s="184" t="str">
        <f t="shared" si="176"/>
        <v/>
      </c>
      <c r="GS92" s="184" t="str">
        <f t="shared" si="176"/>
        <v/>
      </c>
      <c r="GT92" s="184" t="str">
        <f t="shared" si="176"/>
        <v/>
      </c>
      <c r="GU92" s="184" t="str">
        <f t="shared" si="176"/>
        <v/>
      </c>
      <c r="GV92" s="184" t="str">
        <f t="shared" si="176"/>
        <v/>
      </c>
      <c r="GW92" s="184" t="str">
        <f t="shared" si="176"/>
        <v/>
      </c>
      <c r="GX92" s="184" t="str">
        <f t="shared" si="176"/>
        <v/>
      </c>
      <c r="GY92" s="184" t="str">
        <f t="shared" si="176"/>
        <v/>
      </c>
      <c r="GZ92" s="184" t="str">
        <f t="shared" si="164"/>
        <v/>
      </c>
      <c r="HA92" s="184" t="str">
        <f t="shared" si="164"/>
        <v/>
      </c>
      <c r="HB92" s="184" t="str">
        <f t="shared" si="164"/>
        <v/>
      </c>
      <c r="HC92" s="184" t="str">
        <f t="shared" si="164"/>
        <v/>
      </c>
      <c r="HD92" s="184" t="str">
        <f t="shared" si="164"/>
        <v/>
      </c>
      <c r="HE92" s="184" t="str">
        <f t="shared" si="164"/>
        <v/>
      </c>
      <c r="HF92" s="184" t="str">
        <f t="shared" si="164"/>
        <v/>
      </c>
      <c r="HG92" s="184" t="str">
        <f t="shared" si="164"/>
        <v/>
      </c>
      <c r="HH92" s="184" t="str">
        <f t="shared" si="164"/>
        <v/>
      </c>
      <c r="HI92" s="185" t="str">
        <f t="shared" si="164"/>
        <v/>
      </c>
      <c r="HJ92" s="183" t="str">
        <f t="shared" si="164"/>
        <v/>
      </c>
      <c r="HK92" s="184" t="str">
        <f t="shared" si="164"/>
        <v/>
      </c>
      <c r="HL92" s="184" t="str">
        <f t="shared" si="164"/>
        <v/>
      </c>
      <c r="HM92" s="184" t="str">
        <f t="shared" si="164"/>
        <v/>
      </c>
      <c r="HN92" s="184" t="str">
        <f t="shared" si="164"/>
        <v/>
      </c>
      <c r="HO92" s="184" t="str">
        <f t="shared" si="164"/>
        <v/>
      </c>
      <c r="HP92" s="184" t="str">
        <f t="shared" si="164"/>
        <v/>
      </c>
      <c r="HQ92" s="184" t="str">
        <f t="shared" si="164"/>
        <v/>
      </c>
      <c r="HR92" s="184" t="str">
        <f t="shared" si="164"/>
        <v/>
      </c>
      <c r="HS92" s="184" t="str">
        <f t="shared" si="164"/>
        <v/>
      </c>
      <c r="HT92" s="184" t="str">
        <f t="shared" si="164"/>
        <v/>
      </c>
      <c r="HU92" s="184" t="str">
        <f t="shared" si="164"/>
        <v/>
      </c>
      <c r="HV92" s="184" t="str">
        <f t="shared" si="164"/>
        <v/>
      </c>
      <c r="HW92" s="184" t="str">
        <f t="shared" si="164"/>
        <v/>
      </c>
      <c r="HX92" s="184" t="str">
        <f t="shared" si="164"/>
        <v/>
      </c>
      <c r="HY92" s="184" t="str">
        <f t="shared" si="164"/>
        <v/>
      </c>
      <c r="HZ92" s="184" t="str">
        <f t="shared" si="164"/>
        <v/>
      </c>
      <c r="IA92" s="184" t="str">
        <f t="shared" si="164"/>
        <v/>
      </c>
      <c r="IB92" s="184" t="str">
        <f t="shared" si="164"/>
        <v/>
      </c>
      <c r="IC92" s="184" t="str">
        <f t="shared" si="164"/>
        <v/>
      </c>
      <c r="ID92" s="184" t="str">
        <f t="shared" si="157"/>
        <v/>
      </c>
      <c r="IE92" s="184" t="str">
        <f t="shared" si="172"/>
        <v/>
      </c>
      <c r="IF92" s="184" t="str">
        <f t="shared" si="172"/>
        <v/>
      </c>
      <c r="IG92" s="184" t="str">
        <f t="shared" si="172"/>
        <v/>
      </c>
      <c r="IH92" s="184" t="str">
        <f t="shared" si="172"/>
        <v/>
      </c>
      <c r="II92" s="184" t="str">
        <f t="shared" si="172"/>
        <v/>
      </c>
      <c r="IJ92" s="184" t="str">
        <f t="shared" si="172"/>
        <v/>
      </c>
      <c r="IK92" s="184" t="str">
        <f t="shared" si="172"/>
        <v/>
      </c>
      <c r="IL92" s="184" t="str">
        <f t="shared" si="172"/>
        <v/>
      </c>
      <c r="IM92" s="184" t="str">
        <f t="shared" si="172"/>
        <v/>
      </c>
      <c r="IN92" s="193" t="str">
        <f t="shared" si="172"/>
        <v/>
      </c>
      <c r="IO92" s="183" t="str">
        <f t="shared" si="172"/>
        <v/>
      </c>
      <c r="IP92" s="184" t="str">
        <f t="shared" si="172"/>
        <v/>
      </c>
      <c r="IQ92" s="184" t="str">
        <f t="shared" si="172"/>
        <v/>
      </c>
      <c r="IR92" s="184" t="str">
        <f t="shared" si="172"/>
        <v/>
      </c>
      <c r="IS92" s="184" t="str">
        <f t="shared" si="172"/>
        <v/>
      </c>
      <c r="IT92" s="184" t="str">
        <f t="shared" si="172"/>
        <v/>
      </c>
      <c r="IU92" s="184" t="str">
        <f t="shared" si="172"/>
        <v/>
      </c>
      <c r="IV92" s="184" t="str">
        <f t="shared" si="172"/>
        <v/>
      </c>
      <c r="IW92" s="184" t="str">
        <f t="shared" si="172"/>
        <v/>
      </c>
      <c r="IX92" s="184" t="str">
        <f t="shared" si="172"/>
        <v/>
      </c>
      <c r="IY92" s="184" t="str">
        <f t="shared" si="172"/>
        <v/>
      </c>
      <c r="IZ92" s="184" t="str">
        <f t="shared" si="172"/>
        <v/>
      </c>
      <c r="JA92" s="184" t="str">
        <f t="shared" si="172"/>
        <v/>
      </c>
      <c r="JB92" s="184" t="str">
        <f t="shared" si="172"/>
        <v/>
      </c>
      <c r="JC92" s="184" t="str">
        <f t="shared" si="172"/>
        <v/>
      </c>
      <c r="JD92" s="184" t="str">
        <f t="shared" si="172"/>
        <v/>
      </c>
      <c r="JE92" s="184" t="str">
        <f t="shared" si="172"/>
        <v/>
      </c>
      <c r="JF92" s="184" t="str">
        <f t="shared" si="172"/>
        <v/>
      </c>
      <c r="JG92" s="184" t="str">
        <f t="shared" si="172"/>
        <v/>
      </c>
      <c r="JH92" s="184" t="str">
        <f t="shared" si="172"/>
        <v/>
      </c>
      <c r="JI92" s="184" t="str">
        <f t="shared" si="172"/>
        <v/>
      </c>
      <c r="JJ92" s="184" t="str">
        <f t="shared" si="172"/>
        <v/>
      </c>
      <c r="JK92" s="184" t="str">
        <f t="shared" si="168"/>
        <v/>
      </c>
      <c r="JL92" s="184" t="str">
        <f t="shared" si="168"/>
        <v/>
      </c>
      <c r="JM92" s="184" t="str">
        <f t="shared" si="168"/>
        <v/>
      </c>
      <c r="JN92" s="184" t="str">
        <f t="shared" si="168"/>
        <v/>
      </c>
      <c r="JO92" s="184" t="str">
        <f t="shared" si="168"/>
        <v/>
      </c>
      <c r="JP92" s="184" t="str">
        <f t="shared" si="168"/>
        <v/>
      </c>
      <c r="JQ92" s="184" t="str">
        <f t="shared" si="168"/>
        <v/>
      </c>
      <c r="JR92" s="184" t="str">
        <f t="shared" si="168"/>
        <v/>
      </c>
      <c r="JS92" s="184" t="str">
        <f t="shared" si="168"/>
        <v/>
      </c>
      <c r="JT92" s="184" t="str">
        <f t="shared" si="168"/>
        <v/>
      </c>
      <c r="JU92" s="184" t="str">
        <f t="shared" si="168"/>
        <v/>
      </c>
      <c r="JV92" s="184" t="str">
        <f t="shared" si="168"/>
        <v/>
      </c>
      <c r="JW92" s="184" t="str">
        <f t="shared" si="168"/>
        <v/>
      </c>
      <c r="JX92" s="184" t="str">
        <f t="shared" si="168"/>
        <v/>
      </c>
      <c r="JY92" s="184" t="str">
        <f t="shared" si="168"/>
        <v/>
      </c>
      <c r="JZ92" s="184" t="str">
        <f t="shared" si="168"/>
        <v/>
      </c>
      <c r="KA92" s="184" t="str">
        <f t="shared" si="168"/>
        <v/>
      </c>
      <c r="KB92" s="184" t="str">
        <f t="shared" si="168"/>
        <v/>
      </c>
      <c r="KC92" s="184" t="str">
        <f t="shared" si="168"/>
        <v/>
      </c>
      <c r="KD92" s="184" t="str">
        <f t="shared" si="168"/>
        <v/>
      </c>
      <c r="KE92" s="184" t="str">
        <f t="shared" si="168"/>
        <v/>
      </c>
      <c r="KF92" s="184" t="str">
        <f t="shared" si="168"/>
        <v/>
      </c>
      <c r="KG92" s="184" t="str">
        <f t="shared" si="168"/>
        <v/>
      </c>
      <c r="KH92" s="184" t="str">
        <f t="shared" si="168"/>
        <v/>
      </c>
      <c r="KI92" s="184" t="str">
        <f t="shared" si="168"/>
        <v/>
      </c>
      <c r="KJ92" s="184" t="str">
        <f t="shared" si="168"/>
        <v/>
      </c>
      <c r="KK92" s="184" t="str">
        <f t="shared" si="168"/>
        <v/>
      </c>
      <c r="KL92" s="184" t="str">
        <f t="shared" si="168"/>
        <v/>
      </c>
      <c r="KM92" s="184" t="str">
        <f t="shared" si="168"/>
        <v/>
      </c>
      <c r="KN92" s="184" t="str">
        <f t="shared" si="168"/>
        <v/>
      </c>
      <c r="KO92" s="184" t="str">
        <f t="shared" si="168"/>
        <v/>
      </c>
      <c r="KP92" s="184" t="str">
        <f t="shared" si="168"/>
        <v/>
      </c>
      <c r="KQ92" s="184" t="str">
        <f t="shared" si="168"/>
        <v/>
      </c>
      <c r="KR92" s="184" t="str">
        <f t="shared" si="168"/>
        <v/>
      </c>
      <c r="KS92" s="184" t="str">
        <f t="shared" si="168"/>
        <v/>
      </c>
      <c r="KT92" s="184" t="str">
        <f t="shared" si="168"/>
        <v/>
      </c>
      <c r="KU92" s="184" t="str">
        <f t="shared" si="168"/>
        <v/>
      </c>
      <c r="KV92" s="184" t="str">
        <f t="shared" si="168"/>
        <v/>
      </c>
      <c r="KW92" s="185" t="str">
        <f t="shared" si="168"/>
        <v/>
      </c>
    </row>
    <row r="93" spans="2:309" ht="22.5" customHeight="1" x14ac:dyDescent="0.4">
      <c r="B93" s="342"/>
      <c r="C93" s="186" t="s">
        <v>1862</v>
      </c>
      <c r="D93" s="187">
        <f>D92+10</f>
        <v>45631</v>
      </c>
      <c r="E93" s="187">
        <f t="shared" si="129"/>
        <v>45646</v>
      </c>
      <c r="F93" s="188">
        <f t="shared" si="158"/>
        <v>16</v>
      </c>
      <c r="G93" s="189">
        <v>2</v>
      </c>
      <c r="H93" s="189">
        <v>5</v>
      </c>
      <c r="I93" s="189">
        <f t="shared" si="169"/>
        <v>10</v>
      </c>
      <c r="J93" s="189">
        <v>50</v>
      </c>
      <c r="K93" s="189">
        <f t="shared" si="161"/>
        <v>100</v>
      </c>
      <c r="L93" s="189">
        <f t="shared" si="162"/>
        <v>1400</v>
      </c>
      <c r="M93" s="189">
        <v>14</v>
      </c>
      <c r="N93" s="190">
        <f t="shared" si="173"/>
        <v>2</v>
      </c>
      <c r="O93" s="191">
        <f t="shared" si="170"/>
        <v>16</v>
      </c>
      <c r="P93" s="192" t="str">
        <f t="shared" si="167"/>
        <v/>
      </c>
      <c r="Q93" s="184" t="str">
        <f t="shared" si="167"/>
        <v/>
      </c>
      <c r="R93" s="184" t="str">
        <f t="shared" si="167"/>
        <v/>
      </c>
      <c r="S93" s="184" t="str">
        <f t="shared" si="167"/>
        <v/>
      </c>
      <c r="T93" s="184" t="str">
        <f t="shared" si="167"/>
        <v/>
      </c>
      <c r="U93" s="184" t="str">
        <f t="shared" si="167"/>
        <v/>
      </c>
      <c r="V93" s="184" t="str">
        <f t="shared" si="167"/>
        <v/>
      </c>
      <c r="W93" s="184" t="str">
        <f t="shared" si="167"/>
        <v/>
      </c>
      <c r="X93" s="184" t="str">
        <f t="shared" si="167"/>
        <v/>
      </c>
      <c r="Y93" s="184" t="str">
        <f t="shared" si="167"/>
        <v/>
      </c>
      <c r="Z93" s="184" t="str">
        <f t="shared" si="167"/>
        <v/>
      </c>
      <c r="AA93" s="184" t="str">
        <f t="shared" si="167"/>
        <v/>
      </c>
      <c r="AB93" s="184" t="str">
        <f t="shared" si="167"/>
        <v/>
      </c>
      <c r="AC93" s="184" t="str">
        <f t="shared" si="167"/>
        <v/>
      </c>
      <c r="AD93" s="184" t="str">
        <f t="shared" si="167"/>
        <v/>
      </c>
      <c r="AE93" s="184" t="str">
        <f t="shared" si="167"/>
        <v/>
      </c>
      <c r="AF93" s="184" t="str">
        <f t="shared" si="174"/>
        <v/>
      </c>
      <c r="AG93" s="184" t="str">
        <f t="shared" si="174"/>
        <v/>
      </c>
      <c r="AH93" s="184" t="str">
        <f t="shared" si="174"/>
        <v/>
      </c>
      <c r="AI93" s="184" t="str">
        <f t="shared" si="174"/>
        <v/>
      </c>
      <c r="AJ93" s="185" t="str">
        <f t="shared" si="174"/>
        <v/>
      </c>
      <c r="AK93" s="192" t="str">
        <f t="shared" si="174"/>
        <v/>
      </c>
      <c r="AL93" s="184" t="str">
        <f t="shared" si="174"/>
        <v/>
      </c>
      <c r="AM93" s="184" t="str">
        <f t="shared" si="174"/>
        <v/>
      </c>
      <c r="AN93" s="184" t="str">
        <f t="shared" si="174"/>
        <v/>
      </c>
      <c r="AO93" s="184" t="str">
        <f t="shared" si="174"/>
        <v/>
      </c>
      <c r="AP93" s="184" t="str">
        <f t="shared" si="174"/>
        <v/>
      </c>
      <c r="AQ93" s="184" t="str">
        <f t="shared" si="174"/>
        <v/>
      </c>
      <c r="AR93" s="184" t="str">
        <f t="shared" si="174"/>
        <v/>
      </c>
      <c r="AS93" s="184" t="str">
        <f t="shared" si="174"/>
        <v/>
      </c>
      <c r="AT93" s="184" t="str">
        <f t="shared" si="174"/>
        <v/>
      </c>
      <c r="AU93" s="184" t="str">
        <f t="shared" si="174"/>
        <v/>
      </c>
      <c r="AV93" s="184" t="str">
        <f t="shared" si="174"/>
        <v/>
      </c>
      <c r="AW93" s="184" t="str">
        <f t="shared" si="174"/>
        <v/>
      </c>
      <c r="AX93" s="184" t="str">
        <f t="shared" si="174"/>
        <v/>
      </c>
      <c r="AY93" s="184" t="str">
        <f t="shared" si="174"/>
        <v/>
      </c>
      <c r="AZ93" s="184" t="str">
        <f t="shared" si="174"/>
        <v/>
      </c>
      <c r="BA93" s="184" t="str">
        <f t="shared" si="174"/>
        <v/>
      </c>
      <c r="BB93" s="184" t="str">
        <f t="shared" si="174"/>
        <v/>
      </c>
      <c r="BC93" s="184" t="str">
        <f t="shared" si="174"/>
        <v/>
      </c>
      <c r="BD93" s="184" t="str">
        <f t="shared" si="174"/>
        <v/>
      </c>
      <c r="BE93" s="184" t="str">
        <f t="shared" si="174"/>
        <v/>
      </c>
      <c r="BF93" s="184" t="str">
        <f t="shared" si="174"/>
        <v/>
      </c>
      <c r="BG93" s="184" t="str">
        <f t="shared" si="174"/>
        <v/>
      </c>
      <c r="BH93" s="184" t="str">
        <f t="shared" si="174"/>
        <v/>
      </c>
      <c r="BI93" s="184" t="str">
        <f t="shared" si="174"/>
        <v/>
      </c>
      <c r="BJ93" s="184" t="str">
        <f t="shared" si="174"/>
        <v/>
      </c>
      <c r="BK93" s="184" t="str">
        <f t="shared" si="174"/>
        <v/>
      </c>
      <c r="BL93" s="184" t="str">
        <f t="shared" si="174"/>
        <v/>
      </c>
      <c r="BM93" s="184" t="str">
        <f t="shared" si="174"/>
        <v/>
      </c>
      <c r="BN93" s="185" t="str">
        <f t="shared" si="174"/>
        <v/>
      </c>
      <c r="BO93" s="192" t="str">
        <f t="shared" si="174"/>
        <v/>
      </c>
      <c r="BP93" s="184" t="str">
        <f t="shared" si="174"/>
        <v/>
      </c>
      <c r="BQ93" s="184" t="str">
        <f t="shared" si="174"/>
        <v/>
      </c>
      <c r="BR93" s="184" t="str">
        <f t="shared" si="174"/>
        <v/>
      </c>
      <c r="BS93" s="184" t="str">
        <f t="shared" si="174"/>
        <v/>
      </c>
      <c r="BT93" s="184" t="str">
        <f t="shared" si="174"/>
        <v/>
      </c>
      <c r="BU93" s="184" t="str">
        <f t="shared" si="174"/>
        <v/>
      </c>
      <c r="BV93" s="184" t="str">
        <f t="shared" si="174"/>
        <v/>
      </c>
      <c r="BW93" s="184" t="str">
        <f t="shared" si="174"/>
        <v/>
      </c>
      <c r="BX93" s="184" t="str">
        <f t="shared" si="174"/>
        <v/>
      </c>
      <c r="BY93" s="184" t="str">
        <f t="shared" si="174"/>
        <v/>
      </c>
      <c r="BZ93" s="184" t="str">
        <f t="shared" si="174"/>
        <v/>
      </c>
      <c r="CA93" s="184" t="str">
        <f t="shared" si="174"/>
        <v/>
      </c>
      <c r="CB93" s="184" t="str">
        <f t="shared" si="174"/>
        <v/>
      </c>
      <c r="CC93" s="184" t="str">
        <f t="shared" si="174"/>
        <v/>
      </c>
      <c r="CD93" s="184" t="str">
        <f t="shared" si="174"/>
        <v/>
      </c>
      <c r="CE93" s="184" t="str">
        <f t="shared" si="174"/>
        <v/>
      </c>
      <c r="CF93" s="184" t="str">
        <f t="shared" si="174"/>
        <v/>
      </c>
      <c r="CG93" s="184" t="str">
        <f t="shared" si="174"/>
        <v/>
      </c>
      <c r="CH93" s="184" t="str">
        <f t="shared" si="174"/>
        <v/>
      </c>
      <c r="CI93" s="184" t="str">
        <f t="shared" si="174"/>
        <v/>
      </c>
      <c r="CJ93" s="184" t="str">
        <f t="shared" si="174"/>
        <v/>
      </c>
      <c r="CK93" s="184" t="str">
        <f t="shared" si="174"/>
        <v/>
      </c>
      <c r="CL93" s="184" t="str">
        <f t="shared" si="174"/>
        <v/>
      </c>
      <c r="CM93" s="184" t="str">
        <f t="shared" si="174"/>
        <v/>
      </c>
      <c r="CN93" s="184" t="str">
        <f t="shared" si="159"/>
        <v/>
      </c>
      <c r="CO93" s="184" t="str">
        <f t="shared" ref="CO93:DD108" si="177">IF(AND(CO$3&gt;=$D93,CO$3&lt;=$E93),$I93,"")</f>
        <v/>
      </c>
      <c r="CP93" s="184" t="str">
        <f t="shared" si="177"/>
        <v/>
      </c>
      <c r="CQ93" s="184" t="str">
        <f t="shared" si="177"/>
        <v/>
      </c>
      <c r="CR93" s="184" t="str">
        <f t="shared" si="177"/>
        <v/>
      </c>
      <c r="CS93" s="185" t="str">
        <f t="shared" si="177"/>
        <v/>
      </c>
      <c r="CT93" s="183" t="str">
        <f t="shared" si="177"/>
        <v/>
      </c>
      <c r="CU93" s="184" t="str">
        <f t="shared" si="177"/>
        <v/>
      </c>
      <c r="CV93" s="184" t="str">
        <f t="shared" si="177"/>
        <v/>
      </c>
      <c r="CW93" s="184" t="str">
        <f t="shared" si="177"/>
        <v/>
      </c>
      <c r="CX93" s="184" t="str">
        <f t="shared" si="177"/>
        <v/>
      </c>
      <c r="CY93" s="184" t="str">
        <f t="shared" si="177"/>
        <v/>
      </c>
      <c r="CZ93" s="184" t="str">
        <f t="shared" si="177"/>
        <v/>
      </c>
      <c r="DA93" s="184" t="str">
        <f t="shared" si="177"/>
        <v/>
      </c>
      <c r="DB93" s="184" t="str">
        <f t="shared" si="177"/>
        <v/>
      </c>
      <c r="DC93" s="184" t="str">
        <f t="shared" si="177"/>
        <v/>
      </c>
      <c r="DD93" s="184" t="str">
        <f t="shared" si="177"/>
        <v/>
      </c>
      <c r="DE93" s="184" t="str">
        <f t="shared" ref="DE93:DT108" si="178">IF(AND(DE$3&gt;=$D93,DE$3&lt;=$E93),$I93,"")</f>
        <v/>
      </c>
      <c r="DF93" s="184" t="str">
        <f t="shared" si="178"/>
        <v/>
      </c>
      <c r="DG93" s="184" t="str">
        <f t="shared" si="178"/>
        <v/>
      </c>
      <c r="DH93" s="184" t="str">
        <f t="shared" si="178"/>
        <v/>
      </c>
      <c r="DI93" s="184" t="str">
        <f t="shared" si="178"/>
        <v/>
      </c>
      <c r="DJ93" s="184" t="str">
        <f t="shared" si="178"/>
        <v/>
      </c>
      <c r="DK93" s="184" t="str">
        <f t="shared" si="178"/>
        <v/>
      </c>
      <c r="DL93" s="184" t="str">
        <f t="shared" si="178"/>
        <v/>
      </c>
      <c r="DM93" s="184" t="str">
        <f t="shared" si="178"/>
        <v/>
      </c>
      <c r="DN93" s="184" t="str">
        <f t="shared" si="178"/>
        <v/>
      </c>
      <c r="DO93" s="184" t="str">
        <f t="shared" si="178"/>
        <v/>
      </c>
      <c r="DP93" s="184" t="str">
        <f t="shared" si="178"/>
        <v/>
      </c>
      <c r="DQ93" s="184" t="str">
        <f t="shared" si="178"/>
        <v/>
      </c>
      <c r="DR93" s="184" t="str">
        <f t="shared" si="178"/>
        <v/>
      </c>
      <c r="DS93" s="184" t="str">
        <f t="shared" si="178"/>
        <v/>
      </c>
      <c r="DT93" s="184" t="str">
        <f t="shared" si="178"/>
        <v/>
      </c>
      <c r="DU93" s="184" t="str">
        <f t="shared" ref="DU93:FA100" si="179">IF(AND(DU$3&gt;=$D93,DU$3&lt;=$E93),$I93,"")</f>
        <v/>
      </c>
      <c r="DV93" s="184" t="str">
        <f t="shared" si="179"/>
        <v/>
      </c>
      <c r="DW93" s="185" t="str">
        <f t="shared" si="179"/>
        <v/>
      </c>
      <c r="DX93" s="183" t="str">
        <f t="shared" si="179"/>
        <v/>
      </c>
      <c r="DY93" s="184" t="str">
        <f t="shared" si="179"/>
        <v/>
      </c>
      <c r="DZ93" s="184" t="str">
        <f t="shared" si="179"/>
        <v/>
      </c>
      <c r="EA93" s="184" t="str">
        <f t="shared" si="179"/>
        <v/>
      </c>
      <c r="EB93" s="184">
        <f t="shared" si="179"/>
        <v>10</v>
      </c>
      <c r="EC93" s="184">
        <f t="shared" si="179"/>
        <v>10</v>
      </c>
      <c r="ED93" s="184">
        <f t="shared" si="179"/>
        <v>10</v>
      </c>
      <c r="EE93" s="184">
        <f t="shared" si="179"/>
        <v>10</v>
      </c>
      <c r="EF93" s="184">
        <f t="shared" si="179"/>
        <v>10</v>
      </c>
      <c r="EG93" s="184">
        <f t="shared" si="179"/>
        <v>10</v>
      </c>
      <c r="EH93" s="184">
        <f t="shared" si="179"/>
        <v>10</v>
      </c>
      <c r="EI93" s="184">
        <f t="shared" si="179"/>
        <v>10</v>
      </c>
      <c r="EJ93" s="184">
        <f t="shared" si="179"/>
        <v>10</v>
      </c>
      <c r="EK93" s="184">
        <f t="shared" si="179"/>
        <v>10</v>
      </c>
      <c r="EL93" s="184">
        <f t="shared" si="179"/>
        <v>10</v>
      </c>
      <c r="EM93" s="184">
        <f t="shared" si="179"/>
        <v>10</v>
      </c>
      <c r="EN93" s="184">
        <f t="shared" si="179"/>
        <v>10</v>
      </c>
      <c r="EO93" s="184">
        <f t="shared" si="179"/>
        <v>10</v>
      </c>
      <c r="EP93" s="184">
        <f t="shared" si="179"/>
        <v>10</v>
      </c>
      <c r="EQ93" s="184">
        <f t="shared" si="179"/>
        <v>10</v>
      </c>
      <c r="ER93" s="184" t="str">
        <f t="shared" si="179"/>
        <v/>
      </c>
      <c r="ES93" s="184" t="str">
        <f t="shared" si="179"/>
        <v/>
      </c>
      <c r="ET93" s="184" t="str">
        <f t="shared" si="179"/>
        <v/>
      </c>
      <c r="EU93" s="184" t="str">
        <f t="shared" si="179"/>
        <v/>
      </c>
      <c r="EV93" s="184" t="str">
        <f t="shared" si="179"/>
        <v/>
      </c>
      <c r="EW93" s="184" t="str">
        <f t="shared" si="179"/>
        <v/>
      </c>
      <c r="EX93" s="184" t="str">
        <f t="shared" si="179"/>
        <v/>
      </c>
      <c r="EY93" s="184" t="str">
        <f t="shared" si="179"/>
        <v/>
      </c>
      <c r="EZ93" s="184" t="str">
        <f t="shared" si="179"/>
        <v/>
      </c>
      <c r="FA93" s="184" t="str">
        <f t="shared" si="179"/>
        <v/>
      </c>
      <c r="FB93" s="185" t="str">
        <f t="shared" si="175"/>
        <v/>
      </c>
      <c r="FC93" s="183" t="str">
        <f t="shared" si="175"/>
        <v/>
      </c>
      <c r="FD93" s="184" t="str">
        <f t="shared" si="175"/>
        <v/>
      </c>
      <c r="FE93" s="184" t="str">
        <f t="shared" si="175"/>
        <v/>
      </c>
      <c r="FF93" s="184" t="str">
        <f t="shared" si="175"/>
        <v/>
      </c>
      <c r="FG93" s="184" t="str">
        <f t="shared" si="175"/>
        <v/>
      </c>
      <c r="FH93" s="184" t="str">
        <f t="shared" si="175"/>
        <v/>
      </c>
      <c r="FI93" s="184" t="str">
        <f t="shared" si="175"/>
        <v/>
      </c>
      <c r="FJ93" s="184" t="str">
        <f t="shared" si="175"/>
        <v/>
      </c>
      <c r="FK93" s="184" t="str">
        <f t="shared" si="175"/>
        <v/>
      </c>
      <c r="FL93" s="184" t="str">
        <f t="shared" si="175"/>
        <v/>
      </c>
      <c r="FM93" s="184" t="str">
        <f t="shared" si="175"/>
        <v/>
      </c>
      <c r="FN93" s="184" t="str">
        <f t="shared" si="175"/>
        <v/>
      </c>
      <c r="FO93" s="184" t="str">
        <f t="shared" si="175"/>
        <v/>
      </c>
      <c r="FP93" s="184" t="str">
        <f t="shared" ref="FP93:GE107" si="180">IF(AND(FP$3&gt;=$D93,FP$3&lt;=$E93),$I93,"")</f>
        <v/>
      </c>
      <c r="FQ93" s="184" t="str">
        <f t="shared" si="180"/>
        <v/>
      </c>
      <c r="FR93" s="184" t="str">
        <f t="shared" si="180"/>
        <v/>
      </c>
      <c r="FS93" s="184" t="str">
        <f t="shared" si="180"/>
        <v/>
      </c>
      <c r="FT93" s="184" t="str">
        <f t="shared" si="180"/>
        <v/>
      </c>
      <c r="FU93" s="184" t="str">
        <f t="shared" si="180"/>
        <v/>
      </c>
      <c r="FV93" s="184" t="str">
        <f t="shared" si="180"/>
        <v/>
      </c>
      <c r="FW93" s="184" t="str">
        <f t="shared" si="180"/>
        <v/>
      </c>
      <c r="FX93" s="184" t="str">
        <f t="shared" si="180"/>
        <v/>
      </c>
      <c r="FY93" s="184" t="str">
        <f t="shared" si="180"/>
        <v/>
      </c>
      <c r="FZ93" s="184" t="str">
        <f t="shared" si="180"/>
        <v/>
      </c>
      <c r="GA93" s="184" t="str">
        <f t="shared" si="180"/>
        <v/>
      </c>
      <c r="GB93" s="184" t="str">
        <f t="shared" si="180"/>
        <v/>
      </c>
      <c r="GC93" s="184" t="str">
        <f t="shared" si="180"/>
        <v/>
      </c>
      <c r="GD93" s="184" t="str">
        <f t="shared" si="180"/>
        <v/>
      </c>
      <c r="GE93" s="184" t="str">
        <f t="shared" si="180"/>
        <v/>
      </c>
      <c r="GF93" s="184" t="str">
        <f t="shared" si="176"/>
        <v/>
      </c>
      <c r="GG93" s="185" t="str">
        <f t="shared" si="176"/>
        <v/>
      </c>
      <c r="GH93" s="183" t="str">
        <f t="shared" si="176"/>
        <v/>
      </c>
      <c r="GI93" s="184" t="str">
        <f t="shared" si="176"/>
        <v/>
      </c>
      <c r="GJ93" s="184" t="str">
        <f t="shared" si="176"/>
        <v/>
      </c>
      <c r="GK93" s="184" t="str">
        <f t="shared" si="176"/>
        <v/>
      </c>
      <c r="GL93" s="184" t="str">
        <f t="shared" si="176"/>
        <v/>
      </c>
      <c r="GM93" s="184" t="str">
        <f t="shared" si="176"/>
        <v/>
      </c>
      <c r="GN93" s="184" t="str">
        <f t="shared" si="176"/>
        <v/>
      </c>
      <c r="GO93" s="184" t="str">
        <f t="shared" si="176"/>
        <v/>
      </c>
      <c r="GP93" s="184" t="str">
        <f t="shared" si="176"/>
        <v/>
      </c>
      <c r="GQ93" s="184" t="str">
        <f t="shared" si="176"/>
        <v/>
      </c>
      <c r="GR93" s="184" t="str">
        <f t="shared" si="176"/>
        <v/>
      </c>
      <c r="GS93" s="184" t="str">
        <f t="shared" si="176"/>
        <v/>
      </c>
      <c r="GT93" s="184" t="str">
        <f t="shared" si="176"/>
        <v/>
      </c>
      <c r="GU93" s="184" t="str">
        <f t="shared" si="176"/>
        <v/>
      </c>
      <c r="GV93" s="184" t="str">
        <f t="shared" si="176"/>
        <v/>
      </c>
      <c r="GW93" s="184" t="str">
        <f t="shared" si="176"/>
        <v/>
      </c>
      <c r="GX93" s="184" t="str">
        <f t="shared" si="176"/>
        <v/>
      </c>
      <c r="GY93" s="184" t="str">
        <f t="shared" si="176"/>
        <v/>
      </c>
      <c r="GZ93" s="184" t="str">
        <f t="shared" si="164"/>
        <v/>
      </c>
      <c r="HA93" s="184" t="str">
        <f t="shared" si="164"/>
        <v/>
      </c>
      <c r="HB93" s="184" t="str">
        <f t="shared" si="164"/>
        <v/>
      </c>
      <c r="HC93" s="184" t="str">
        <f t="shared" si="164"/>
        <v/>
      </c>
      <c r="HD93" s="184" t="str">
        <f t="shared" si="164"/>
        <v/>
      </c>
      <c r="HE93" s="184" t="str">
        <f t="shared" si="164"/>
        <v/>
      </c>
      <c r="HF93" s="184" t="str">
        <f t="shared" si="164"/>
        <v/>
      </c>
      <c r="HG93" s="184" t="str">
        <f t="shared" si="164"/>
        <v/>
      </c>
      <c r="HH93" s="184" t="str">
        <f t="shared" si="164"/>
        <v/>
      </c>
      <c r="HI93" s="185" t="str">
        <f t="shared" si="164"/>
        <v/>
      </c>
      <c r="HJ93" s="183" t="str">
        <f t="shared" si="164"/>
        <v/>
      </c>
      <c r="HK93" s="184" t="str">
        <f t="shared" si="164"/>
        <v/>
      </c>
      <c r="HL93" s="184" t="str">
        <f t="shared" si="164"/>
        <v/>
      </c>
      <c r="HM93" s="184" t="str">
        <f t="shared" si="164"/>
        <v/>
      </c>
      <c r="HN93" s="184" t="str">
        <f t="shared" si="164"/>
        <v/>
      </c>
      <c r="HO93" s="184" t="str">
        <f t="shared" si="164"/>
        <v/>
      </c>
      <c r="HP93" s="184" t="str">
        <f t="shared" si="164"/>
        <v/>
      </c>
      <c r="HQ93" s="184" t="str">
        <f t="shared" si="164"/>
        <v/>
      </c>
      <c r="HR93" s="184" t="str">
        <f t="shared" si="164"/>
        <v/>
      </c>
      <c r="HS93" s="184" t="str">
        <f t="shared" si="164"/>
        <v/>
      </c>
      <c r="HT93" s="184" t="str">
        <f t="shared" ref="HT93:II108" si="181">IF(AND(HT$3&gt;=$D93,HT$3&lt;=$E93),$I93,"")</f>
        <v/>
      </c>
      <c r="HU93" s="184" t="str">
        <f t="shared" si="181"/>
        <v/>
      </c>
      <c r="HV93" s="184" t="str">
        <f t="shared" si="181"/>
        <v/>
      </c>
      <c r="HW93" s="184" t="str">
        <f t="shared" si="181"/>
        <v/>
      </c>
      <c r="HX93" s="184" t="str">
        <f t="shared" si="181"/>
        <v/>
      </c>
      <c r="HY93" s="184" t="str">
        <f t="shared" si="181"/>
        <v/>
      </c>
      <c r="HZ93" s="184" t="str">
        <f t="shared" si="181"/>
        <v/>
      </c>
      <c r="IA93" s="184" t="str">
        <f t="shared" si="181"/>
        <v/>
      </c>
      <c r="IB93" s="184" t="str">
        <f t="shared" si="181"/>
        <v/>
      </c>
      <c r="IC93" s="184" t="str">
        <f t="shared" si="181"/>
        <v/>
      </c>
      <c r="ID93" s="184" t="str">
        <f t="shared" si="181"/>
        <v/>
      </c>
      <c r="IE93" s="184" t="str">
        <f t="shared" si="181"/>
        <v/>
      </c>
      <c r="IF93" s="184" t="str">
        <f t="shared" si="181"/>
        <v/>
      </c>
      <c r="IG93" s="184" t="str">
        <f t="shared" si="181"/>
        <v/>
      </c>
      <c r="IH93" s="184" t="str">
        <f t="shared" si="181"/>
        <v/>
      </c>
      <c r="II93" s="184" t="str">
        <f t="shared" si="181"/>
        <v/>
      </c>
      <c r="IJ93" s="184" t="str">
        <f t="shared" si="172"/>
        <v/>
      </c>
      <c r="IK93" s="184" t="str">
        <f t="shared" si="172"/>
        <v/>
      </c>
      <c r="IL93" s="184" t="str">
        <f t="shared" si="172"/>
        <v/>
      </c>
      <c r="IM93" s="184" t="str">
        <f t="shared" si="172"/>
        <v/>
      </c>
      <c r="IN93" s="193" t="str">
        <f t="shared" si="172"/>
        <v/>
      </c>
      <c r="IO93" s="183" t="str">
        <f t="shared" si="172"/>
        <v/>
      </c>
      <c r="IP93" s="184" t="str">
        <f t="shared" si="172"/>
        <v/>
      </c>
      <c r="IQ93" s="184" t="str">
        <f t="shared" si="172"/>
        <v/>
      </c>
      <c r="IR93" s="184" t="str">
        <f t="shared" si="172"/>
        <v/>
      </c>
      <c r="IS93" s="184" t="str">
        <f t="shared" si="172"/>
        <v/>
      </c>
      <c r="IT93" s="184" t="str">
        <f t="shared" si="172"/>
        <v/>
      </c>
      <c r="IU93" s="184" t="str">
        <f t="shared" si="172"/>
        <v/>
      </c>
      <c r="IV93" s="184" t="str">
        <f t="shared" si="172"/>
        <v/>
      </c>
      <c r="IW93" s="184" t="str">
        <f t="shared" si="172"/>
        <v/>
      </c>
      <c r="IX93" s="184" t="str">
        <f t="shared" si="172"/>
        <v/>
      </c>
      <c r="IY93" s="184" t="str">
        <f t="shared" si="172"/>
        <v/>
      </c>
      <c r="IZ93" s="184" t="str">
        <f t="shared" si="172"/>
        <v/>
      </c>
      <c r="JA93" s="184" t="str">
        <f t="shared" si="172"/>
        <v/>
      </c>
      <c r="JB93" s="184" t="str">
        <f t="shared" si="172"/>
        <v/>
      </c>
      <c r="JC93" s="184" t="str">
        <f t="shared" si="172"/>
        <v/>
      </c>
      <c r="JD93" s="184" t="str">
        <f t="shared" si="172"/>
        <v/>
      </c>
      <c r="JE93" s="184" t="str">
        <f t="shared" si="172"/>
        <v/>
      </c>
      <c r="JF93" s="184" t="str">
        <f t="shared" si="172"/>
        <v/>
      </c>
      <c r="JG93" s="184" t="str">
        <f t="shared" si="172"/>
        <v/>
      </c>
      <c r="JH93" s="184" t="str">
        <f t="shared" si="172"/>
        <v/>
      </c>
      <c r="JI93" s="184" t="str">
        <f t="shared" si="172"/>
        <v/>
      </c>
      <c r="JJ93" s="184" t="str">
        <f t="shared" si="172"/>
        <v/>
      </c>
      <c r="JK93" s="184" t="str">
        <f t="shared" si="168"/>
        <v/>
      </c>
      <c r="JL93" s="184" t="str">
        <f t="shared" si="168"/>
        <v/>
      </c>
      <c r="JM93" s="184" t="str">
        <f t="shared" si="168"/>
        <v/>
      </c>
      <c r="JN93" s="184" t="str">
        <f t="shared" si="168"/>
        <v/>
      </c>
      <c r="JO93" s="184" t="str">
        <f t="shared" si="168"/>
        <v/>
      </c>
      <c r="JP93" s="184" t="str">
        <f t="shared" si="168"/>
        <v/>
      </c>
      <c r="JQ93" s="184" t="str">
        <f t="shared" si="168"/>
        <v/>
      </c>
      <c r="JR93" s="184" t="str">
        <f t="shared" si="168"/>
        <v/>
      </c>
      <c r="JS93" s="184" t="str">
        <f t="shared" si="168"/>
        <v/>
      </c>
      <c r="JT93" s="184" t="str">
        <f t="shared" si="168"/>
        <v/>
      </c>
      <c r="JU93" s="184" t="str">
        <f t="shared" si="168"/>
        <v/>
      </c>
      <c r="JV93" s="184" t="str">
        <f t="shared" si="168"/>
        <v/>
      </c>
      <c r="JW93" s="184" t="str">
        <f t="shared" si="168"/>
        <v/>
      </c>
      <c r="JX93" s="184" t="str">
        <f t="shared" si="168"/>
        <v/>
      </c>
      <c r="JY93" s="184" t="str">
        <f t="shared" si="168"/>
        <v/>
      </c>
      <c r="JZ93" s="184" t="str">
        <f t="shared" si="168"/>
        <v/>
      </c>
      <c r="KA93" s="184" t="str">
        <f t="shared" si="168"/>
        <v/>
      </c>
      <c r="KB93" s="184" t="str">
        <f t="shared" si="168"/>
        <v/>
      </c>
      <c r="KC93" s="184" t="str">
        <f t="shared" si="168"/>
        <v/>
      </c>
      <c r="KD93" s="184" t="str">
        <f t="shared" si="168"/>
        <v/>
      </c>
      <c r="KE93" s="184" t="str">
        <f t="shared" si="168"/>
        <v/>
      </c>
      <c r="KF93" s="184" t="str">
        <f t="shared" si="168"/>
        <v/>
      </c>
      <c r="KG93" s="184" t="str">
        <f t="shared" si="168"/>
        <v/>
      </c>
      <c r="KH93" s="184" t="str">
        <f t="shared" si="168"/>
        <v/>
      </c>
      <c r="KI93" s="184" t="str">
        <f t="shared" si="168"/>
        <v/>
      </c>
      <c r="KJ93" s="184" t="str">
        <f t="shared" si="168"/>
        <v/>
      </c>
      <c r="KK93" s="184" t="str">
        <f t="shared" si="168"/>
        <v/>
      </c>
      <c r="KL93" s="184" t="str">
        <f t="shared" si="168"/>
        <v/>
      </c>
      <c r="KM93" s="184" t="str">
        <f t="shared" si="168"/>
        <v/>
      </c>
      <c r="KN93" s="184" t="str">
        <f t="shared" si="168"/>
        <v/>
      </c>
      <c r="KO93" s="184" t="str">
        <f t="shared" si="168"/>
        <v/>
      </c>
      <c r="KP93" s="184" t="str">
        <f t="shared" si="168"/>
        <v/>
      </c>
      <c r="KQ93" s="184" t="str">
        <f t="shared" si="168"/>
        <v/>
      </c>
      <c r="KR93" s="184" t="str">
        <f t="shared" si="168"/>
        <v/>
      </c>
      <c r="KS93" s="184" t="str">
        <f t="shared" si="168"/>
        <v/>
      </c>
      <c r="KT93" s="184" t="str">
        <f t="shared" si="168"/>
        <v/>
      </c>
      <c r="KU93" s="184" t="str">
        <f t="shared" ref="KU93:KW93" si="182">IF(AND(KU$3&gt;=$D93,KU$3&lt;=$E93),$I93,"")</f>
        <v/>
      </c>
      <c r="KV93" s="184" t="str">
        <f t="shared" si="182"/>
        <v/>
      </c>
      <c r="KW93" s="185" t="str">
        <f t="shared" si="182"/>
        <v/>
      </c>
    </row>
    <row r="94" spans="2:309" ht="22.5" customHeight="1" x14ac:dyDescent="0.4">
      <c r="B94" s="342"/>
      <c r="C94" s="186" t="s">
        <v>1863</v>
      </c>
      <c r="D94" s="187">
        <f>E93+1</f>
        <v>45647</v>
      </c>
      <c r="E94" s="187">
        <f t="shared" si="129"/>
        <v>45670</v>
      </c>
      <c r="F94" s="188">
        <f t="shared" si="158"/>
        <v>24</v>
      </c>
      <c r="G94" s="189">
        <v>2</v>
      </c>
      <c r="H94" s="189">
        <v>5</v>
      </c>
      <c r="I94" s="189">
        <f t="shared" si="169"/>
        <v>10</v>
      </c>
      <c r="J94" s="189">
        <v>20</v>
      </c>
      <c r="K94" s="189">
        <f t="shared" si="161"/>
        <v>40</v>
      </c>
      <c r="L94" s="189">
        <f t="shared" si="162"/>
        <v>840</v>
      </c>
      <c r="M94" s="188">
        <v>21</v>
      </c>
      <c r="N94" s="190">
        <f t="shared" si="173"/>
        <v>3</v>
      </c>
      <c r="O94" s="191">
        <f t="shared" ref="O94:O102" si="183">SUM(P94:IN94)/I94</f>
        <v>24</v>
      </c>
      <c r="P94" s="192" t="str">
        <f t="shared" si="167"/>
        <v/>
      </c>
      <c r="Q94" s="184" t="str">
        <f t="shared" si="167"/>
        <v/>
      </c>
      <c r="R94" s="184" t="str">
        <f t="shared" si="167"/>
        <v/>
      </c>
      <c r="S94" s="184" t="str">
        <f t="shared" si="167"/>
        <v/>
      </c>
      <c r="T94" s="184" t="str">
        <f t="shared" si="167"/>
        <v/>
      </c>
      <c r="U94" s="184" t="str">
        <f t="shared" si="167"/>
        <v/>
      </c>
      <c r="V94" s="184" t="str">
        <f t="shared" si="167"/>
        <v/>
      </c>
      <c r="W94" s="184" t="str">
        <f t="shared" si="167"/>
        <v/>
      </c>
      <c r="X94" s="184" t="str">
        <f t="shared" si="167"/>
        <v/>
      </c>
      <c r="Y94" s="184" t="str">
        <f t="shared" si="167"/>
        <v/>
      </c>
      <c r="Z94" s="184" t="str">
        <f t="shared" si="167"/>
        <v/>
      </c>
      <c r="AA94" s="184" t="str">
        <f t="shared" si="167"/>
        <v/>
      </c>
      <c r="AB94" s="184" t="str">
        <f t="shared" si="167"/>
        <v/>
      </c>
      <c r="AC94" s="184" t="str">
        <f t="shared" si="167"/>
        <v/>
      </c>
      <c r="AD94" s="184" t="str">
        <f t="shared" si="167"/>
        <v/>
      </c>
      <c r="AE94" s="184" t="str">
        <f t="shared" si="167"/>
        <v/>
      </c>
      <c r="AF94" s="184" t="str">
        <f t="shared" si="174"/>
        <v/>
      </c>
      <c r="AG94" s="184" t="str">
        <f t="shared" si="174"/>
        <v/>
      </c>
      <c r="AH94" s="184" t="str">
        <f t="shared" si="174"/>
        <v/>
      </c>
      <c r="AI94" s="184" t="str">
        <f t="shared" si="174"/>
        <v/>
      </c>
      <c r="AJ94" s="185" t="str">
        <f t="shared" si="174"/>
        <v/>
      </c>
      <c r="AK94" s="192" t="str">
        <f t="shared" si="174"/>
        <v/>
      </c>
      <c r="AL94" s="184" t="str">
        <f t="shared" si="174"/>
        <v/>
      </c>
      <c r="AM94" s="184" t="str">
        <f t="shared" si="174"/>
        <v/>
      </c>
      <c r="AN94" s="184" t="str">
        <f t="shared" si="174"/>
        <v/>
      </c>
      <c r="AO94" s="184" t="str">
        <f t="shared" si="174"/>
        <v/>
      </c>
      <c r="AP94" s="184" t="str">
        <f t="shared" si="174"/>
        <v/>
      </c>
      <c r="AQ94" s="184" t="str">
        <f t="shared" si="174"/>
        <v/>
      </c>
      <c r="AR94" s="184" t="str">
        <f t="shared" si="174"/>
        <v/>
      </c>
      <c r="AS94" s="184" t="str">
        <f t="shared" si="174"/>
        <v/>
      </c>
      <c r="AT94" s="184" t="str">
        <f t="shared" si="174"/>
        <v/>
      </c>
      <c r="AU94" s="184" t="str">
        <f t="shared" si="174"/>
        <v/>
      </c>
      <c r="AV94" s="184" t="str">
        <f t="shared" si="174"/>
        <v/>
      </c>
      <c r="AW94" s="184" t="str">
        <f t="shared" si="174"/>
        <v/>
      </c>
      <c r="AX94" s="184" t="str">
        <f t="shared" si="174"/>
        <v/>
      </c>
      <c r="AY94" s="184" t="str">
        <f t="shared" si="174"/>
        <v/>
      </c>
      <c r="AZ94" s="184" t="str">
        <f t="shared" si="174"/>
        <v/>
      </c>
      <c r="BA94" s="184" t="str">
        <f t="shared" si="174"/>
        <v/>
      </c>
      <c r="BB94" s="184" t="str">
        <f t="shared" si="174"/>
        <v/>
      </c>
      <c r="BC94" s="184" t="str">
        <f t="shared" si="174"/>
        <v/>
      </c>
      <c r="BD94" s="184" t="str">
        <f t="shared" si="174"/>
        <v/>
      </c>
      <c r="BE94" s="184" t="str">
        <f t="shared" si="174"/>
        <v/>
      </c>
      <c r="BF94" s="184" t="str">
        <f t="shared" si="174"/>
        <v/>
      </c>
      <c r="BG94" s="184" t="str">
        <f t="shared" si="174"/>
        <v/>
      </c>
      <c r="BH94" s="184" t="str">
        <f t="shared" si="174"/>
        <v/>
      </c>
      <c r="BI94" s="184" t="str">
        <f t="shared" si="174"/>
        <v/>
      </c>
      <c r="BJ94" s="184" t="str">
        <f t="shared" si="174"/>
        <v/>
      </c>
      <c r="BK94" s="184" t="str">
        <f t="shared" si="174"/>
        <v/>
      </c>
      <c r="BL94" s="184" t="str">
        <f t="shared" si="174"/>
        <v/>
      </c>
      <c r="BM94" s="184" t="str">
        <f t="shared" si="174"/>
        <v/>
      </c>
      <c r="BN94" s="185" t="str">
        <f t="shared" si="174"/>
        <v/>
      </c>
      <c r="BO94" s="192" t="str">
        <f t="shared" si="174"/>
        <v/>
      </c>
      <c r="BP94" s="184" t="str">
        <f t="shared" si="174"/>
        <v/>
      </c>
      <c r="BQ94" s="184" t="str">
        <f t="shared" si="174"/>
        <v/>
      </c>
      <c r="BR94" s="184" t="str">
        <f t="shared" si="174"/>
        <v/>
      </c>
      <c r="BS94" s="184" t="str">
        <f t="shared" si="174"/>
        <v/>
      </c>
      <c r="BT94" s="184" t="str">
        <f t="shared" si="174"/>
        <v/>
      </c>
      <c r="BU94" s="184" t="str">
        <f t="shared" si="174"/>
        <v/>
      </c>
      <c r="BV94" s="184" t="str">
        <f t="shared" si="174"/>
        <v/>
      </c>
      <c r="BW94" s="184" t="str">
        <f t="shared" si="174"/>
        <v/>
      </c>
      <c r="BX94" s="184" t="str">
        <f t="shared" si="174"/>
        <v/>
      </c>
      <c r="BY94" s="184" t="str">
        <f t="shared" si="174"/>
        <v/>
      </c>
      <c r="BZ94" s="184" t="str">
        <f t="shared" si="174"/>
        <v/>
      </c>
      <c r="CA94" s="184" t="str">
        <f t="shared" si="174"/>
        <v/>
      </c>
      <c r="CB94" s="184" t="str">
        <f t="shared" si="174"/>
        <v/>
      </c>
      <c r="CC94" s="184" t="str">
        <f t="shared" si="174"/>
        <v/>
      </c>
      <c r="CD94" s="184" t="str">
        <f t="shared" si="174"/>
        <v/>
      </c>
      <c r="CE94" s="184" t="str">
        <f t="shared" si="174"/>
        <v/>
      </c>
      <c r="CF94" s="184" t="str">
        <f t="shared" si="174"/>
        <v/>
      </c>
      <c r="CG94" s="184" t="str">
        <f t="shared" si="174"/>
        <v/>
      </c>
      <c r="CH94" s="184" t="str">
        <f t="shared" si="174"/>
        <v/>
      </c>
      <c r="CI94" s="184" t="str">
        <f t="shared" si="174"/>
        <v/>
      </c>
      <c r="CJ94" s="184" t="str">
        <f t="shared" si="174"/>
        <v/>
      </c>
      <c r="CK94" s="184" t="str">
        <f t="shared" si="174"/>
        <v/>
      </c>
      <c r="CL94" s="184" t="str">
        <f t="shared" si="174"/>
        <v/>
      </c>
      <c r="CM94" s="184" t="str">
        <f t="shared" si="174"/>
        <v/>
      </c>
      <c r="CN94" s="184" t="str">
        <f t="shared" si="159"/>
        <v/>
      </c>
      <c r="CO94" s="184" t="str">
        <f t="shared" si="177"/>
        <v/>
      </c>
      <c r="CP94" s="184" t="str">
        <f t="shared" si="177"/>
        <v/>
      </c>
      <c r="CQ94" s="184" t="str">
        <f t="shared" si="177"/>
        <v/>
      </c>
      <c r="CR94" s="184" t="str">
        <f t="shared" si="177"/>
        <v/>
      </c>
      <c r="CS94" s="185" t="str">
        <f t="shared" si="177"/>
        <v/>
      </c>
      <c r="CT94" s="183" t="str">
        <f t="shared" si="177"/>
        <v/>
      </c>
      <c r="CU94" s="184" t="str">
        <f t="shared" si="177"/>
        <v/>
      </c>
      <c r="CV94" s="184" t="str">
        <f t="shared" si="177"/>
        <v/>
      </c>
      <c r="CW94" s="184" t="str">
        <f t="shared" si="177"/>
        <v/>
      </c>
      <c r="CX94" s="184" t="str">
        <f t="shared" si="177"/>
        <v/>
      </c>
      <c r="CY94" s="184" t="str">
        <f t="shared" si="177"/>
        <v/>
      </c>
      <c r="CZ94" s="184" t="str">
        <f t="shared" si="177"/>
        <v/>
      </c>
      <c r="DA94" s="184" t="str">
        <f t="shared" si="177"/>
        <v/>
      </c>
      <c r="DB94" s="184" t="str">
        <f t="shared" si="177"/>
        <v/>
      </c>
      <c r="DC94" s="184" t="str">
        <f t="shared" si="177"/>
        <v/>
      </c>
      <c r="DD94" s="184" t="str">
        <f t="shared" si="177"/>
        <v/>
      </c>
      <c r="DE94" s="184" t="str">
        <f t="shared" si="178"/>
        <v/>
      </c>
      <c r="DF94" s="184" t="str">
        <f t="shared" si="178"/>
        <v/>
      </c>
      <c r="DG94" s="184" t="str">
        <f t="shared" si="178"/>
        <v/>
      </c>
      <c r="DH94" s="184" t="str">
        <f t="shared" si="178"/>
        <v/>
      </c>
      <c r="DI94" s="184" t="str">
        <f t="shared" si="178"/>
        <v/>
      </c>
      <c r="DJ94" s="184" t="str">
        <f t="shared" si="178"/>
        <v/>
      </c>
      <c r="DK94" s="184" t="str">
        <f t="shared" si="178"/>
        <v/>
      </c>
      <c r="DL94" s="184" t="str">
        <f t="shared" si="178"/>
        <v/>
      </c>
      <c r="DM94" s="184" t="str">
        <f t="shared" si="178"/>
        <v/>
      </c>
      <c r="DN94" s="184" t="str">
        <f t="shared" si="178"/>
        <v/>
      </c>
      <c r="DO94" s="184" t="str">
        <f t="shared" si="178"/>
        <v/>
      </c>
      <c r="DP94" s="184" t="str">
        <f t="shared" si="178"/>
        <v/>
      </c>
      <c r="DQ94" s="184" t="str">
        <f t="shared" si="178"/>
        <v/>
      </c>
      <c r="DR94" s="184" t="str">
        <f t="shared" si="178"/>
        <v/>
      </c>
      <c r="DS94" s="184" t="str">
        <f t="shared" si="178"/>
        <v/>
      </c>
      <c r="DT94" s="184" t="str">
        <f t="shared" si="178"/>
        <v/>
      </c>
      <c r="DU94" s="184" t="str">
        <f t="shared" si="179"/>
        <v/>
      </c>
      <c r="DV94" s="184" t="str">
        <f t="shared" si="179"/>
        <v/>
      </c>
      <c r="DW94" s="185" t="str">
        <f t="shared" si="179"/>
        <v/>
      </c>
      <c r="DX94" s="183" t="str">
        <f t="shared" si="179"/>
        <v/>
      </c>
      <c r="DY94" s="184" t="str">
        <f t="shared" si="179"/>
        <v/>
      </c>
      <c r="DZ94" s="184" t="str">
        <f t="shared" si="179"/>
        <v/>
      </c>
      <c r="EA94" s="184" t="str">
        <f t="shared" si="179"/>
        <v/>
      </c>
      <c r="EB94" s="184" t="str">
        <f t="shared" si="179"/>
        <v/>
      </c>
      <c r="EC94" s="184" t="str">
        <f t="shared" si="179"/>
        <v/>
      </c>
      <c r="ED94" s="184" t="str">
        <f t="shared" si="179"/>
        <v/>
      </c>
      <c r="EE94" s="184" t="str">
        <f t="shared" si="179"/>
        <v/>
      </c>
      <c r="EF94" s="184" t="str">
        <f t="shared" si="179"/>
        <v/>
      </c>
      <c r="EG94" s="184" t="str">
        <f t="shared" si="179"/>
        <v/>
      </c>
      <c r="EH94" s="184" t="str">
        <f t="shared" si="179"/>
        <v/>
      </c>
      <c r="EI94" s="184" t="str">
        <f t="shared" si="179"/>
        <v/>
      </c>
      <c r="EJ94" s="184" t="str">
        <f t="shared" si="179"/>
        <v/>
      </c>
      <c r="EK94" s="184" t="str">
        <f t="shared" si="179"/>
        <v/>
      </c>
      <c r="EL94" s="184" t="str">
        <f t="shared" si="179"/>
        <v/>
      </c>
      <c r="EM94" s="184" t="str">
        <f t="shared" si="179"/>
        <v/>
      </c>
      <c r="EN94" s="184" t="str">
        <f t="shared" si="179"/>
        <v/>
      </c>
      <c r="EO94" s="184" t="str">
        <f t="shared" si="179"/>
        <v/>
      </c>
      <c r="EP94" s="184" t="str">
        <f t="shared" si="179"/>
        <v/>
      </c>
      <c r="EQ94" s="184" t="str">
        <f t="shared" si="179"/>
        <v/>
      </c>
      <c r="ER94" s="184">
        <f t="shared" si="179"/>
        <v>10</v>
      </c>
      <c r="ES94" s="184">
        <f t="shared" si="179"/>
        <v>10</v>
      </c>
      <c r="ET94" s="184">
        <f t="shared" si="179"/>
        <v>10</v>
      </c>
      <c r="EU94" s="184">
        <f t="shared" si="179"/>
        <v>10</v>
      </c>
      <c r="EV94" s="184">
        <f t="shared" si="179"/>
        <v>10</v>
      </c>
      <c r="EW94" s="184">
        <f t="shared" si="179"/>
        <v>10</v>
      </c>
      <c r="EX94" s="184">
        <f t="shared" si="179"/>
        <v>10</v>
      </c>
      <c r="EY94" s="184">
        <f t="shared" si="179"/>
        <v>10</v>
      </c>
      <c r="EZ94" s="184">
        <f t="shared" si="179"/>
        <v>10</v>
      </c>
      <c r="FA94" s="184">
        <f t="shared" si="179"/>
        <v>10</v>
      </c>
      <c r="FB94" s="185">
        <f t="shared" si="175"/>
        <v>10</v>
      </c>
      <c r="FC94" s="183">
        <f t="shared" si="175"/>
        <v>10</v>
      </c>
      <c r="FD94" s="184">
        <f t="shared" si="175"/>
        <v>10</v>
      </c>
      <c r="FE94" s="184">
        <f t="shared" si="175"/>
        <v>10</v>
      </c>
      <c r="FF94" s="184">
        <f t="shared" si="175"/>
        <v>10</v>
      </c>
      <c r="FG94" s="184">
        <f t="shared" si="175"/>
        <v>10</v>
      </c>
      <c r="FH94" s="184">
        <f t="shared" si="175"/>
        <v>10</v>
      </c>
      <c r="FI94" s="184">
        <f t="shared" si="175"/>
        <v>10</v>
      </c>
      <c r="FJ94" s="184">
        <f t="shared" si="175"/>
        <v>10</v>
      </c>
      <c r="FK94" s="184">
        <f t="shared" si="175"/>
        <v>10</v>
      </c>
      <c r="FL94" s="184">
        <f t="shared" si="175"/>
        <v>10</v>
      </c>
      <c r="FM94" s="184">
        <f t="shared" si="175"/>
        <v>10</v>
      </c>
      <c r="FN94" s="184">
        <f t="shared" si="175"/>
        <v>10</v>
      </c>
      <c r="FO94" s="184">
        <f t="shared" si="175"/>
        <v>10</v>
      </c>
      <c r="FP94" s="184" t="str">
        <f t="shared" si="180"/>
        <v/>
      </c>
      <c r="FQ94" s="184" t="str">
        <f t="shared" si="180"/>
        <v/>
      </c>
      <c r="FR94" s="184" t="str">
        <f t="shared" si="180"/>
        <v/>
      </c>
      <c r="FS94" s="184" t="str">
        <f t="shared" si="180"/>
        <v/>
      </c>
      <c r="FT94" s="184" t="str">
        <f t="shared" si="180"/>
        <v/>
      </c>
      <c r="FU94" s="184" t="str">
        <f t="shared" si="180"/>
        <v/>
      </c>
      <c r="FV94" s="184" t="str">
        <f t="shared" si="180"/>
        <v/>
      </c>
      <c r="FW94" s="184" t="str">
        <f t="shared" si="180"/>
        <v/>
      </c>
      <c r="FX94" s="184" t="str">
        <f t="shared" si="180"/>
        <v/>
      </c>
      <c r="FY94" s="184" t="str">
        <f t="shared" si="180"/>
        <v/>
      </c>
      <c r="FZ94" s="184" t="str">
        <f t="shared" si="180"/>
        <v/>
      </c>
      <c r="GA94" s="184" t="str">
        <f t="shared" si="180"/>
        <v/>
      </c>
      <c r="GB94" s="184" t="str">
        <f t="shared" si="180"/>
        <v/>
      </c>
      <c r="GC94" s="184" t="str">
        <f t="shared" si="180"/>
        <v/>
      </c>
      <c r="GD94" s="184" t="str">
        <f t="shared" si="180"/>
        <v/>
      </c>
      <c r="GE94" s="184" t="str">
        <f t="shared" si="180"/>
        <v/>
      </c>
      <c r="GF94" s="184" t="str">
        <f t="shared" si="176"/>
        <v/>
      </c>
      <c r="GG94" s="185" t="str">
        <f t="shared" si="176"/>
        <v/>
      </c>
      <c r="GH94" s="183" t="str">
        <f t="shared" si="176"/>
        <v/>
      </c>
      <c r="GI94" s="184" t="str">
        <f t="shared" si="176"/>
        <v/>
      </c>
      <c r="GJ94" s="184" t="str">
        <f t="shared" si="176"/>
        <v/>
      </c>
      <c r="GK94" s="184" t="str">
        <f t="shared" si="176"/>
        <v/>
      </c>
      <c r="GL94" s="184" t="str">
        <f t="shared" si="176"/>
        <v/>
      </c>
      <c r="GM94" s="184" t="str">
        <f t="shared" si="176"/>
        <v/>
      </c>
      <c r="GN94" s="184" t="str">
        <f t="shared" si="176"/>
        <v/>
      </c>
      <c r="GO94" s="184" t="str">
        <f t="shared" si="176"/>
        <v/>
      </c>
      <c r="GP94" s="184" t="str">
        <f t="shared" si="176"/>
        <v/>
      </c>
      <c r="GQ94" s="184" t="str">
        <f t="shared" si="176"/>
        <v/>
      </c>
      <c r="GR94" s="184" t="str">
        <f t="shared" si="176"/>
        <v/>
      </c>
      <c r="GS94" s="184" t="str">
        <f t="shared" si="176"/>
        <v/>
      </c>
      <c r="GT94" s="184" t="str">
        <f t="shared" si="176"/>
        <v/>
      </c>
      <c r="GU94" s="184" t="str">
        <f t="shared" si="176"/>
        <v/>
      </c>
      <c r="GV94" s="184" t="str">
        <f t="shared" si="176"/>
        <v/>
      </c>
      <c r="GW94" s="184" t="str">
        <f t="shared" si="176"/>
        <v/>
      </c>
      <c r="GX94" s="184" t="str">
        <f t="shared" si="176"/>
        <v/>
      </c>
      <c r="GY94" s="184" t="str">
        <f t="shared" si="176"/>
        <v/>
      </c>
      <c r="GZ94" s="184" t="str">
        <f t="shared" si="176"/>
        <v/>
      </c>
      <c r="HA94" s="184" t="str">
        <f t="shared" si="176"/>
        <v/>
      </c>
      <c r="HB94" s="184" t="str">
        <f t="shared" si="176"/>
        <v/>
      </c>
      <c r="HC94" s="184" t="str">
        <f t="shared" si="176"/>
        <v/>
      </c>
      <c r="HD94" s="184" t="str">
        <f t="shared" si="176"/>
        <v/>
      </c>
      <c r="HE94" s="184" t="str">
        <f t="shared" si="176"/>
        <v/>
      </c>
      <c r="HF94" s="184" t="str">
        <f t="shared" si="176"/>
        <v/>
      </c>
      <c r="HG94" s="184" t="str">
        <f t="shared" si="176"/>
        <v/>
      </c>
      <c r="HH94" s="184" t="str">
        <f t="shared" ref="HH94:HW109" si="184">IF(AND(HH$3&gt;=$D94,HH$3&lt;=$E94),$I94,"")</f>
        <v/>
      </c>
      <c r="HI94" s="185" t="str">
        <f t="shared" si="184"/>
        <v/>
      </c>
      <c r="HJ94" s="183" t="str">
        <f t="shared" si="184"/>
        <v/>
      </c>
      <c r="HK94" s="184" t="str">
        <f t="shared" si="184"/>
        <v/>
      </c>
      <c r="HL94" s="184" t="str">
        <f t="shared" si="184"/>
        <v/>
      </c>
      <c r="HM94" s="184" t="str">
        <f t="shared" si="184"/>
        <v/>
      </c>
      <c r="HN94" s="184" t="str">
        <f t="shared" si="184"/>
        <v/>
      </c>
      <c r="HO94" s="184" t="str">
        <f t="shared" si="184"/>
        <v/>
      </c>
      <c r="HP94" s="184" t="str">
        <f t="shared" si="184"/>
        <v/>
      </c>
      <c r="HQ94" s="184" t="str">
        <f t="shared" si="184"/>
        <v/>
      </c>
      <c r="HR94" s="184" t="str">
        <f t="shared" si="184"/>
        <v/>
      </c>
      <c r="HS94" s="184" t="str">
        <f t="shared" si="184"/>
        <v/>
      </c>
      <c r="HT94" s="184" t="str">
        <f t="shared" si="184"/>
        <v/>
      </c>
      <c r="HU94" s="184" t="str">
        <f t="shared" si="184"/>
        <v/>
      </c>
      <c r="HV94" s="184" t="str">
        <f t="shared" si="181"/>
        <v/>
      </c>
      <c r="HW94" s="184" t="str">
        <f t="shared" si="181"/>
        <v/>
      </c>
      <c r="HX94" s="184" t="str">
        <f t="shared" si="181"/>
        <v/>
      </c>
      <c r="HY94" s="184" t="str">
        <f t="shared" si="181"/>
        <v/>
      </c>
      <c r="HZ94" s="184" t="str">
        <f t="shared" si="181"/>
        <v/>
      </c>
      <c r="IA94" s="184" t="str">
        <f t="shared" si="181"/>
        <v/>
      </c>
      <c r="IB94" s="184" t="str">
        <f t="shared" si="181"/>
        <v/>
      </c>
      <c r="IC94" s="184" t="str">
        <f t="shared" si="181"/>
        <v/>
      </c>
      <c r="ID94" s="184" t="str">
        <f t="shared" si="181"/>
        <v/>
      </c>
      <c r="IE94" s="184" t="str">
        <f t="shared" si="181"/>
        <v/>
      </c>
      <c r="IF94" s="184" t="str">
        <f t="shared" si="181"/>
        <v/>
      </c>
      <c r="IG94" s="184" t="str">
        <f t="shared" si="181"/>
        <v/>
      </c>
      <c r="IH94" s="184" t="str">
        <f t="shared" si="181"/>
        <v/>
      </c>
      <c r="II94" s="184" t="str">
        <f t="shared" si="181"/>
        <v/>
      </c>
      <c r="IJ94" s="184" t="str">
        <f t="shared" si="172"/>
        <v/>
      </c>
      <c r="IK94" s="184" t="str">
        <f t="shared" si="172"/>
        <v/>
      </c>
      <c r="IL94" s="184" t="str">
        <f t="shared" si="172"/>
        <v/>
      </c>
      <c r="IM94" s="184" t="str">
        <f t="shared" si="172"/>
        <v/>
      </c>
      <c r="IN94" s="193" t="str">
        <f t="shared" si="172"/>
        <v/>
      </c>
      <c r="IO94" s="183"/>
      <c r="IP94" s="184"/>
      <c r="IQ94" s="184"/>
      <c r="IR94" s="184"/>
      <c r="IS94" s="184"/>
      <c r="IT94" s="184"/>
      <c r="IU94" s="184"/>
      <c r="IV94" s="184"/>
      <c r="IW94" s="184"/>
      <c r="IX94" s="184"/>
      <c r="IY94" s="184"/>
      <c r="IZ94" s="184"/>
      <c r="JA94" s="184"/>
      <c r="JB94" s="184"/>
      <c r="JC94" s="184"/>
      <c r="JD94" s="184"/>
      <c r="JE94" s="184"/>
      <c r="JF94" s="184"/>
      <c r="JG94" s="184"/>
      <c r="JH94" s="184"/>
      <c r="JI94" s="184"/>
      <c r="JJ94" s="184"/>
      <c r="JK94" s="184"/>
      <c r="JL94" s="184"/>
      <c r="JM94" s="184"/>
      <c r="JN94" s="184"/>
      <c r="JO94" s="184"/>
      <c r="JP94" s="184"/>
      <c r="JQ94" s="184"/>
      <c r="JR94" s="184"/>
      <c r="JS94" s="184"/>
      <c r="JT94" s="184"/>
      <c r="JU94" s="184"/>
      <c r="JV94" s="184"/>
      <c r="JW94" s="184"/>
      <c r="JX94" s="184"/>
      <c r="JY94" s="184"/>
      <c r="JZ94" s="184"/>
      <c r="KA94" s="184"/>
      <c r="KB94" s="184"/>
      <c r="KC94" s="184"/>
      <c r="KD94" s="184"/>
      <c r="KE94" s="184"/>
      <c r="KF94" s="184"/>
      <c r="KG94" s="184"/>
      <c r="KH94" s="184"/>
      <c r="KI94" s="184"/>
      <c r="KJ94" s="184"/>
      <c r="KK94" s="184"/>
      <c r="KL94" s="184"/>
      <c r="KM94" s="184"/>
      <c r="KN94" s="184"/>
      <c r="KO94" s="184"/>
      <c r="KP94" s="184"/>
      <c r="KQ94" s="184"/>
      <c r="KR94" s="184"/>
      <c r="KS94" s="184"/>
      <c r="KT94" s="184"/>
      <c r="KU94" s="184"/>
      <c r="KV94" s="184"/>
      <c r="KW94" s="185"/>
    </row>
    <row r="95" spans="2:309" ht="22.5" customHeight="1" x14ac:dyDescent="0.4">
      <c r="B95" s="342"/>
      <c r="C95" s="227" t="s">
        <v>1864</v>
      </c>
      <c r="D95" s="187">
        <v>45705</v>
      </c>
      <c r="E95" s="187">
        <f t="shared" si="129"/>
        <v>45722</v>
      </c>
      <c r="F95" s="188">
        <f t="shared" si="158"/>
        <v>18</v>
      </c>
      <c r="G95" s="189">
        <v>1</v>
      </c>
      <c r="H95" s="189">
        <v>4</v>
      </c>
      <c r="I95" s="189">
        <f t="shared" si="169"/>
        <v>4</v>
      </c>
      <c r="J95" s="189">
        <v>5</v>
      </c>
      <c r="K95" s="189">
        <f t="shared" si="161"/>
        <v>5</v>
      </c>
      <c r="L95" s="189">
        <f t="shared" si="162"/>
        <v>80</v>
      </c>
      <c r="M95" s="188">
        <v>16</v>
      </c>
      <c r="N95" s="190">
        <f t="shared" si="173"/>
        <v>2</v>
      </c>
      <c r="O95" s="191">
        <f t="shared" si="183"/>
        <v>18</v>
      </c>
      <c r="P95" s="192" t="str">
        <f t="shared" si="167"/>
        <v/>
      </c>
      <c r="Q95" s="184" t="str">
        <f t="shared" si="167"/>
        <v/>
      </c>
      <c r="R95" s="184" t="str">
        <f t="shared" si="167"/>
        <v/>
      </c>
      <c r="S95" s="184" t="str">
        <f t="shared" si="167"/>
        <v/>
      </c>
      <c r="T95" s="184" t="str">
        <f t="shared" si="167"/>
        <v/>
      </c>
      <c r="U95" s="184" t="str">
        <f t="shared" si="167"/>
        <v/>
      </c>
      <c r="V95" s="184" t="str">
        <f t="shared" si="167"/>
        <v/>
      </c>
      <c r="W95" s="184" t="str">
        <f t="shared" si="167"/>
        <v/>
      </c>
      <c r="X95" s="184" t="str">
        <f t="shared" si="167"/>
        <v/>
      </c>
      <c r="Y95" s="184" t="str">
        <f t="shared" si="167"/>
        <v/>
      </c>
      <c r="Z95" s="184" t="str">
        <f t="shared" si="167"/>
        <v/>
      </c>
      <c r="AA95" s="184" t="str">
        <f t="shared" si="167"/>
        <v/>
      </c>
      <c r="AB95" s="184" t="str">
        <f t="shared" si="167"/>
        <v/>
      </c>
      <c r="AC95" s="184" t="str">
        <f t="shared" si="167"/>
        <v/>
      </c>
      <c r="AD95" s="184" t="str">
        <f t="shared" si="167"/>
        <v/>
      </c>
      <c r="AE95" s="184" t="str">
        <f t="shared" si="167"/>
        <v/>
      </c>
      <c r="AF95" s="184" t="str">
        <f t="shared" si="174"/>
        <v/>
      </c>
      <c r="AG95" s="184" t="str">
        <f t="shared" si="174"/>
        <v/>
      </c>
      <c r="AH95" s="184" t="str">
        <f t="shared" si="174"/>
        <v/>
      </c>
      <c r="AI95" s="184" t="str">
        <f t="shared" si="174"/>
        <v/>
      </c>
      <c r="AJ95" s="185" t="str">
        <f t="shared" si="174"/>
        <v/>
      </c>
      <c r="AK95" s="192" t="str">
        <f t="shared" si="174"/>
        <v/>
      </c>
      <c r="AL95" s="184" t="str">
        <f t="shared" si="174"/>
        <v/>
      </c>
      <c r="AM95" s="184" t="str">
        <f t="shared" si="174"/>
        <v/>
      </c>
      <c r="AN95" s="184" t="str">
        <f t="shared" si="174"/>
        <v/>
      </c>
      <c r="AO95" s="184" t="str">
        <f t="shared" si="174"/>
        <v/>
      </c>
      <c r="AP95" s="184" t="str">
        <f t="shared" si="174"/>
        <v/>
      </c>
      <c r="AQ95" s="184" t="str">
        <f t="shared" si="174"/>
        <v/>
      </c>
      <c r="AR95" s="184" t="str">
        <f t="shared" si="174"/>
        <v/>
      </c>
      <c r="AS95" s="184" t="str">
        <f t="shared" si="174"/>
        <v/>
      </c>
      <c r="AT95" s="184" t="str">
        <f t="shared" si="174"/>
        <v/>
      </c>
      <c r="AU95" s="184" t="str">
        <f t="shared" ref="AU95:BJ110" si="185">IF(AND(AU$3&gt;=$D95,AU$3&lt;=$E95),$I95,"")</f>
        <v/>
      </c>
      <c r="AV95" s="184" t="str">
        <f t="shared" si="185"/>
        <v/>
      </c>
      <c r="AW95" s="184" t="str">
        <f t="shared" si="185"/>
        <v/>
      </c>
      <c r="AX95" s="184" t="str">
        <f t="shared" si="185"/>
        <v/>
      </c>
      <c r="AY95" s="184" t="str">
        <f t="shared" si="185"/>
        <v/>
      </c>
      <c r="AZ95" s="184" t="str">
        <f t="shared" si="185"/>
        <v/>
      </c>
      <c r="BA95" s="184" t="str">
        <f t="shared" si="185"/>
        <v/>
      </c>
      <c r="BB95" s="184" t="str">
        <f t="shared" si="185"/>
        <v/>
      </c>
      <c r="BC95" s="184" t="str">
        <f t="shared" si="185"/>
        <v/>
      </c>
      <c r="BD95" s="184" t="str">
        <f t="shared" si="185"/>
        <v/>
      </c>
      <c r="BE95" s="184" t="str">
        <f t="shared" si="185"/>
        <v/>
      </c>
      <c r="BF95" s="184" t="str">
        <f t="shared" si="185"/>
        <v/>
      </c>
      <c r="BG95" s="184" t="str">
        <f t="shared" si="185"/>
        <v/>
      </c>
      <c r="BH95" s="184" t="str">
        <f t="shared" si="185"/>
        <v/>
      </c>
      <c r="BI95" s="184" t="str">
        <f t="shared" si="185"/>
        <v/>
      </c>
      <c r="BJ95" s="184" t="str">
        <f t="shared" si="185"/>
        <v/>
      </c>
      <c r="BK95" s="184" t="str">
        <f t="shared" ref="BK95:BZ110" si="186">IF(AND(BK$3&gt;=$D95,BK$3&lt;=$E95),$I95,"")</f>
        <v/>
      </c>
      <c r="BL95" s="184" t="str">
        <f t="shared" si="186"/>
        <v/>
      </c>
      <c r="BM95" s="184" t="str">
        <f t="shared" si="186"/>
        <v/>
      </c>
      <c r="BN95" s="185" t="str">
        <f t="shared" si="186"/>
        <v/>
      </c>
      <c r="BO95" s="192" t="str">
        <f t="shared" si="186"/>
        <v/>
      </c>
      <c r="BP95" s="184" t="str">
        <f t="shared" si="186"/>
        <v/>
      </c>
      <c r="BQ95" s="184" t="str">
        <f t="shared" si="186"/>
        <v/>
      </c>
      <c r="BR95" s="184" t="str">
        <f t="shared" si="186"/>
        <v/>
      </c>
      <c r="BS95" s="184" t="str">
        <f t="shared" si="186"/>
        <v/>
      </c>
      <c r="BT95" s="184" t="str">
        <f t="shared" si="186"/>
        <v/>
      </c>
      <c r="BU95" s="184" t="str">
        <f t="shared" si="186"/>
        <v/>
      </c>
      <c r="BV95" s="184" t="str">
        <f t="shared" si="186"/>
        <v/>
      </c>
      <c r="BW95" s="184" t="str">
        <f t="shared" si="186"/>
        <v/>
      </c>
      <c r="BX95" s="184" t="str">
        <f t="shared" si="186"/>
        <v/>
      </c>
      <c r="BY95" s="184" t="str">
        <f t="shared" si="186"/>
        <v/>
      </c>
      <c r="BZ95" s="184" t="str">
        <f t="shared" si="186"/>
        <v/>
      </c>
      <c r="CA95" s="184" t="str">
        <f t="shared" ref="CA95:CP109" si="187">IF(AND(CA$3&gt;=$D95,CA$3&lt;=$E95),$I95,"")</f>
        <v/>
      </c>
      <c r="CB95" s="184" t="str">
        <f t="shared" si="187"/>
        <v/>
      </c>
      <c r="CC95" s="184" t="str">
        <f t="shared" si="187"/>
        <v/>
      </c>
      <c r="CD95" s="184" t="str">
        <f t="shared" si="187"/>
        <v/>
      </c>
      <c r="CE95" s="184" t="str">
        <f t="shared" si="187"/>
        <v/>
      </c>
      <c r="CF95" s="184" t="str">
        <f t="shared" si="187"/>
        <v/>
      </c>
      <c r="CG95" s="184" t="str">
        <f t="shared" si="187"/>
        <v/>
      </c>
      <c r="CH95" s="184" t="str">
        <f t="shared" si="187"/>
        <v/>
      </c>
      <c r="CI95" s="184" t="str">
        <f t="shared" si="187"/>
        <v/>
      </c>
      <c r="CJ95" s="184" t="str">
        <f t="shared" si="187"/>
        <v/>
      </c>
      <c r="CK95" s="184" t="str">
        <f t="shared" si="187"/>
        <v/>
      </c>
      <c r="CL95" s="184" t="str">
        <f t="shared" si="187"/>
        <v/>
      </c>
      <c r="CM95" s="184" t="str">
        <f t="shared" si="187"/>
        <v/>
      </c>
      <c r="CN95" s="184" t="str">
        <f t="shared" si="187"/>
        <v/>
      </c>
      <c r="CO95" s="184" t="str">
        <f t="shared" si="187"/>
        <v/>
      </c>
      <c r="CP95" s="184" t="str">
        <f t="shared" si="187"/>
        <v/>
      </c>
      <c r="CQ95" s="184" t="str">
        <f t="shared" si="177"/>
        <v/>
      </c>
      <c r="CR95" s="184" t="str">
        <f t="shared" si="177"/>
        <v/>
      </c>
      <c r="CS95" s="185" t="str">
        <f t="shared" si="177"/>
        <v/>
      </c>
      <c r="CT95" s="183" t="str">
        <f t="shared" si="177"/>
        <v/>
      </c>
      <c r="CU95" s="184" t="str">
        <f t="shared" si="177"/>
        <v/>
      </c>
      <c r="CV95" s="184" t="str">
        <f t="shared" si="177"/>
        <v/>
      </c>
      <c r="CW95" s="184" t="str">
        <f t="shared" si="177"/>
        <v/>
      </c>
      <c r="CX95" s="184" t="str">
        <f t="shared" si="177"/>
        <v/>
      </c>
      <c r="CY95" s="184" t="str">
        <f t="shared" si="177"/>
        <v/>
      </c>
      <c r="CZ95" s="184" t="str">
        <f t="shared" si="177"/>
        <v/>
      </c>
      <c r="DA95" s="184" t="str">
        <f t="shared" si="177"/>
        <v/>
      </c>
      <c r="DB95" s="184" t="str">
        <f t="shared" si="177"/>
        <v/>
      </c>
      <c r="DC95" s="184" t="str">
        <f t="shared" si="177"/>
        <v/>
      </c>
      <c r="DD95" s="184" t="str">
        <f t="shared" si="177"/>
        <v/>
      </c>
      <c r="DE95" s="184" t="str">
        <f t="shared" si="178"/>
        <v/>
      </c>
      <c r="DF95" s="184" t="str">
        <f t="shared" si="178"/>
        <v/>
      </c>
      <c r="DG95" s="184" t="str">
        <f t="shared" si="178"/>
        <v/>
      </c>
      <c r="DH95" s="184" t="str">
        <f t="shared" si="178"/>
        <v/>
      </c>
      <c r="DI95" s="184" t="str">
        <f t="shared" si="178"/>
        <v/>
      </c>
      <c r="DJ95" s="184" t="str">
        <f t="shared" si="178"/>
        <v/>
      </c>
      <c r="DK95" s="184" t="str">
        <f t="shared" si="178"/>
        <v/>
      </c>
      <c r="DL95" s="184" t="str">
        <f t="shared" si="178"/>
        <v/>
      </c>
      <c r="DM95" s="184" t="str">
        <f t="shared" si="178"/>
        <v/>
      </c>
      <c r="DN95" s="184" t="str">
        <f t="shared" si="178"/>
        <v/>
      </c>
      <c r="DO95" s="184" t="str">
        <f t="shared" si="178"/>
        <v/>
      </c>
      <c r="DP95" s="184" t="str">
        <f t="shared" si="178"/>
        <v/>
      </c>
      <c r="DQ95" s="184" t="str">
        <f t="shared" si="178"/>
        <v/>
      </c>
      <c r="DR95" s="184" t="str">
        <f t="shared" si="178"/>
        <v/>
      </c>
      <c r="DS95" s="184" t="str">
        <f t="shared" si="178"/>
        <v/>
      </c>
      <c r="DT95" s="184" t="str">
        <f t="shared" si="178"/>
        <v/>
      </c>
      <c r="DU95" s="184" t="str">
        <f t="shared" si="179"/>
        <v/>
      </c>
      <c r="DV95" s="184" t="str">
        <f t="shared" si="179"/>
        <v/>
      </c>
      <c r="DW95" s="185" t="str">
        <f t="shared" si="179"/>
        <v/>
      </c>
      <c r="DX95" s="183" t="str">
        <f t="shared" si="179"/>
        <v/>
      </c>
      <c r="DY95" s="184" t="str">
        <f t="shared" si="179"/>
        <v/>
      </c>
      <c r="DZ95" s="184" t="str">
        <f t="shared" si="179"/>
        <v/>
      </c>
      <c r="EA95" s="184" t="str">
        <f t="shared" si="179"/>
        <v/>
      </c>
      <c r="EB95" s="184" t="str">
        <f t="shared" si="179"/>
        <v/>
      </c>
      <c r="EC95" s="184" t="str">
        <f t="shared" si="179"/>
        <v/>
      </c>
      <c r="ED95" s="184" t="str">
        <f t="shared" si="179"/>
        <v/>
      </c>
      <c r="EE95" s="184" t="str">
        <f t="shared" si="179"/>
        <v/>
      </c>
      <c r="EF95" s="184" t="str">
        <f t="shared" si="179"/>
        <v/>
      </c>
      <c r="EG95" s="184" t="str">
        <f t="shared" si="179"/>
        <v/>
      </c>
      <c r="EH95" s="184" t="str">
        <f t="shared" si="179"/>
        <v/>
      </c>
      <c r="EI95" s="184" t="str">
        <f t="shared" si="179"/>
        <v/>
      </c>
      <c r="EJ95" s="184" t="str">
        <f t="shared" si="179"/>
        <v/>
      </c>
      <c r="EK95" s="184" t="str">
        <f t="shared" si="179"/>
        <v/>
      </c>
      <c r="EL95" s="184" t="str">
        <f t="shared" si="179"/>
        <v/>
      </c>
      <c r="EM95" s="184" t="str">
        <f t="shared" si="179"/>
        <v/>
      </c>
      <c r="EN95" s="184" t="str">
        <f t="shared" si="179"/>
        <v/>
      </c>
      <c r="EO95" s="184" t="str">
        <f t="shared" si="179"/>
        <v/>
      </c>
      <c r="EP95" s="184" t="str">
        <f t="shared" si="179"/>
        <v/>
      </c>
      <c r="EQ95" s="184" t="str">
        <f t="shared" si="179"/>
        <v/>
      </c>
      <c r="ER95" s="184" t="str">
        <f t="shared" si="179"/>
        <v/>
      </c>
      <c r="ES95" s="184" t="str">
        <f t="shared" si="179"/>
        <v/>
      </c>
      <c r="ET95" s="184" t="str">
        <f t="shared" si="179"/>
        <v/>
      </c>
      <c r="EU95" s="184" t="str">
        <f t="shared" si="179"/>
        <v/>
      </c>
      <c r="EV95" s="184" t="str">
        <f t="shared" si="179"/>
        <v/>
      </c>
      <c r="EW95" s="184" t="str">
        <f t="shared" si="179"/>
        <v/>
      </c>
      <c r="EX95" s="184" t="str">
        <f t="shared" si="179"/>
        <v/>
      </c>
      <c r="EY95" s="184" t="str">
        <f t="shared" si="179"/>
        <v/>
      </c>
      <c r="EZ95" s="184" t="str">
        <f t="shared" si="179"/>
        <v/>
      </c>
      <c r="FA95" s="184" t="str">
        <f t="shared" si="179"/>
        <v/>
      </c>
      <c r="FB95" s="185" t="str">
        <f t="shared" si="175"/>
        <v/>
      </c>
      <c r="FC95" s="183" t="str">
        <f t="shared" si="175"/>
        <v/>
      </c>
      <c r="FD95" s="184" t="str">
        <f t="shared" si="175"/>
        <v/>
      </c>
      <c r="FE95" s="184" t="str">
        <f t="shared" si="175"/>
        <v/>
      </c>
      <c r="FF95" s="184" t="str">
        <f t="shared" si="175"/>
        <v/>
      </c>
      <c r="FG95" s="184" t="str">
        <f t="shared" si="175"/>
        <v/>
      </c>
      <c r="FH95" s="184" t="str">
        <f t="shared" si="175"/>
        <v/>
      </c>
      <c r="FI95" s="184" t="str">
        <f t="shared" si="175"/>
        <v/>
      </c>
      <c r="FJ95" s="184" t="str">
        <f t="shared" si="175"/>
        <v/>
      </c>
      <c r="FK95" s="184" t="str">
        <f t="shared" si="175"/>
        <v/>
      </c>
      <c r="FL95" s="184" t="str">
        <f t="shared" si="175"/>
        <v/>
      </c>
      <c r="FM95" s="184" t="str">
        <f t="shared" si="175"/>
        <v/>
      </c>
      <c r="FN95" s="184" t="str">
        <f t="shared" si="175"/>
        <v/>
      </c>
      <c r="FO95" s="184" t="str">
        <f t="shared" si="175"/>
        <v/>
      </c>
      <c r="FP95" s="184" t="str">
        <f t="shared" si="180"/>
        <v/>
      </c>
      <c r="FQ95" s="184" t="str">
        <f t="shared" si="180"/>
        <v/>
      </c>
      <c r="FR95" s="184" t="str">
        <f t="shared" si="180"/>
        <v/>
      </c>
      <c r="FS95" s="184" t="str">
        <f t="shared" si="180"/>
        <v/>
      </c>
      <c r="FT95" s="184" t="str">
        <f t="shared" si="180"/>
        <v/>
      </c>
      <c r="FU95" s="184" t="str">
        <f t="shared" si="180"/>
        <v/>
      </c>
      <c r="FV95" s="184" t="str">
        <f t="shared" si="180"/>
        <v/>
      </c>
      <c r="FW95" s="184" t="str">
        <f t="shared" si="180"/>
        <v/>
      </c>
      <c r="FX95" s="184" t="str">
        <f t="shared" si="180"/>
        <v/>
      </c>
      <c r="FY95" s="184" t="str">
        <f t="shared" si="180"/>
        <v/>
      </c>
      <c r="FZ95" s="184" t="str">
        <f t="shared" si="180"/>
        <v/>
      </c>
      <c r="GA95" s="184" t="str">
        <f t="shared" si="180"/>
        <v/>
      </c>
      <c r="GB95" s="184" t="str">
        <f t="shared" si="180"/>
        <v/>
      </c>
      <c r="GC95" s="184" t="str">
        <f t="shared" si="180"/>
        <v/>
      </c>
      <c r="GD95" s="184" t="str">
        <f t="shared" si="180"/>
        <v/>
      </c>
      <c r="GE95" s="184" t="str">
        <f t="shared" si="180"/>
        <v/>
      </c>
      <c r="GF95" s="184" t="str">
        <f t="shared" si="176"/>
        <v/>
      </c>
      <c r="GG95" s="185" t="str">
        <f t="shared" si="176"/>
        <v/>
      </c>
      <c r="GH95" s="183" t="str">
        <f t="shared" si="176"/>
        <v/>
      </c>
      <c r="GI95" s="184" t="str">
        <f t="shared" si="176"/>
        <v/>
      </c>
      <c r="GJ95" s="184" t="str">
        <f t="shared" si="176"/>
        <v/>
      </c>
      <c r="GK95" s="184" t="str">
        <f t="shared" si="176"/>
        <v/>
      </c>
      <c r="GL95" s="184" t="str">
        <f t="shared" si="176"/>
        <v/>
      </c>
      <c r="GM95" s="184" t="str">
        <f t="shared" si="176"/>
        <v/>
      </c>
      <c r="GN95" s="184" t="str">
        <f t="shared" si="176"/>
        <v/>
      </c>
      <c r="GO95" s="184" t="str">
        <f t="shared" si="176"/>
        <v/>
      </c>
      <c r="GP95" s="184" t="str">
        <f t="shared" si="176"/>
        <v/>
      </c>
      <c r="GQ95" s="184" t="str">
        <f t="shared" si="176"/>
        <v/>
      </c>
      <c r="GR95" s="184" t="str">
        <f t="shared" si="176"/>
        <v/>
      </c>
      <c r="GS95" s="184" t="str">
        <f t="shared" si="176"/>
        <v/>
      </c>
      <c r="GT95" s="184" t="str">
        <f t="shared" si="176"/>
        <v/>
      </c>
      <c r="GU95" s="184" t="str">
        <f t="shared" si="176"/>
        <v/>
      </c>
      <c r="GV95" s="184" t="str">
        <f t="shared" si="176"/>
        <v/>
      </c>
      <c r="GW95" s="184" t="str">
        <f t="shared" si="176"/>
        <v/>
      </c>
      <c r="GX95" s="184">
        <f t="shared" si="176"/>
        <v>4</v>
      </c>
      <c r="GY95" s="184">
        <f t="shared" si="176"/>
        <v>4</v>
      </c>
      <c r="GZ95" s="184">
        <f t="shared" si="176"/>
        <v>4</v>
      </c>
      <c r="HA95" s="184">
        <f t="shared" si="176"/>
        <v>4</v>
      </c>
      <c r="HB95" s="184">
        <f t="shared" si="176"/>
        <v>4</v>
      </c>
      <c r="HC95" s="184">
        <f t="shared" si="176"/>
        <v>4</v>
      </c>
      <c r="HD95" s="184">
        <f t="shared" si="176"/>
        <v>4</v>
      </c>
      <c r="HE95" s="184">
        <f t="shared" si="176"/>
        <v>4</v>
      </c>
      <c r="HF95" s="184">
        <f t="shared" si="176"/>
        <v>4</v>
      </c>
      <c r="HG95" s="184">
        <f t="shared" si="176"/>
        <v>4</v>
      </c>
      <c r="HH95" s="184">
        <f t="shared" si="184"/>
        <v>4</v>
      </c>
      <c r="HI95" s="185">
        <f t="shared" si="184"/>
        <v>4</v>
      </c>
      <c r="HJ95" s="183">
        <f t="shared" si="184"/>
        <v>4</v>
      </c>
      <c r="HK95" s="184">
        <f t="shared" si="184"/>
        <v>4</v>
      </c>
      <c r="HL95" s="184">
        <f t="shared" si="184"/>
        <v>4</v>
      </c>
      <c r="HM95" s="184">
        <f t="shared" si="184"/>
        <v>4</v>
      </c>
      <c r="HN95" s="184">
        <f t="shared" si="184"/>
        <v>4</v>
      </c>
      <c r="HO95" s="184">
        <f t="shared" si="184"/>
        <v>4</v>
      </c>
      <c r="HP95" s="184" t="str">
        <f t="shared" si="184"/>
        <v/>
      </c>
      <c r="HQ95" s="184" t="str">
        <f t="shared" si="184"/>
        <v/>
      </c>
      <c r="HR95" s="184" t="str">
        <f t="shared" si="184"/>
        <v/>
      </c>
      <c r="HS95" s="184" t="str">
        <f t="shared" si="184"/>
        <v/>
      </c>
      <c r="HT95" s="184" t="str">
        <f t="shared" si="184"/>
        <v/>
      </c>
      <c r="HU95" s="184" t="str">
        <f t="shared" si="184"/>
        <v/>
      </c>
      <c r="HV95" s="184" t="str">
        <f t="shared" si="181"/>
        <v/>
      </c>
      <c r="HW95" s="184" t="str">
        <f t="shared" si="181"/>
        <v/>
      </c>
      <c r="HX95" s="184" t="str">
        <f t="shared" si="181"/>
        <v/>
      </c>
      <c r="HY95" s="184" t="str">
        <f t="shared" si="181"/>
        <v/>
      </c>
      <c r="HZ95" s="184" t="str">
        <f t="shared" si="181"/>
        <v/>
      </c>
      <c r="IA95" s="184" t="str">
        <f t="shared" si="181"/>
        <v/>
      </c>
      <c r="IB95" s="184" t="str">
        <f t="shared" si="181"/>
        <v/>
      </c>
      <c r="IC95" s="184" t="str">
        <f t="shared" si="181"/>
        <v/>
      </c>
      <c r="ID95" s="184" t="str">
        <f t="shared" si="181"/>
        <v/>
      </c>
      <c r="IE95" s="184" t="str">
        <f t="shared" si="181"/>
        <v/>
      </c>
      <c r="IF95" s="184" t="str">
        <f t="shared" si="181"/>
        <v/>
      </c>
      <c r="IG95" s="184" t="str">
        <f t="shared" si="181"/>
        <v/>
      </c>
      <c r="IH95" s="184" t="str">
        <f t="shared" si="181"/>
        <v/>
      </c>
      <c r="II95" s="184" t="str">
        <f t="shared" si="181"/>
        <v/>
      </c>
      <c r="IJ95" s="184" t="str">
        <f t="shared" si="172"/>
        <v/>
      </c>
      <c r="IK95" s="184" t="str">
        <f t="shared" si="172"/>
        <v/>
      </c>
      <c r="IL95" s="184" t="str">
        <f t="shared" si="172"/>
        <v/>
      </c>
      <c r="IM95" s="184" t="str">
        <f t="shared" si="172"/>
        <v/>
      </c>
      <c r="IN95" s="193" t="str">
        <f t="shared" si="172"/>
        <v/>
      </c>
      <c r="IO95" s="183"/>
      <c r="IP95" s="184"/>
      <c r="IQ95" s="184"/>
      <c r="IR95" s="184"/>
      <c r="IS95" s="184"/>
      <c r="IT95" s="184"/>
      <c r="IU95" s="184"/>
      <c r="IV95" s="184"/>
      <c r="IW95" s="184"/>
      <c r="IX95" s="184"/>
      <c r="IY95" s="184"/>
      <c r="IZ95" s="184"/>
      <c r="JA95" s="184"/>
      <c r="JB95" s="184"/>
      <c r="JC95" s="184"/>
      <c r="JD95" s="184"/>
      <c r="JE95" s="184"/>
      <c r="JF95" s="184"/>
      <c r="JG95" s="184"/>
      <c r="JH95" s="184"/>
      <c r="JI95" s="184"/>
      <c r="JJ95" s="184"/>
      <c r="JK95" s="184"/>
      <c r="JL95" s="184"/>
      <c r="JM95" s="184"/>
      <c r="JN95" s="184"/>
      <c r="JO95" s="184"/>
      <c r="JP95" s="184"/>
      <c r="JQ95" s="184"/>
      <c r="JR95" s="184"/>
      <c r="JS95" s="184"/>
      <c r="JT95" s="184"/>
      <c r="JU95" s="184"/>
      <c r="JV95" s="184"/>
      <c r="JW95" s="184"/>
      <c r="JX95" s="184"/>
      <c r="JY95" s="184"/>
      <c r="JZ95" s="184"/>
      <c r="KA95" s="184"/>
      <c r="KB95" s="184"/>
      <c r="KC95" s="184"/>
      <c r="KD95" s="184"/>
      <c r="KE95" s="184"/>
      <c r="KF95" s="184"/>
      <c r="KG95" s="184"/>
      <c r="KH95" s="184"/>
      <c r="KI95" s="184"/>
      <c r="KJ95" s="184"/>
      <c r="KK95" s="184"/>
      <c r="KL95" s="184"/>
      <c r="KM95" s="184"/>
      <c r="KN95" s="184"/>
      <c r="KO95" s="184"/>
      <c r="KP95" s="184"/>
      <c r="KQ95" s="184"/>
      <c r="KR95" s="184"/>
      <c r="KS95" s="184"/>
      <c r="KT95" s="184"/>
      <c r="KU95" s="184"/>
      <c r="KV95" s="184"/>
      <c r="KW95" s="185"/>
    </row>
    <row r="96" spans="2:309" ht="22.5" customHeight="1" x14ac:dyDescent="0.4">
      <c r="B96" s="342"/>
      <c r="C96" s="215" t="s">
        <v>1867</v>
      </c>
      <c r="D96" s="187">
        <f>E94+5</f>
        <v>45675</v>
      </c>
      <c r="E96" s="187">
        <f t="shared" si="129"/>
        <v>45691</v>
      </c>
      <c r="F96" s="188">
        <f t="shared" si="158"/>
        <v>17</v>
      </c>
      <c r="G96" s="189">
        <v>1</v>
      </c>
      <c r="H96" s="189">
        <v>5</v>
      </c>
      <c r="I96" s="189">
        <f t="shared" si="169"/>
        <v>5</v>
      </c>
      <c r="J96" s="189">
        <v>1</v>
      </c>
      <c r="K96" s="189">
        <f t="shared" si="161"/>
        <v>1</v>
      </c>
      <c r="L96" s="211">
        <f t="shared" si="162"/>
        <v>15</v>
      </c>
      <c r="M96" s="212">
        <v>15</v>
      </c>
      <c r="N96" s="213">
        <f t="shared" si="173"/>
        <v>2</v>
      </c>
      <c r="O96" s="214">
        <f t="shared" si="183"/>
        <v>17</v>
      </c>
      <c r="P96" s="192" t="str">
        <f t="shared" si="167"/>
        <v/>
      </c>
      <c r="Q96" s="184" t="str">
        <f t="shared" si="167"/>
        <v/>
      </c>
      <c r="R96" s="184" t="str">
        <f t="shared" si="167"/>
        <v/>
      </c>
      <c r="S96" s="184" t="str">
        <f t="shared" si="167"/>
        <v/>
      </c>
      <c r="T96" s="184" t="str">
        <f t="shared" si="167"/>
        <v/>
      </c>
      <c r="U96" s="184" t="str">
        <f t="shared" si="167"/>
        <v/>
      </c>
      <c r="V96" s="184" t="str">
        <f t="shared" si="167"/>
        <v/>
      </c>
      <c r="W96" s="184" t="str">
        <f t="shared" si="167"/>
        <v/>
      </c>
      <c r="X96" s="184" t="str">
        <f t="shared" si="167"/>
        <v/>
      </c>
      <c r="Y96" s="184" t="str">
        <f t="shared" si="167"/>
        <v/>
      </c>
      <c r="Z96" s="184" t="str">
        <f t="shared" si="167"/>
        <v/>
      </c>
      <c r="AA96" s="184" t="str">
        <f t="shared" si="167"/>
        <v/>
      </c>
      <c r="AB96" s="184" t="str">
        <f t="shared" si="167"/>
        <v/>
      </c>
      <c r="AC96" s="184" t="str">
        <f t="shared" si="167"/>
        <v/>
      </c>
      <c r="AD96" s="184" t="str">
        <f t="shared" si="167"/>
        <v/>
      </c>
      <c r="AE96" s="184" t="str">
        <f t="shared" si="167"/>
        <v/>
      </c>
      <c r="AF96" s="184" t="str">
        <f t="shared" ref="AF96:AU111" si="188">IF(AND(AF$3&gt;=$D96,AF$3&lt;=$E96),$I96,"")</f>
        <v/>
      </c>
      <c r="AG96" s="184" t="str">
        <f t="shared" si="188"/>
        <v/>
      </c>
      <c r="AH96" s="184" t="str">
        <f t="shared" si="188"/>
        <v/>
      </c>
      <c r="AI96" s="184" t="str">
        <f t="shared" si="188"/>
        <v/>
      </c>
      <c r="AJ96" s="185" t="str">
        <f t="shared" si="188"/>
        <v/>
      </c>
      <c r="AK96" s="192" t="str">
        <f t="shared" si="188"/>
        <v/>
      </c>
      <c r="AL96" s="184" t="str">
        <f t="shared" si="188"/>
        <v/>
      </c>
      <c r="AM96" s="184" t="str">
        <f t="shared" si="188"/>
        <v/>
      </c>
      <c r="AN96" s="184" t="str">
        <f t="shared" si="188"/>
        <v/>
      </c>
      <c r="AO96" s="184" t="str">
        <f t="shared" si="188"/>
        <v/>
      </c>
      <c r="AP96" s="184" t="str">
        <f t="shared" si="188"/>
        <v/>
      </c>
      <c r="AQ96" s="184" t="str">
        <f t="shared" si="188"/>
        <v/>
      </c>
      <c r="AR96" s="184" t="str">
        <f t="shared" si="188"/>
        <v/>
      </c>
      <c r="AS96" s="184" t="str">
        <f t="shared" si="188"/>
        <v/>
      </c>
      <c r="AT96" s="184" t="str">
        <f t="shared" si="188"/>
        <v/>
      </c>
      <c r="AU96" s="184" t="str">
        <f t="shared" si="188"/>
        <v/>
      </c>
      <c r="AV96" s="184" t="str">
        <f t="shared" si="185"/>
        <v/>
      </c>
      <c r="AW96" s="184" t="str">
        <f t="shared" si="185"/>
        <v/>
      </c>
      <c r="AX96" s="184" t="str">
        <f t="shared" si="185"/>
        <v/>
      </c>
      <c r="AY96" s="184" t="str">
        <f t="shared" si="185"/>
        <v/>
      </c>
      <c r="AZ96" s="184" t="str">
        <f t="shared" si="185"/>
        <v/>
      </c>
      <c r="BA96" s="184" t="str">
        <f t="shared" si="185"/>
        <v/>
      </c>
      <c r="BB96" s="184" t="str">
        <f t="shared" si="185"/>
        <v/>
      </c>
      <c r="BC96" s="184" t="str">
        <f t="shared" si="185"/>
        <v/>
      </c>
      <c r="BD96" s="184" t="str">
        <f t="shared" si="185"/>
        <v/>
      </c>
      <c r="BE96" s="184" t="str">
        <f t="shared" si="185"/>
        <v/>
      </c>
      <c r="BF96" s="184" t="str">
        <f t="shared" si="185"/>
        <v/>
      </c>
      <c r="BG96" s="184" t="str">
        <f t="shared" si="185"/>
        <v/>
      </c>
      <c r="BH96" s="184" t="str">
        <f t="shared" si="185"/>
        <v/>
      </c>
      <c r="BI96" s="184" t="str">
        <f t="shared" si="185"/>
        <v/>
      </c>
      <c r="BJ96" s="184" t="str">
        <f t="shared" si="185"/>
        <v/>
      </c>
      <c r="BK96" s="184" t="str">
        <f t="shared" si="186"/>
        <v/>
      </c>
      <c r="BL96" s="184" t="str">
        <f t="shared" si="186"/>
        <v/>
      </c>
      <c r="BM96" s="184" t="str">
        <f t="shared" si="186"/>
        <v/>
      </c>
      <c r="BN96" s="185" t="str">
        <f t="shared" si="186"/>
        <v/>
      </c>
      <c r="BO96" s="192" t="str">
        <f t="shared" si="186"/>
        <v/>
      </c>
      <c r="BP96" s="184" t="str">
        <f t="shared" si="186"/>
        <v/>
      </c>
      <c r="BQ96" s="184" t="str">
        <f t="shared" si="186"/>
        <v/>
      </c>
      <c r="BR96" s="184" t="str">
        <f t="shared" si="186"/>
        <v/>
      </c>
      <c r="BS96" s="184" t="str">
        <f t="shared" si="186"/>
        <v/>
      </c>
      <c r="BT96" s="184" t="str">
        <f t="shared" si="186"/>
        <v/>
      </c>
      <c r="BU96" s="184" t="str">
        <f t="shared" si="186"/>
        <v/>
      </c>
      <c r="BV96" s="184" t="str">
        <f t="shared" si="186"/>
        <v/>
      </c>
      <c r="BW96" s="184" t="str">
        <f t="shared" si="186"/>
        <v/>
      </c>
      <c r="BX96" s="184" t="str">
        <f t="shared" si="186"/>
        <v/>
      </c>
      <c r="BY96" s="184" t="str">
        <f t="shared" si="186"/>
        <v/>
      </c>
      <c r="BZ96" s="184" t="str">
        <f t="shared" si="186"/>
        <v/>
      </c>
      <c r="CA96" s="184" t="str">
        <f t="shared" si="187"/>
        <v/>
      </c>
      <c r="CB96" s="184" t="str">
        <f t="shared" si="187"/>
        <v/>
      </c>
      <c r="CC96" s="184" t="str">
        <f t="shared" si="187"/>
        <v/>
      </c>
      <c r="CD96" s="184" t="str">
        <f t="shared" si="187"/>
        <v/>
      </c>
      <c r="CE96" s="184" t="str">
        <f t="shared" si="187"/>
        <v/>
      </c>
      <c r="CF96" s="184" t="str">
        <f t="shared" si="187"/>
        <v/>
      </c>
      <c r="CG96" s="184" t="str">
        <f t="shared" si="187"/>
        <v/>
      </c>
      <c r="CH96" s="184" t="str">
        <f t="shared" si="187"/>
        <v/>
      </c>
      <c r="CI96" s="184" t="str">
        <f t="shared" si="187"/>
        <v/>
      </c>
      <c r="CJ96" s="184" t="str">
        <f t="shared" si="187"/>
        <v/>
      </c>
      <c r="CK96" s="184" t="str">
        <f t="shared" si="187"/>
        <v/>
      </c>
      <c r="CL96" s="184" t="str">
        <f t="shared" si="187"/>
        <v/>
      </c>
      <c r="CM96" s="184" t="str">
        <f t="shared" si="187"/>
        <v/>
      </c>
      <c r="CN96" s="184" t="str">
        <f t="shared" si="187"/>
        <v/>
      </c>
      <c r="CO96" s="184" t="str">
        <f t="shared" si="187"/>
        <v/>
      </c>
      <c r="CP96" s="184" t="str">
        <f t="shared" si="187"/>
        <v/>
      </c>
      <c r="CQ96" s="184" t="str">
        <f t="shared" si="177"/>
        <v/>
      </c>
      <c r="CR96" s="184" t="str">
        <f t="shared" si="177"/>
        <v/>
      </c>
      <c r="CS96" s="185" t="str">
        <f t="shared" si="177"/>
        <v/>
      </c>
      <c r="CT96" s="183" t="str">
        <f t="shared" si="177"/>
        <v/>
      </c>
      <c r="CU96" s="184" t="str">
        <f t="shared" si="177"/>
        <v/>
      </c>
      <c r="CV96" s="184" t="str">
        <f t="shared" si="177"/>
        <v/>
      </c>
      <c r="CW96" s="184" t="str">
        <f t="shared" si="177"/>
        <v/>
      </c>
      <c r="CX96" s="184" t="str">
        <f t="shared" si="177"/>
        <v/>
      </c>
      <c r="CY96" s="184" t="str">
        <f t="shared" si="177"/>
        <v/>
      </c>
      <c r="CZ96" s="184" t="str">
        <f t="shared" si="177"/>
        <v/>
      </c>
      <c r="DA96" s="184" t="str">
        <f t="shared" si="177"/>
        <v/>
      </c>
      <c r="DB96" s="184" t="str">
        <f t="shared" si="177"/>
        <v/>
      </c>
      <c r="DC96" s="184" t="str">
        <f t="shared" si="177"/>
        <v/>
      </c>
      <c r="DD96" s="184" t="str">
        <f t="shared" si="177"/>
        <v/>
      </c>
      <c r="DE96" s="184" t="str">
        <f t="shared" si="178"/>
        <v/>
      </c>
      <c r="DF96" s="184" t="str">
        <f t="shared" si="178"/>
        <v/>
      </c>
      <c r="DG96" s="184" t="str">
        <f t="shared" si="178"/>
        <v/>
      </c>
      <c r="DH96" s="184" t="str">
        <f t="shared" si="178"/>
        <v/>
      </c>
      <c r="DI96" s="184" t="str">
        <f t="shared" si="178"/>
        <v/>
      </c>
      <c r="DJ96" s="184" t="str">
        <f t="shared" si="178"/>
        <v/>
      </c>
      <c r="DK96" s="184" t="str">
        <f t="shared" si="178"/>
        <v/>
      </c>
      <c r="DL96" s="184" t="str">
        <f t="shared" si="178"/>
        <v/>
      </c>
      <c r="DM96" s="184" t="str">
        <f t="shared" si="178"/>
        <v/>
      </c>
      <c r="DN96" s="184" t="str">
        <f t="shared" si="178"/>
        <v/>
      </c>
      <c r="DO96" s="184" t="str">
        <f t="shared" si="178"/>
        <v/>
      </c>
      <c r="DP96" s="184" t="str">
        <f t="shared" si="178"/>
        <v/>
      </c>
      <c r="DQ96" s="184" t="str">
        <f t="shared" si="178"/>
        <v/>
      </c>
      <c r="DR96" s="184" t="str">
        <f t="shared" si="178"/>
        <v/>
      </c>
      <c r="DS96" s="184" t="str">
        <f t="shared" si="178"/>
        <v/>
      </c>
      <c r="DT96" s="184" t="str">
        <f t="shared" si="178"/>
        <v/>
      </c>
      <c r="DU96" s="184" t="str">
        <f t="shared" si="179"/>
        <v/>
      </c>
      <c r="DV96" s="184" t="str">
        <f t="shared" si="179"/>
        <v/>
      </c>
      <c r="DW96" s="185" t="str">
        <f t="shared" si="179"/>
        <v/>
      </c>
      <c r="DX96" s="183" t="str">
        <f t="shared" si="179"/>
        <v/>
      </c>
      <c r="DY96" s="184" t="str">
        <f t="shared" si="179"/>
        <v/>
      </c>
      <c r="DZ96" s="184" t="str">
        <f t="shared" si="179"/>
        <v/>
      </c>
      <c r="EA96" s="184" t="str">
        <f t="shared" si="179"/>
        <v/>
      </c>
      <c r="EB96" s="184" t="str">
        <f t="shared" si="179"/>
        <v/>
      </c>
      <c r="EC96" s="184" t="str">
        <f t="shared" si="179"/>
        <v/>
      </c>
      <c r="ED96" s="184" t="str">
        <f t="shared" si="179"/>
        <v/>
      </c>
      <c r="EE96" s="184" t="str">
        <f t="shared" si="179"/>
        <v/>
      </c>
      <c r="EF96" s="184" t="str">
        <f t="shared" si="179"/>
        <v/>
      </c>
      <c r="EG96" s="184" t="str">
        <f t="shared" si="179"/>
        <v/>
      </c>
      <c r="EH96" s="184" t="str">
        <f t="shared" si="179"/>
        <v/>
      </c>
      <c r="EI96" s="184" t="str">
        <f t="shared" si="179"/>
        <v/>
      </c>
      <c r="EJ96" s="184" t="str">
        <f t="shared" si="179"/>
        <v/>
      </c>
      <c r="EK96" s="184" t="str">
        <f t="shared" si="179"/>
        <v/>
      </c>
      <c r="EL96" s="184" t="str">
        <f t="shared" si="179"/>
        <v/>
      </c>
      <c r="EM96" s="184" t="str">
        <f t="shared" si="179"/>
        <v/>
      </c>
      <c r="EN96" s="184" t="str">
        <f t="shared" si="179"/>
        <v/>
      </c>
      <c r="EO96" s="184" t="str">
        <f t="shared" si="179"/>
        <v/>
      </c>
      <c r="EP96" s="184" t="str">
        <f t="shared" si="179"/>
        <v/>
      </c>
      <c r="EQ96" s="184" t="str">
        <f t="shared" si="179"/>
        <v/>
      </c>
      <c r="ER96" s="184" t="str">
        <f t="shared" si="179"/>
        <v/>
      </c>
      <c r="ES96" s="184" t="str">
        <f t="shared" si="179"/>
        <v/>
      </c>
      <c r="ET96" s="184" t="str">
        <f t="shared" si="179"/>
        <v/>
      </c>
      <c r="EU96" s="184" t="str">
        <f t="shared" si="179"/>
        <v/>
      </c>
      <c r="EV96" s="184" t="str">
        <f t="shared" si="179"/>
        <v/>
      </c>
      <c r="EW96" s="184" t="str">
        <f t="shared" si="179"/>
        <v/>
      </c>
      <c r="EX96" s="184" t="str">
        <f t="shared" si="179"/>
        <v/>
      </c>
      <c r="EY96" s="184" t="str">
        <f t="shared" si="179"/>
        <v/>
      </c>
      <c r="EZ96" s="184" t="str">
        <f t="shared" si="179"/>
        <v/>
      </c>
      <c r="FA96" s="184" t="str">
        <f t="shared" si="179"/>
        <v/>
      </c>
      <c r="FB96" s="185" t="str">
        <f t="shared" si="175"/>
        <v/>
      </c>
      <c r="FC96" s="183" t="str">
        <f t="shared" si="175"/>
        <v/>
      </c>
      <c r="FD96" s="184" t="str">
        <f t="shared" si="175"/>
        <v/>
      </c>
      <c r="FE96" s="184" t="str">
        <f t="shared" si="175"/>
        <v/>
      </c>
      <c r="FF96" s="184" t="str">
        <f t="shared" si="175"/>
        <v/>
      </c>
      <c r="FG96" s="184" t="str">
        <f t="shared" si="175"/>
        <v/>
      </c>
      <c r="FH96" s="184" t="str">
        <f t="shared" si="175"/>
        <v/>
      </c>
      <c r="FI96" s="184" t="str">
        <f t="shared" si="175"/>
        <v/>
      </c>
      <c r="FJ96" s="184" t="str">
        <f t="shared" si="175"/>
        <v/>
      </c>
      <c r="FK96" s="184" t="str">
        <f t="shared" si="175"/>
        <v/>
      </c>
      <c r="FL96" s="184" t="str">
        <f t="shared" si="175"/>
        <v/>
      </c>
      <c r="FM96" s="184" t="str">
        <f t="shared" si="175"/>
        <v/>
      </c>
      <c r="FN96" s="184" t="str">
        <f t="shared" si="175"/>
        <v/>
      </c>
      <c r="FO96" s="184" t="str">
        <f t="shared" si="175"/>
        <v/>
      </c>
      <c r="FP96" s="184" t="str">
        <f t="shared" si="180"/>
        <v/>
      </c>
      <c r="FQ96" s="184" t="str">
        <f t="shared" si="180"/>
        <v/>
      </c>
      <c r="FR96" s="184" t="str">
        <f t="shared" si="180"/>
        <v/>
      </c>
      <c r="FS96" s="184" t="str">
        <f t="shared" si="180"/>
        <v/>
      </c>
      <c r="FT96" s="184">
        <f t="shared" si="180"/>
        <v>5</v>
      </c>
      <c r="FU96" s="184">
        <f t="shared" si="180"/>
        <v>5</v>
      </c>
      <c r="FV96" s="184">
        <f t="shared" si="180"/>
        <v>5</v>
      </c>
      <c r="FW96" s="184">
        <f t="shared" si="180"/>
        <v>5</v>
      </c>
      <c r="FX96" s="184">
        <f t="shared" si="180"/>
        <v>5</v>
      </c>
      <c r="FY96" s="184">
        <f t="shared" si="180"/>
        <v>5</v>
      </c>
      <c r="FZ96" s="184">
        <f t="shared" si="180"/>
        <v>5</v>
      </c>
      <c r="GA96" s="184">
        <f t="shared" si="180"/>
        <v>5</v>
      </c>
      <c r="GB96" s="184">
        <f t="shared" si="180"/>
        <v>5</v>
      </c>
      <c r="GC96" s="184">
        <f t="shared" si="180"/>
        <v>5</v>
      </c>
      <c r="GD96" s="184">
        <f t="shared" si="180"/>
        <v>5</v>
      </c>
      <c r="GE96" s="184">
        <f t="shared" si="180"/>
        <v>5</v>
      </c>
      <c r="GF96" s="184">
        <f t="shared" si="176"/>
        <v>5</v>
      </c>
      <c r="GG96" s="185">
        <f t="shared" si="176"/>
        <v>5</v>
      </c>
      <c r="GH96" s="183">
        <f t="shared" si="176"/>
        <v>5</v>
      </c>
      <c r="GI96" s="184">
        <f t="shared" si="176"/>
        <v>5</v>
      </c>
      <c r="GJ96" s="184">
        <f t="shared" si="176"/>
        <v>5</v>
      </c>
      <c r="GK96" s="184" t="str">
        <f t="shared" si="176"/>
        <v/>
      </c>
      <c r="GL96" s="184" t="str">
        <f t="shared" si="176"/>
        <v/>
      </c>
      <c r="GM96" s="184" t="str">
        <f t="shared" si="176"/>
        <v/>
      </c>
      <c r="GN96" s="184" t="str">
        <f t="shared" si="176"/>
        <v/>
      </c>
      <c r="GO96" s="184" t="str">
        <f t="shared" si="176"/>
        <v/>
      </c>
      <c r="GP96" s="184" t="str">
        <f t="shared" si="176"/>
        <v/>
      </c>
      <c r="GQ96" s="184" t="str">
        <f t="shared" si="176"/>
        <v/>
      </c>
      <c r="GR96" s="184" t="str">
        <f t="shared" si="176"/>
        <v/>
      </c>
      <c r="GS96" s="184" t="str">
        <f t="shared" si="176"/>
        <v/>
      </c>
      <c r="GT96" s="184" t="str">
        <f t="shared" si="176"/>
        <v/>
      </c>
      <c r="GU96" s="184" t="str">
        <f t="shared" si="176"/>
        <v/>
      </c>
      <c r="GV96" s="184" t="str">
        <f t="shared" si="176"/>
        <v/>
      </c>
      <c r="GW96" s="184" t="str">
        <f t="shared" si="176"/>
        <v/>
      </c>
      <c r="GX96" s="184" t="str">
        <f t="shared" si="176"/>
        <v/>
      </c>
      <c r="GY96" s="184" t="str">
        <f t="shared" si="176"/>
        <v/>
      </c>
      <c r="GZ96" s="184" t="str">
        <f t="shared" si="176"/>
        <v/>
      </c>
      <c r="HA96" s="184" t="str">
        <f t="shared" si="176"/>
        <v/>
      </c>
      <c r="HB96" s="184" t="str">
        <f t="shared" si="176"/>
        <v/>
      </c>
      <c r="HC96" s="184" t="str">
        <f t="shared" si="176"/>
        <v/>
      </c>
      <c r="HD96" s="184" t="str">
        <f t="shared" si="176"/>
        <v/>
      </c>
      <c r="HE96" s="184" t="str">
        <f t="shared" si="176"/>
        <v/>
      </c>
      <c r="HF96" s="184" t="str">
        <f t="shared" si="176"/>
        <v/>
      </c>
      <c r="HG96" s="184" t="str">
        <f t="shared" si="176"/>
        <v/>
      </c>
      <c r="HH96" s="184" t="str">
        <f t="shared" si="184"/>
        <v/>
      </c>
      <c r="HI96" s="185" t="str">
        <f t="shared" si="184"/>
        <v/>
      </c>
      <c r="HJ96" s="183" t="str">
        <f t="shared" si="184"/>
        <v/>
      </c>
      <c r="HK96" s="184" t="str">
        <f t="shared" si="184"/>
        <v/>
      </c>
      <c r="HL96" s="184" t="str">
        <f t="shared" si="184"/>
        <v/>
      </c>
      <c r="HM96" s="184" t="str">
        <f t="shared" si="184"/>
        <v/>
      </c>
      <c r="HN96" s="184" t="str">
        <f t="shared" si="184"/>
        <v/>
      </c>
      <c r="HO96" s="184" t="str">
        <f t="shared" si="184"/>
        <v/>
      </c>
      <c r="HP96" s="184" t="str">
        <f t="shared" si="184"/>
        <v/>
      </c>
      <c r="HQ96" s="184" t="str">
        <f t="shared" si="184"/>
        <v/>
      </c>
      <c r="HR96" s="184" t="str">
        <f t="shared" si="184"/>
        <v/>
      </c>
      <c r="HS96" s="184" t="str">
        <f t="shared" si="184"/>
        <v/>
      </c>
      <c r="HT96" s="184" t="str">
        <f t="shared" si="184"/>
        <v/>
      </c>
      <c r="HU96" s="184" t="str">
        <f t="shared" si="184"/>
        <v/>
      </c>
      <c r="HV96" s="184" t="str">
        <f t="shared" si="181"/>
        <v/>
      </c>
      <c r="HW96" s="184" t="str">
        <f t="shared" si="181"/>
        <v/>
      </c>
      <c r="HX96" s="184" t="str">
        <f t="shared" si="181"/>
        <v/>
      </c>
      <c r="HY96" s="184" t="str">
        <f t="shared" si="181"/>
        <v/>
      </c>
      <c r="HZ96" s="184" t="str">
        <f t="shared" si="181"/>
        <v/>
      </c>
      <c r="IA96" s="184" t="str">
        <f t="shared" si="181"/>
        <v/>
      </c>
      <c r="IB96" s="184" t="str">
        <f t="shared" si="181"/>
        <v/>
      </c>
      <c r="IC96" s="184" t="str">
        <f t="shared" si="181"/>
        <v/>
      </c>
      <c r="ID96" s="184" t="str">
        <f t="shared" si="181"/>
        <v/>
      </c>
      <c r="IE96" s="184" t="str">
        <f t="shared" si="181"/>
        <v/>
      </c>
      <c r="IF96" s="184" t="str">
        <f t="shared" si="181"/>
        <v/>
      </c>
      <c r="IG96" s="184" t="str">
        <f t="shared" si="181"/>
        <v/>
      </c>
      <c r="IH96" s="184" t="str">
        <f t="shared" si="181"/>
        <v/>
      </c>
      <c r="II96" s="184" t="str">
        <f t="shared" si="181"/>
        <v/>
      </c>
      <c r="IJ96" s="184" t="str">
        <f t="shared" si="172"/>
        <v/>
      </c>
      <c r="IK96" s="184" t="str">
        <f t="shared" si="172"/>
        <v/>
      </c>
      <c r="IL96" s="184" t="str">
        <f t="shared" si="172"/>
        <v/>
      </c>
      <c r="IM96" s="184" t="str">
        <f t="shared" si="172"/>
        <v/>
      </c>
      <c r="IN96" s="193" t="str">
        <f t="shared" si="172"/>
        <v/>
      </c>
      <c r="IO96" s="183"/>
      <c r="IP96" s="184"/>
      <c r="IQ96" s="184"/>
      <c r="IR96" s="184"/>
      <c r="IS96" s="184"/>
      <c r="IT96" s="184"/>
      <c r="IU96" s="184"/>
      <c r="IV96" s="184"/>
      <c r="IW96" s="184"/>
      <c r="IX96" s="184"/>
      <c r="IY96" s="184"/>
      <c r="IZ96" s="184"/>
      <c r="JA96" s="184"/>
      <c r="JB96" s="184"/>
      <c r="JC96" s="184"/>
      <c r="JD96" s="184"/>
      <c r="JE96" s="184"/>
      <c r="JF96" s="184"/>
      <c r="JG96" s="184"/>
      <c r="JH96" s="184"/>
      <c r="JI96" s="184"/>
      <c r="JJ96" s="184"/>
      <c r="JK96" s="184"/>
      <c r="JL96" s="184"/>
      <c r="JM96" s="184"/>
      <c r="JN96" s="184"/>
      <c r="JO96" s="184"/>
      <c r="JP96" s="184"/>
      <c r="JQ96" s="184"/>
      <c r="JR96" s="184"/>
      <c r="JS96" s="184"/>
      <c r="JT96" s="184"/>
      <c r="JU96" s="184"/>
      <c r="JV96" s="184"/>
      <c r="JW96" s="184"/>
      <c r="JX96" s="184"/>
      <c r="JY96" s="184"/>
      <c r="JZ96" s="184"/>
      <c r="KA96" s="184"/>
      <c r="KB96" s="184"/>
      <c r="KC96" s="184"/>
      <c r="KD96" s="184"/>
      <c r="KE96" s="184"/>
      <c r="KF96" s="184"/>
      <c r="KG96" s="184"/>
      <c r="KH96" s="184"/>
      <c r="KI96" s="184"/>
      <c r="KJ96" s="184"/>
      <c r="KK96" s="184"/>
      <c r="KL96" s="184"/>
      <c r="KM96" s="184"/>
      <c r="KN96" s="184"/>
      <c r="KO96" s="184"/>
      <c r="KP96" s="184"/>
      <c r="KQ96" s="184"/>
      <c r="KR96" s="184"/>
      <c r="KS96" s="184"/>
      <c r="KT96" s="184"/>
      <c r="KU96" s="184"/>
      <c r="KV96" s="184"/>
      <c r="KW96" s="185"/>
    </row>
    <row r="97" spans="2:310" ht="22.5" customHeight="1" x14ac:dyDescent="0.4">
      <c r="B97" s="342"/>
      <c r="C97" s="215" t="s">
        <v>1868</v>
      </c>
      <c r="D97" s="187">
        <f>D96+10</f>
        <v>45685</v>
      </c>
      <c r="E97" s="187">
        <f t="shared" si="129"/>
        <v>45701</v>
      </c>
      <c r="F97" s="188">
        <f t="shared" si="158"/>
        <v>17</v>
      </c>
      <c r="G97" s="189">
        <v>1</v>
      </c>
      <c r="H97" s="189">
        <v>4</v>
      </c>
      <c r="I97" s="189">
        <f t="shared" si="169"/>
        <v>4</v>
      </c>
      <c r="J97" s="189">
        <v>1</v>
      </c>
      <c r="K97" s="189">
        <f t="shared" si="161"/>
        <v>1</v>
      </c>
      <c r="L97" s="211">
        <f t="shared" si="162"/>
        <v>15</v>
      </c>
      <c r="M97" s="212">
        <v>15</v>
      </c>
      <c r="N97" s="213">
        <f t="shared" si="173"/>
        <v>2</v>
      </c>
      <c r="O97" s="214">
        <f t="shared" si="183"/>
        <v>17</v>
      </c>
      <c r="P97" s="192" t="str">
        <f t="shared" si="167"/>
        <v/>
      </c>
      <c r="Q97" s="184" t="str">
        <f t="shared" si="167"/>
        <v/>
      </c>
      <c r="R97" s="184" t="str">
        <f t="shared" si="167"/>
        <v/>
      </c>
      <c r="S97" s="184" t="str">
        <f t="shared" si="167"/>
        <v/>
      </c>
      <c r="T97" s="184" t="str">
        <f t="shared" si="167"/>
        <v/>
      </c>
      <c r="U97" s="184" t="str">
        <f t="shared" si="167"/>
        <v/>
      </c>
      <c r="V97" s="184" t="str">
        <f t="shared" si="167"/>
        <v/>
      </c>
      <c r="W97" s="184" t="str">
        <f t="shared" si="167"/>
        <v/>
      </c>
      <c r="X97" s="184" t="str">
        <f t="shared" si="167"/>
        <v/>
      </c>
      <c r="Y97" s="184" t="str">
        <f t="shared" si="167"/>
        <v/>
      </c>
      <c r="Z97" s="184" t="str">
        <f t="shared" si="167"/>
        <v/>
      </c>
      <c r="AA97" s="184" t="str">
        <f t="shared" si="167"/>
        <v/>
      </c>
      <c r="AB97" s="184" t="str">
        <f t="shared" si="167"/>
        <v/>
      </c>
      <c r="AC97" s="184" t="str">
        <f t="shared" si="167"/>
        <v/>
      </c>
      <c r="AD97" s="184" t="str">
        <f t="shared" si="167"/>
        <v/>
      </c>
      <c r="AE97" s="184" t="str">
        <f t="shared" si="167"/>
        <v/>
      </c>
      <c r="AF97" s="184" t="str">
        <f t="shared" si="188"/>
        <v/>
      </c>
      <c r="AG97" s="184" t="str">
        <f t="shared" si="188"/>
        <v/>
      </c>
      <c r="AH97" s="184" t="str">
        <f t="shared" si="188"/>
        <v/>
      </c>
      <c r="AI97" s="184" t="str">
        <f t="shared" si="188"/>
        <v/>
      </c>
      <c r="AJ97" s="185" t="str">
        <f t="shared" si="188"/>
        <v/>
      </c>
      <c r="AK97" s="192" t="str">
        <f t="shared" si="188"/>
        <v/>
      </c>
      <c r="AL97" s="184" t="str">
        <f t="shared" si="188"/>
        <v/>
      </c>
      <c r="AM97" s="184" t="str">
        <f t="shared" si="188"/>
        <v/>
      </c>
      <c r="AN97" s="184" t="str">
        <f t="shared" si="188"/>
        <v/>
      </c>
      <c r="AO97" s="184" t="str">
        <f t="shared" si="188"/>
        <v/>
      </c>
      <c r="AP97" s="184" t="str">
        <f t="shared" si="188"/>
        <v/>
      </c>
      <c r="AQ97" s="184" t="str">
        <f t="shared" si="188"/>
        <v/>
      </c>
      <c r="AR97" s="184" t="str">
        <f t="shared" si="188"/>
        <v/>
      </c>
      <c r="AS97" s="184" t="str">
        <f t="shared" si="188"/>
        <v/>
      </c>
      <c r="AT97" s="184" t="str">
        <f t="shared" si="188"/>
        <v/>
      </c>
      <c r="AU97" s="184" t="str">
        <f t="shared" si="188"/>
        <v/>
      </c>
      <c r="AV97" s="184" t="str">
        <f t="shared" si="185"/>
        <v/>
      </c>
      <c r="AW97" s="184" t="str">
        <f t="shared" si="185"/>
        <v/>
      </c>
      <c r="AX97" s="184" t="str">
        <f t="shared" si="185"/>
        <v/>
      </c>
      <c r="AY97" s="184" t="str">
        <f t="shared" si="185"/>
        <v/>
      </c>
      <c r="AZ97" s="184" t="str">
        <f t="shared" si="185"/>
        <v/>
      </c>
      <c r="BA97" s="184" t="str">
        <f t="shared" si="185"/>
        <v/>
      </c>
      <c r="BB97" s="184" t="str">
        <f t="shared" si="185"/>
        <v/>
      </c>
      <c r="BC97" s="184" t="str">
        <f t="shared" si="185"/>
        <v/>
      </c>
      <c r="BD97" s="184" t="str">
        <f t="shared" si="185"/>
        <v/>
      </c>
      <c r="BE97" s="184" t="str">
        <f t="shared" si="185"/>
        <v/>
      </c>
      <c r="BF97" s="184" t="str">
        <f t="shared" si="185"/>
        <v/>
      </c>
      <c r="BG97" s="184" t="str">
        <f t="shared" si="185"/>
        <v/>
      </c>
      <c r="BH97" s="184" t="str">
        <f t="shared" si="185"/>
        <v/>
      </c>
      <c r="BI97" s="184" t="str">
        <f t="shared" si="185"/>
        <v/>
      </c>
      <c r="BJ97" s="184" t="str">
        <f t="shared" si="185"/>
        <v/>
      </c>
      <c r="BK97" s="184" t="str">
        <f t="shared" si="186"/>
        <v/>
      </c>
      <c r="BL97" s="184" t="str">
        <f t="shared" si="186"/>
        <v/>
      </c>
      <c r="BM97" s="184" t="str">
        <f t="shared" si="186"/>
        <v/>
      </c>
      <c r="BN97" s="185" t="str">
        <f t="shared" si="186"/>
        <v/>
      </c>
      <c r="BO97" s="192" t="str">
        <f t="shared" si="186"/>
        <v/>
      </c>
      <c r="BP97" s="184" t="str">
        <f t="shared" si="186"/>
        <v/>
      </c>
      <c r="BQ97" s="184" t="str">
        <f t="shared" si="186"/>
        <v/>
      </c>
      <c r="BR97" s="184" t="str">
        <f t="shared" si="186"/>
        <v/>
      </c>
      <c r="BS97" s="184" t="str">
        <f t="shared" si="186"/>
        <v/>
      </c>
      <c r="BT97" s="184" t="str">
        <f t="shared" si="186"/>
        <v/>
      </c>
      <c r="BU97" s="184" t="str">
        <f t="shared" si="186"/>
        <v/>
      </c>
      <c r="BV97" s="184" t="str">
        <f t="shared" si="186"/>
        <v/>
      </c>
      <c r="BW97" s="184" t="str">
        <f t="shared" si="186"/>
        <v/>
      </c>
      <c r="BX97" s="184" t="str">
        <f t="shared" si="186"/>
        <v/>
      </c>
      <c r="BY97" s="184" t="str">
        <f t="shared" si="186"/>
        <v/>
      </c>
      <c r="BZ97" s="184" t="str">
        <f t="shared" si="186"/>
        <v/>
      </c>
      <c r="CA97" s="184" t="str">
        <f t="shared" si="187"/>
        <v/>
      </c>
      <c r="CB97" s="184" t="str">
        <f t="shared" si="187"/>
        <v/>
      </c>
      <c r="CC97" s="184" t="str">
        <f t="shared" si="187"/>
        <v/>
      </c>
      <c r="CD97" s="184" t="str">
        <f t="shared" si="187"/>
        <v/>
      </c>
      <c r="CE97" s="184" t="str">
        <f t="shared" si="187"/>
        <v/>
      </c>
      <c r="CF97" s="184" t="str">
        <f t="shared" si="187"/>
        <v/>
      </c>
      <c r="CG97" s="184" t="str">
        <f t="shared" si="187"/>
        <v/>
      </c>
      <c r="CH97" s="184" t="str">
        <f t="shared" si="187"/>
        <v/>
      </c>
      <c r="CI97" s="184" t="str">
        <f t="shared" si="187"/>
        <v/>
      </c>
      <c r="CJ97" s="184" t="str">
        <f t="shared" si="187"/>
        <v/>
      </c>
      <c r="CK97" s="184" t="str">
        <f t="shared" si="187"/>
        <v/>
      </c>
      <c r="CL97" s="184" t="str">
        <f t="shared" si="187"/>
        <v/>
      </c>
      <c r="CM97" s="184" t="str">
        <f t="shared" si="187"/>
        <v/>
      </c>
      <c r="CN97" s="184" t="str">
        <f t="shared" si="187"/>
        <v/>
      </c>
      <c r="CO97" s="184" t="str">
        <f t="shared" si="187"/>
        <v/>
      </c>
      <c r="CP97" s="184" t="str">
        <f t="shared" si="187"/>
        <v/>
      </c>
      <c r="CQ97" s="184" t="str">
        <f t="shared" si="177"/>
        <v/>
      </c>
      <c r="CR97" s="184" t="str">
        <f t="shared" si="177"/>
        <v/>
      </c>
      <c r="CS97" s="185" t="str">
        <f t="shared" si="177"/>
        <v/>
      </c>
      <c r="CT97" s="183" t="str">
        <f t="shared" si="177"/>
        <v/>
      </c>
      <c r="CU97" s="184" t="str">
        <f t="shared" si="177"/>
        <v/>
      </c>
      <c r="CV97" s="184" t="str">
        <f t="shared" si="177"/>
        <v/>
      </c>
      <c r="CW97" s="184" t="str">
        <f t="shared" si="177"/>
        <v/>
      </c>
      <c r="CX97" s="184" t="str">
        <f t="shared" si="177"/>
        <v/>
      </c>
      <c r="CY97" s="184" t="str">
        <f t="shared" si="177"/>
        <v/>
      </c>
      <c r="CZ97" s="184" t="str">
        <f t="shared" si="177"/>
        <v/>
      </c>
      <c r="DA97" s="184" t="str">
        <f t="shared" si="177"/>
        <v/>
      </c>
      <c r="DB97" s="184" t="str">
        <f t="shared" si="177"/>
        <v/>
      </c>
      <c r="DC97" s="184" t="str">
        <f t="shared" si="177"/>
        <v/>
      </c>
      <c r="DD97" s="184" t="str">
        <f t="shared" si="177"/>
        <v/>
      </c>
      <c r="DE97" s="184" t="str">
        <f t="shared" si="178"/>
        <v/>
      </c>
      <c r="DF97" s="184" t="str">
        <f t="shared" si="178"/>
        <v/>
      </c>
      <c r="DG97" s="184" t="str">
        <f t="shared" si="178"/>
        <v/>
      </c>
      <c r="DH97" s="184" t="str">
        <f t="shared" si="178"/>
        <v/>
      </c>
      <c r="DI97" s="184" t="str">
        <f t="shared" si="178"/>
        <v/>
      </c>
      <c r="DJ97" s="184" t="str">
        <f t="shared" si="178"/>
        <v/>
      </c>
      <c r="DK97" s="184" t="str">
        <f t="shared" si="178"/>
        <v/>
      </c>
      <c r="DL97" s="184" t="str">
        <f t="shared" si="178"/>
        <v/>
      </c>
      <c r="DM97" s="184" t="str">
        <f t="shared" si="178"/>
        <v/>
      </c>
      <c r="DN97" s="184" t="str">
        <f t="shared" si="178"/>
        <v/>
      </c>
      <c r="DO97" s="184" t="str">
        <f t="shared" si="178"/>
        <v/>
      </c>
      <c r="DP97" s="184" t="str">
        <f t="shared" si="178"/>
        <v/>
      </c>
      <c r="DQ97" s="184" t="str">
        <f t="shared" si="178"/>
        <v/>
      </c>
      <c r="DR97" s="184" t="str">
        <f t="shared" si="178"/>
        <v/>
      </c>
      <c r="DS97" s="184" t="str">
        <f t="shared" si="178"/>
        <v/>
      </c>
      <c r="DT97" s="184" t="str">
        <f t="shared" si="178"/>
        <v/>
      </c>
      <c r="DU97" s="184" t="str">
        <f t="shared" si="179"/>
        <v/>
      </c>
      <c r="DV97" s="184" t="str">
        <f t="shared" si="179"/>
        <v/>
      </c>
      <c r="DW97" s="185" t="str">
        <f t="shared" si="179"/>
        <v/>
      </c>
      <c r="DX97" s="183" t="str">
        <f t="shared" si="179"/>
        <v/>
      </c>
      <c r="DY97" s="184" t="str">
        <f t="shared" si="179"/>
        <v/>
      </c>
      <c r="DZ97" s="184" t="str">
        <f t="shared" si="179"/>
        <v/>
      </c>
      <c r="EA97" s="184" t="str">
        <f t="shared" si="179"/>
        <v/>
      </c>
      <c r="EB97" s="184" t="str">
        <f t="shared" si="179"/>
        <v/>
      </c>
      <c r="EC97" s="184" t="str">
        <f t="shared" si="179"/>
        <v/>
      </c>
      <c r="ED97" s="184" t="str">
        <f t="shared" si="179"/>
        <v/>
      </c>
      <c r="EE97" s="184" t="str">
        <f t="shared" si="179"/>
        <v/>
      </c>
      <c r="EF97" s="184" t="str">
        <f t="shared" si="179"/>
        <v/>
      </c>
      <c r="EG97" s="184" t="str">
        <f t="shared" si="179"/>
        <v/>
      </c>
      <c r="EH97" s="184" t="str">
        <f t="shared" si="179"/>
        <v/>
      </c>
      <c r="EI97" s="184" t="str">
        <f t="shared" si="179"/>
        <v/>
      </c>
      <c r="EJ97" s="184" t="str">
        <f t="shared" si="179"/>
        <v/>
      </c>
      <c r="EK97" s="184" t="str">
        <f t="shared" si="179"/>
        <v/>
      </c>
      <c r="EL97" s="184" t="str">
        <f t="shared" si="179"/>
        <v/>
      </c>
      <c r="EM97" s="184" t="str">
        <f t="shared" si="179"/>
        <v/>
      </c>
      <c r="EN97" s="184" t="str">
        <f t="shared" si="179"/>
        <v/>
      </c>
      <c r="EO97" s="184" t="str">
        <f t="shared" si="179"/>
        <v/>
      </c>
      <c r="EP97" s="184" t="str">
        <f t="shared" si="179"/>
        <v/>
      </c>
      <c r="EQ97" s="184" t="str">
        <f t="shared" si="179"/>
        <v/>
      </c>
      <c r="ER97" s="184" t="str">
        <f t="shared" si="179"/>
        <v/>
      </c>
      <c r="ES97" s="184" t="str">
        <f t="shared" si="179"/>
        <v/>
      </c>
      <c r="ET97" s="184" t="str">
        <f t="shared" si="179"/>
        <v/>
      </c>
      <c r="EU97" s="184" t="str">
        <f t="shared" si="179"/>
        <v/>
      </c>
      <c r="EV97" s="184" t="str">
        <f t="shared" si="179"/>
        <v/>
      </c>
      <c r="EW97" s="184" t="str">
        <f t="shared" si="179"/>
        <v/>
      </c>
      <c r="EX97" s="184" t="str">
        <f t="shared" si="179"/>
        <v/>
      </c>
      <c r="EY97" s="184" t="str">
        <f t="shared" si="179"/>
        <v/>
      </c>
      <c r="EZ97" s="184" t="str">
        <f t="shared" si="179"/>
        <v/>
      </c>
      <c r="FA97" s="184" t="str">
        <f t="shared" si="179"/>
        <v/>
      </c>
      <c r="FB97" s="185" t="str">
        <f t="shared" si="175"/>
        <v/>
      </c>
      <c r="FC97" s="183" t="str">
        <f t="shared" si="175"/>
        <v/>
      </c>
      <c r="FD97" s="184" t="str">
        <f t="shared" si="175"/>
        <v/>
      </c>
      <c r="FE97" s="184" t="str">
        <f t="shared" si="175"/>
        <v/>
      </c>
      <c r="FF97" s="184" t="str">
        <f t="shared" si="175"/>
        <v/>
      </c>
      <c r="FG97" s="184" t="str">
        <f t="shared" si="175"/>
        <v/>
      </c>
      <c r="FH97" s="184" t="str">
        <f t="shared" si="175"/>
        <v/>
      </c>
      <c r="FI97" s="184" t="str">
        <f t="shared" si="175"/>
        <v/>
      </c>
      <c r="FJ97" s="184" t="str">
        <f t="shared" si="175"/>
        <v/>
      </c>
      <c r="FK97" s="184" t="str">
        <f t="shared" si="175"/>
        <v/>
      </c>
      <c r="FL97" s="184" t="str">
        <f t="shared" si="175"/>
        <v/>
      </c>
      <c r="FM97" s="184" t="str">
        <f t="shared" si="175"/>
        <v/>
      </c>
      <c r="FN97" s="184" t="str">
        <f t="shared" si="175"/>
        <v/>
      </c>
      <c r="FO97" s="184" t="str">
        <f t="shared" si="175"/>
        <v/>
      </c>
      <c r="FP97" s="184" t="str">
        <f t="shared" si="180"/>
        <v/>
      </c>
      <c r="FQ97" s="184" t="str">
        <f t="shared" si="180"/>
        <v/>
      </c>
      <c r="FR97" s="184" t="str">
        <f t="shared" si="180"/>
        <v/>
      </c>
      <c r="FS97" s="184" t="str">
        <f t="shared" si="180"/>
        <v/>
      </c>
      <c r="FT97" s="184" t="str">
        <f t="shared" si="180"/>
        <v/>
      </c>
      <c r="FU97" s="184" t="str">
        <f t="shared" si="180"/>
        <v/>
      </c>
      <c r="FV97" s="184" t="str">
        <f t="shared" si="180"/>
        <v/>
      </c>
      <c r="FW97" s="184" t="str">
        <f t="shared" si="180"/>
        <v/>
      </c>
      <c r="FX97" s="184" t="str">
        <f t="shared" si="180"/>
        <v/>
      </c>
      <c r="FY97" s="184" t="str">
        <f t="shared" si="180"/>
        <v/>
      </c>
      <c r="FZ97" s="184" t="str">
        <f t="shared" si="180"/>
        <v/>
      </c>
      <c r="GA97" s="184" t="str">
        <f t="shared" si="180"/>
        <v/>
      </c>
      <c r="GB97" s="184" t="str">
        <f t="shared" si="180"/>
        <v/>
      </c>
      <c r="GC97" s="184" t="str">
        <f t="shared" si="180"/>
        <v/>
      </c>
      <c r="GD97" s="184">
        <f t="shared" si="180"/>
        <v>4</v>
      </c>
      <c r="GE97" s="184">
        <f t="shared" si="180"/>
        <v>4</v>
      </c>
      <c r="GF97" s="184">
        <f t="shared" si="176"/>
        <v>4</v>
      </c>
      <c r="GG97" s="185">
        <f t="shared" si="176"/>
        <v>4</v>
      </c>
      <c r="GH97" s="183">
        <f t="shared" si="176"/>
        <v>4</v>
      </c>
      <c r="GI97" s="184">
        <f t="shared" si="176"/>
        <v>4</v>
      </c>
      <c r="GJ97" s="184">
        <f t="shared" si="176"/>
        <v>4</v>
      </c>
      <c r="GK97" s="184">
        <f t="shared" si="176"/>
        <v>4</v>
      </c>
      <c r="GL97" s="184">
        <f t="shared" si="176"/>
        <v>4</v>
      </c>
      <c r="GM97" s="184">
        <f t="shared" si="176"/>
        <v>4</v>
      </c>
      <c r="GN97" s="184">
        <f t="shared" si="176"/>
        <v>4</v>
      </c>
      <c r="GO97" s="184">
        <f t="shared" si="176"/>
        <v>4</v>
      </c>
      <c r="GP97" s="184">
        <f t="shared" si="176"/>
        <v>4</v>
      </c>
      <c r="GQ97" s="184">
        <f t="shared" si="176"/>
        <v>4</v>
      </c>
      <c r="GR97" s="184">
        <f t="shared" si="176"/>
        <v>4</v>
      </c>
      <c r="GS97" s="184">
        <f t="shared" si="176"/>
        <v>4</v>
      </c>
      <c r="GT97" s="184">
        <f t="shared" si="176"/>
        <v>4</v>
      </c>
      <c r="GU97" s="184" t="str">
        <f t="shared" si="176"/>
        <v/>
      </c>
      <c r="GV97" s="184" t="str">
        <f t="shared" si="176"/>
        <v/>
      </c>
      <c r="GW97" s="184" t="str">
        <f t="shared" si="176"/>
        <v/>
      </c>
      <c r="GX97" s="184" t="str">
        <f t="shared" si="176"/>
        <v/>
      </c>
      <c r="GY97" s="184" t="str">
        <f t="shared" si="176"/>
        <v/>
      </c>
      <c r="GZ97" s="184" t="str">
        <f t="shared" si="176"/>
        <v/>
      </c>
      <c r="HA97" s="184" t="str">
        <f t="shared" si="176"/>
        <v/>
      </c>
      <c r="HB97" s="184" t="str">
        <f t="shared" si="176"/>
        <v/>
      </c>
      <c r="HC97" s="184" t="str">
        <f t="shared" si="176"/>
        <v/>
      </c>
      <c r="HD97" s="184" t="str">
        <f t="shared" si="176"/>
        <v/>
      </c>
      <c r="HE97" s="184" t="str">
        <f t="shared" si="176"/>
        <v/>
      </c>
      <c r="HF97" s="184" t="str">
        <f t="shared" si="176"/>
        <v/>
      </c>
      <c r="HG97" s="184" t="str">
        <f t="shared" si="176"/>
        <v/>
      </c>
      <c r="HH97" s="184" t="str">
        <f t="shared" si="184"/>
        <v/>
      </c>
      <c r="HI97" s="185" t="str">
        <f t="shared" si="184"/>
        <v/>
      </c>
      <c r="HJ97" s="183" t="str">
        <f t="shared" si="184"/>
        <v/>
      </c>
      <c r="HK97" s="184" t="str">
        <f t="shared" si="184"/>
        <v/>
      </c>
      <c r="HL97" s="184" t="str">
        <f t="shared" si="184"/>
        <v/>
      </c>
      <c r="HM97" s="184" t="str">
        <f t="shared" si="184"/>
        <v/>
      </c>
      <c r="HN97" s="184" t="str">
        <f t="shared" si="184"/>
        <v/>
      </c>
      <c r="HO97" s="184" t="str">
        <f t="shared" si="184"/>
        <v/>
      </c>
      <c r="HP97" s="184" t="str">
        <f t="shared" si="184"/>
        <v/>
      </c>
      <c r="HQ97" s="184" t="str">
        <f t="shared" si="184"/>
        <v/>
      </c>
      <c r="HR97" s="184" t="str">
        <f t="shared" si="184"/>
        <v/>
      </c>
      <c r="HS97" s="184" t="str">
        <f t="shared" si="184"/>
        <v/>
      </c>
      <c r="HT97" s="184" t="str">
        <f t="shared" si="184"/>
        <v/>
      </c>
      <c r="HU97" s="184" t="str">
        <f t="shared" si="184"/>
        <v/>
      </c>
      <c r="HV97" s="184" t="str">
        <f t="shared" si="181"/>
        <v/>
      </c>
      <c r="HW97" s="184" t="str">
        <f t="shared" si="181"/>
        <v/>
      </c>
      <c r="HX97" s="184" t="str">
        <f t="shared" si="181"/>
        <v/>
      </c>
      <c r="HY97" s="184" t="str">
        <f t="shared" si="181"/>
        <v/>
      </c>
      <c r="HZ97" s="184" t="str">
        <f t="shared" si="181"/>
        <v/>
      </c>
      <c r="IA97" s="184" t="str">
        <f t="shared" si="181"/>
        <v/>
      </c>
      <c r="IB97" s="184" t="str">
        <f t="shared" si="181"/>
        <v/>
      </c>
      <c r="IC97" s="184" t="str">
        <f t="shared" si="181"/>
        <v/>
      </c>
      <c r="ID97" s="184" t="str">
        <f t="shared" si="181"/>
        <v/>
      </c>
      <c r="IE97" s="184" t="str">
        <f t="shared" si="181"/>
        <v/>
      </c>
      <c r="IF97" s="184" t="str">
        <f t="shared" si="181"/>
        <v/>
      </c>
      <c r="IG97" s="184" t="str">
        <f t="shared" si="181"/>
        <v/>
      </c>
      <c r="IH97" s="184" t="str">
        <f t="shared" si="181"/>
        <v/>
      </c>
      <c r="II97" s="184" t="str">
        <f t="shared" si="181"/>
        <v/>
      </c>
      <c r="IJ97" s="184" t="str">
        <f t="shared" si="172"/>
        <v/>
      </c>
      <c r="IK97" s="184" t="str">
        <f t="shared" si="172"/>
        <v/>
      </c>
      <c r="IL97" s="184" t="str">
        <f t="shared" si="172"/>
        <v/>
      </c>
      <c r="IM97" s="184" t="str">
        <f t="shared" si="172"/>
        <v/>
      </c>
      <c r="IN97" s="193" t="str">
        <f t="shared" si="172"/>
        <v/>
      </c>
      <c r="IO97" s="183"/>
      <c r="IP97" s="184"/>
      <c r="IQ97" s="184"/>
      <c r="IR97" s="184"/>
      <c r="IS97" s="184"/>
      <c r="IT97" s="184"/>
      <c r="IU97" s="184"/>
      <c r="IV97" s="184"/>
      <c r="IW97" s="184"/>
      <c r="IX97" s="184"/>
      <c r="IY97" s="184"/>
      <c r="IZ97" s="184"/>
      <c r="JA97" s="184"/>
      <c r="JB97" s="184"/>
      <c r="JC97" s="184"/>
      <c r="JD97" s="184"/>
      <c r="JE97" s="184"/>
      <c r="JF97" s="184"/>
      <c r="JG97" s="184"/>
      <c r="JH97" s="184"/>
      <c r="JI97" s="184"/>
      <c r="JJ97" s="184"/>
      <c r="JK97" s="184"/>
      <c r="JL97" s="184"/>
      <c r="JM97" s="184"/>
      <c r="JN97" s="184"/>
      <c r="JO97" s="184"/>
      <c r="JP97" s="184"/>
      <c r="JQ97" s="184"/>
      <c r="JR97" s="184"/>
      <c r="JS97" s="184"/>
      <c r="JT97" s="184"/>
      <c r="JU97" s="184"/>
      <c r="JV97" s="184"/>
      <c r="JW97" s="184"/>
      <c r="JX97" s="184"/>
      <c r="JY97" s="184"/>
      <c r="JZ97" s="184"/>
      <c r="KA97" s="184"/>
      <c r="KB97" s="184"/>
      <c r="KC97" s="184"/>
      <c r="KD97" s="184"/>
      <c r="KE97" s="184"/>
      <c r="KF97" s="184"/>
      <c r="KG97" s="184"/>
      <c r="KH97" s="184"/>
      <c r="KI97" s="184"/>
      <c r="KJ97" s="184"/>
      <c r="KK97" s="184"/>
      <c r="KL97" s="184"/>
      <c r="KM97" s="184"/>
      <c r="KN97" s="184"/>
      <c r="KO97" s="184"/>
      <c r="KP97" s="184"/>
      <c r="KQ97" s="184"/>
      <c r="KR97" s="184"/>
      <c r="KS97" s="184"/>
      <c r="KT97" s="184"/>
      <c r="KU97" s="184"/>
      <c r="KV97" s="184"/>
      <c r="KW97" s="185"/>
    </row>
    <row r="98" spans="2:310" ht="22.5" customHeight="1" x14ac:dyDescent="0.4">
      <c r="B98" s="342"/>
      <c r="C98" s="215" t="s">
        <v>1869</v>
      </c>
      <c r="D98" s="187">
        <f>E97+1</f>
        <v>45702</v>
      </c>
      <c r="E98" s="187">
        <f t="shared" si="129"/>
        <v>45706</v>
      </c>
      <c r="F98" s="188">
        <f t="shared" si="158"/>
        <v>5</v>
      </c>
      <c r="G98" s="189">
        <v>1</v>
      </c>
      <c r="H98" s="189">
        <v>4</v>
      </c>
      <c r="I98" s="189">
        <f t="shared" si="169"/>
        <v>4</v>
      </c>
      <c r="J98" s="189">
        <v>6</v>
      </c>
      <c r="K98" s="189">
        <f t="shared" si="161"/>
        <v>6</v>
      </c>
      <c r="L98" s="211">
        <f t="shared" si="162"/>
        <v>24</v>
      </c>
      <c r="M98" s="212">
        <v>4</v>
      </c>
      <c r="N98" s="213">
        <f t="shared" si="173"/>
        <v>1</v>
      </c>
      <c r="O98" s="214">
        <f t="shared" si="183"/>
        <v>5</v>
      </c>
      <c r="P98" s="192" t="str">
        <f t="shared" si="167"/>
        <v/>
      </c>
      <c r="Q98" s="184" t="str">
        <f t="shared" si="167"/>
        <v/>
      </c>
      <c r="R98" s="184" t="str">
        <f t="shared" si="167"/>
        <v/>
      </c>
      <c r="S98" s="184" t="str">
        <f t="shared" si="167"/>
        <v/>
      </c>
      <c r="T98" s="184" t="str">
        <f t="shared" si="167"/>
        <v/>
      </c>
      <c r="U98" s="184" t="str">
        <f t="shared" si="167"/>
        <v/>
      </c>
      <c r="V98" s="184" t="str">
        <f t="shared" si="167"/>
        <v/>
      </c>
      <c r="W98" s="184" t="str">
        <f t="shared" si="167"/>
        <v/>
      </c>
      <c r="X98" s="184" t="str">
        <f t="shared" si="167"/>
        <v/>
      </c>
      <c r="Y98" s="184" t="str">
        <f t="shared" si="167"/>
        <v/>
      </c>
      <c r="Z98" s="184" t="str">
        <f t="shared" si="167"/>
        <v/>
      </c>
      <c r="AA98" s="184" t="str">
        <f t="shared" si="167"/>
        <v/>
      </c>
      <c r="AB98" s="184" t="str">
        <f t="shared" si="167"/>
        <v/>
      </c>
      <c r="AC98" s="184" t="str">
        <f t="shared" si="167"/>
        <v/>
      </c>
      <c r="AD98" s="184" t="str">
        <f t="shared" si="167"/>
        <v/>
      </c>
      <c r="AE98" s="184" t="str">
        <f t="shared" si="167"/>
        <v/>
      </c>
      <c r="AF98" s="184" t="str">
        <f t="shared" si="188"/>
        <v/>
      </c>
      <c r="AG98" s="184" t="str">
        <f t="shared" si="188"/>
        <v/>
      </c>
      <c r="AH98" s="184" t="str">
        <f t="shared" si="188"/>
        <v/>
      </c>
      <c r="AI98" s="184" t="str">
        <f t="shared" si="188"/>
        <v/>
      </c>
      <c r="AJ98" s="185" t="str">
        <f t="shared" si="188"/>
        <v/>
      </c>
      <c r="AK98" s="192" t="str">
        <f t="shared" si="188"/>
        <v/>
      </c>
      <c r="AL98" s="184" t="str">
        <f t="shared" si="188"/>
        <v/>
      </c>
      <c r="AM98" s="184" t="str">
        <f t="shared" si="188"/>
        <v/>
      </c>
      <c r="AN98" s="184" t="str">
        <f t="shared" si="188"/>
        <v/>
      </c>
      <c r="AO98" s="184" t="str">
        <f t="shared" si="188"/>
        <v/>
      </c>
      <c r="AP98" s="184" t="str">
        <f t="shared" si="188"/>
        <v/>
      </c>
      <c r="AQ98" s="184" t="str">
        <f t="shared" si="188"/>
        <v/>
      </c>
      <c r="AR98" s="184" t="str">
        <f t="shared" si="188"/>
        <v/>
      </c>
      <c r="AS98" s="184" t="str">
        <f t="shared" si="188"/>
        <v/>
      </c>
      <c r="AT98" s="184" t="str">
        <f t="shared" si="188"/>
        <v/>
      </c>
      <c r="AU98" s="184" t="str">
        <f t="shared" si="188"/>
        <v/>
      </c>
      <c r="AV98" s="184" t="str">
        <f t="shared" si="185"/>
        <v/>
      </c>
      <c r="AW98" s="184" t="str">
        <f t="shared" si="185"/>
        <v/>
      </c>
      <c r="AX98" s="184" t="str">
        <f t="shared" si="185"/>
        <v/>
      </c>
      <c r="AY98" s="184" t="str">
        <f t="shared" si="185"/>
        <v/>
      </c>
      <c r="AZ98" s="184" t="str">
        <f t="shared" si="185"/>
        <v/>
      </c>
      <c r="BA98" s="184" t="str">
        <f t="shared" si="185"/>
        <v/>
      </c>
      <c r="BB98" s="184" t="str">
        <f t="shared" si="185"/>
        <v/>
      </c>
      <c r="BC98" s="184" t="str">
        <f t="shared" si="185"/>
        <v/>
      </c>
      <c r="BD98" s="184" t="str">
        <f t="shared" si="185"/>
        <v/>
      </c>
      <c r="BE98" s="184" t="str">
        <f t="shared" si="185"/>
        <v/>
      </c>
      <c r="BF98" s="184" t="str">
        <f t="shared" si="185"/>
        <v/>
      </c>
      <c r="BG98" s="184" t="str">
        <f t="shared" si="185"/>
        <v/>
      </c>
      <c r="BH98" s="184" t="str">
        <f t="shared" si="185"/>
        <v/>
      </c>
      <c r="BI98" s="184" t="str">
        <f t="shared" si="185"/>
        <v/>
      </c>
      <c r="BJ98" s="184" t="str">
        <f t="shared" si="185"/>
        <v/>
      </c>
      <c r="BK98" s="184" t="str">
        <f t="shared" si="186"/>
        <v/>
      </c>
      <c r="BL98" s="184" t="str">
        <f t="shared" si="186"/>
        <v/>
      </c>
      <c r="BM98" s="184" t="str">
        <f t="shared" si="186"/>
        <v/>
      </c>
      <c r="BN98" s="185" t="str">
        <f t="shared" si="186"/>
        <v/>
      </c>
      <c r="BO98" s="192" t="str">
        <f t="shared" si="186"/>
        <v/>
      </c>
      <c r="BP98" s="184" t="str">
        <f t="shared" si="186"/>
        <v/>
      </c>
      <c r="BQ98" s="184" t="str">
        <f t="shared" si="186"/>
        <v/>
      </c>
      <c r="BR98" s="184" t="str">
        <f t="shared" si="186"/>
        <v/>
      </c>
      <c r="BS98" s="184" t="str">
        <f t="shared" si="186"/>
        <v/>
      </c>
      <c r="BT98" s="184" t="str">
        <f t="shared" si="186"/>
        <v/>
      </c>
      <c r="BU98" s="184" t="str">
        <f t="shared" si="186"/>
        <v/>
      </c>
      <c r="BV98" s="184" t="str">
        <f t="shared" si="186"/>
        <v/>
      </c>
      <c r="BW98" s="184" t="str">
        <f t="shared" si="186"/>
        <v/>
      </c>
      <c r="BX98" s="184" t="str">
        <f t="shared" si="186"/>
        <v/>
      </c>
      <c r="BY98" s="184" t="str">
        <f t="shared" si="186"/>
        <v/>
      </c>
      <c r="BZ98" s="184" t="str">
        <f t="shared" si="186"/>
        <v/>
      </c>
      <c r="CA98" s="184" t="str">
        <f t="shared" si="187"/>
        <v/>
      </c>
      <c r="CB98" s="184" t="str">
        <f t="shared" si="187"/>
        <v/>
      </c>
      <c r="CC98" s="184" t="str">
        <f t="shared" si="187"/>
        <v/>
      </c>
      <c r="CD98" s="184" t="str">
        <f t="shared" si="187"/>
        <v/>
      </c>
      <c r="CE98" s="184" t="str">
        <f t="shared" si="187"/>
        <v/>
      </c>
      <c r="CF98" s="184" t="str">
        <f t="shared" si="187"/>
        <v/>
      </c>
      <c r="CG98" s="184" t="str">
        <f t="shared" si="187"/>
        <v/>
      </c>
      <c r="CH98" s="184" t="str">
        <f t="shared" si="187"/>
        <v/>
      </c>
      <c r="CI98" s="184" t="str">
        <f t="shared" si="187"/>
        <v/>
      </c>
      <c r="CJ98" s="184" t="str">
        <f t="shared" si="187"/>
        <v/>
      </c>
      <c r="CK98" s="184" t="str">
        <f t="shared" si="187"/>
        <v/>
      </c>
      <c r="CL98" s="184" t="str">
        <f t="shared" si="187"/>
        <v/>
      </c>
      <c r="CM98" s="184" t="str">
        <f t="shared" si="187"/>
        <v/>
      </c>
      <c r="CN98" s="184" t="str">
        <f t="shared" si="187"/>
        <v/>
      </c>
      <c r="CO98" s="184" t="str">
        <f t="shared" si="187"/>
        <v/>
      </c>
      <c r="CP98" s="184" t="str">
        <f t="shared" si="187"/>
        <v/>
      </c>
      <c r="CQ98" s="184" t="str">
        <f t="shared" si="177"/>
        <v/>
      </c>
      <c r="CR98" s="184" t="str">
        <f t="shared" si="177"/>
        <v/>
      </c>
      <c r="CS98" s="185" t="str">
        <f t="shared" si="177"/>
        <v/>
      </c>
      <c r="CT98" s="183" t="str">
        <f t="shared" si="177"/>
        <v/>
      </c>
      <c r="CU98" s="184" t="str">
        <f t="shared" si="177"/>
        <v/>
      </c>
      <c r="CV98" s="184" t="str">
        <f t="shared" si="177"/>
        <v/>
      </c>
      <c r="CW98" s="184" t="str">
        <f t="shared" si="177"/>
        <v/>
      </c>
      <c r="CX98" s="184" t="str">
        <f t="shared" si="177"/>
        <v/>
      </c>
      <c r="CY98" s="184" t="str">
        <f t="shared" si="177"/>
        <v/>
      </c>
      <c r="CZ98" s="184" t="str">
        <f t="shared" si="177"/>
        <v/>
      </c>
      <c r="DA98" s="184" t="str">
        <f t="shared" si="177"/>
        <v/>
      </c>
      <c r="DB98" s="184" t="str">
        <f t="shared" si="177"/>
        <v/>
      </c>
      <c r="DC98" s="184" t="str">
        <f t="shared" si="177"/>
        <v/>
      </c>
      <c r="DD98" s="184" t="str">
        <f t="shared" si="177"/>
        <v/>
      </c>
      <c r="DE98" s="184" t="str">
        <f t="shared" si="178"/>
        <v/>
      </c>
      <c r="DF98" s="184" t="str">
        <f t="shared" si="178"/>
        <v/>
      </c>
      <c r="DG98" s="184" t="str">
        <f t="shared" si="178"/>
        <v/>
      </c>
      <c r="DH98" s="184" t="str">
        <f t="shared" si="178"/>
        <v/>
      </c>
      <c r="DI98" s="184" t="str">
        <f t="shared" si="178"/>
        <v/>
      </c>
      <c r="DJ98" s="184" t="str">
        <f t="shared" si="178"/>
        <v/>
      </c>
      <c r="DK98" s="184" t="str">
        <f t="shared" si="178"/>
        <v/>
      </c>
      <c r="DL98" s="184" t="str">
        <f t="shared" si="178"/>
        <v/>
      </c>
      <c r="DM98" s="184" t="str">
        <f t="shared" si="178"/>
        <v/>
      </c>
      <c r="DN98" s="184" t="str">
        <f t="shared" si="178"/>
        <v/>
      </c>
      <c r="DO98" s="184" t="str">
        <f t="shared" si="178"/>
        <v/>
      </c>
      <c r="DP98" s="184" t="str">
        <f t="shared" si="178"/>
        <v/>
      </c>
      <c r="DQ98" s="184" t="str">
        <f t="shared" si="178"/>
        <v/>
      </c>
      <c r="DR98" s="184" t="str">
        <f t="shared" si="178"/>
        <v/>
      </c>
      <c r="DS98" s="184" t="str">
        <f t="shared" si="178"/>
        <v/>
      </c>
      <c r="DT98" s="184" t="str">
        <f t="shared" si="178"/>
        <v/>
      </c>
      <c r="DU98" s="184" t="str">
        <f t="shared" si="179"/>
        <v/>
      </c>
      <c r="DV98" s="184" t="str">
        <f t="shared" si="179"/>
        <v/>
      </c>
      <c r="DW98" s="185" t="str">
        <f t="shared" si="179"/>
        <v/>
      </c>
      <c r="DX98" s="183" t="str">
        <f t="shared" si="179"/>
        <v/>
      </c>
      <c r="DY98" s="184" t="str">
        <f t="shared" si="179"/>
        <v/>
      </c>
      <c r="DZ98" s="184" t="str">
        <f t="shared" si="179"/>
        <v/>
      </c>
      <c r="EA98" s="184" t="str">
        <f t="shared" si="179"/>
        <v/>
      </c>
      <c r="EB98" s="184" t="str">
        <f t="shared" si="179"/>
        <v/>
      </c>
      <c r="EC98" s="184" t="str">
        <f t="shared" si="179"/>
        <v/>
      </c>
      <c r="ED98" s="184" t="str">
        <f t="shared" si="179"/>
        <v/>
      </c>
      <c r="EE98" s="184" t="str">
        <f t="shared" si="179"/>
        <v/>
      </c>
      <c r="EF98" s="184" t="str">
        <f t="shared" si="179"/>
        <v/>
      </c>
      <c r="EG98" s="184" t="str">
        <f t="shared" si="179"/>
        <v/>
      </c>
      <c r="EH98" s="184" t="str">
        <f t="shared" si="179"/>
        <v/>
      </c>
      <c r="EI98" s="184" t="str">
        <f t="shared" si="179"/>
        <v/>
      </c>
      <c r="EJ98" s="184" t="str">
        <f t="shared" si="179"/>
        <v/>
      </c>
      <c r="EK98" s="184" t="str">
        <f t="shared" si="179"/>
        <v/>
      </c>
      <c r="EL98" s="184" t="str">
        <f t="shared" si="179"/>
        <v/>
      </c>
      <c r="EM98" s="184" t="str">
        <f t="shared" si="179"/>
        <v/>
      </c>
      <c r="EN98" s="184" t="str">
        <f t="shared" si="179"/>
        <v/>
      </c>
      <c r="EO98" s="184" t="str">
        <f t="shared" si="179"/>
        <v/>
      </c>
      <c r="EP98" s="184" t="str">
        <f t="shared" si="179"/>
        <v/>
      </c>
      <c r="EQ98" s="184" t="str">
        <f t="shared" si="179"/>
        <v/>
      </c>
      <c r="ER98" s="184" t="str">
        <f t="shared" si="179"/>
        <v/>
      </c>
      <c r="ES98" s="184" t="str">
        <f t="shared" si="179"/>
        <v/>
      </c>
      <c r="ET98" s="184" t="str">
        <f t="shared" si="179"/>
        <v/>
      </c>
      <c r="EU98" s="184" t="str">
        <f t="shared" si="179"/>
        <v/>
      </c>
      <c r="EV98" s="184" t="str">
        <f t="shared" si="179"/>
        <v/>
      </c>
      <c r="EW98" s="184" t="str">
        <f t="shared" si="179"/>
        <v/>
      </c>
      <c r="EX98" s="184" t="str">
        <f t="shared" si="179"/>
        <v/>
      </c>
      <c r="EY98" s="184" t="str">
        <f t="shared" si="179"/>
        <v/>
      </c>
      <c r="EZ98" s="184" t="str">
        <f t="shared" si="179"/>
        <v/>
      </c>
      <c r="FA98" s="184" t="str">
        <f t="shared" si="179"/>
        <v/>
      </c>
      <c r="FB98" s="185" t="str">
        <f t="shared" si="175"/>
        <v/>
      </c>
      <c r="FC98" s="183" t="str">
        <f t="shared" si="175"/>
        <v/>
      </c>
      <c r="FD98" s="184" t="str">
        <f t="shared" si="175"/>
        <v/>
      </c>
      <c r="FE98" s="184" t="str">
        <f t="shared" si="175"/>
        <v/>
      </c>
      <c r="FF98" s="184" t="str">
        <f t="shared" si="175"/>
        <v/>
      </c>
      <c r="FG98" s="184" t="str">
        <f t="shared" si="175"/>
        <v/>
      </c>
      <c r="FH98" s="184" t="str">
        <f t="shared" si="175"/>
        <v/>
      </c>
      <c r="FI98" s="184" t="str">
        <f t="shared" si="175"/>
        <v/>
      </c>
      <c r="FJ98" s="184" t="str">
        <f t="shared" si="175"/>
        <v/>
      </c>
      <c r="FK98" s="184" t="str">
        <f t="shared" si="175"/>
        <v/>
      </c>
      <c r="FL98" s="184" t="str">
        <f t="shared" si="175"/>
        <v/>
      </c>
      <c r="FM98" s="184" t="str">
        <f t="shared" si="175"/>
        <v/>
      </c>
      <c r="FN98" s="184" t="str">
        <f t="shared" si="175"/>
        <v/>
      </c>
      <c r="FO98" s="184" t="str">
        <f t="shared" si="175"/>
        <v/>
      </c>
      <c r="FP98" s="184" t="str">
        <f t="shared" si="180"/>
        <v/>
      </c>
      <c r="FQ98" s="184" t="str">
        <f t="shared" si="180"/>
        <v/>
      </c>
      <c r="FR98" s="184" t="str">
        <f t="shared" si="180"/>
        <v/>
      </c>
      <c r="FS98" s="184" t="str">
        <f t="shared" si="180"/>
        <v/>
      </c>
      <c r="FT98" s="184" t="str">
        <f t="shared" si="180"/>
        <v/>
      </c>
      <c r="FU98" s="184" t="str">
        <f t="shared" si="180"/>
        <v/>
      </c>
      <c r="FV98" s="184" t="str">
        <f t="shared" si="180"/>
        <v/>
      </c>
      <c r="FW98" s="184" t="str">
        <f t="shared" si="180"/>
        <v/>
      </c>
      <c r="FX98" s="184" t="str">
        <f t="shared" si="180"/>
        <v/>
      </c>
      <c r="FY98" s="184" t="str">
        <f t="shared" si="180"/>
        <v/>
      </c>
      <c r="FZ98" s="184" t="str">
        <f t="shared" si="180"/>
        <v/>
      </c>
      <c r="GA98" s="184" t="str">
        <f t="shared" si="180"/>
        <v/>
      </c>
      <c r="GB98" s="184" t="str">
        <f t="shared" si="180"/>
        <v/>
      </c>
      <c r="GC98" s="184" t="str">
        <f t="shared" si="180"/>
        <v/>
      </c>
      <c r="GD98" s="184" t="str">
        <f t="shared" si="180"/>
        <v/>
      </c>
      <c r="GE98" s="184" t="str">
        <f t="shared" si="180"/>
        <v/>
      </c>
      <c r="GF98" s="184" t="str">
        <f t="shared" si="176"/>
        <v/>
      </c>
      <c r="GG98" s="185" t="str">
        <f t="shared" si="176"/>
        <v/>
      </c>
      <c r="GH98" s="183" t="str">
        <f t="shared" si="176"/>
        <v/>
      </c>
      <c r="GI98" s="184" t="str">
        <f t="shared" si="176"/>
        <v/>
      </c>
      <c r="GJ98" s="184" t="str">
        <f t="shared" si="176"/>
        <v/>
      </c>
      <c r="GK98" s="184" t="str">
        <f t="shared" si="176"/>
        <v/>
      </c>
      <c r="GL98" s="184" t="str">
        <f t="shared" si="176"/>
        <v/>
      </c>
      <c r="GM98" s="184" t="str">
        <f t="shared" si="176"/>
        <v/>
      </c>
      <c r="GN98" s="184" t="str">
        <f t="shared" si="176"/>
        <v/>
      </c>
      <c r="GO98" s="184" t="str">
        <f t="shared" si="176"/>
        <v/>
      </c>
      <c r="GP98" s="184" t="str">
        <f t="shared" si="176"/>
        <v/>
      </c>
      <c r="GQ98" s="184" t="str">
        <f t="shared" si="176"/>
        <v/>
      </c>
      <c r="GR98" s="184" t="str">
        <f t="shared" si="176"/>
        <v/>
      </c>
      <c r="GS98" s="184" t="str">
        <f t="shared" si="176"/>
        <v/>
      </c>
      <c r="GT98" s="184" t="str">
        <f t="shared" si="176"/>
        <v/>
      </c>
      <c r="GU98" s="184">
        <f t="shared" si="176"/>
        <v>4</v>
      </c>
      <c r="GV98" s="184">
        <f t="shared" si="176"/>
        <v>4</v>
      </c>
      <c r="GW98" s="184">
        <f t="shared" si="176"/>
        <v>4</v>
      </c>
      <c r="GX98" s="184">
        <f t="shared" si="176"/>
        <v>4</v>
      </c>
      <c r="GY98" s="184">
        <f t="shared" si="176"/>
        <v>4</v>
      </c>
      <c r="GZ98" s="184" t="str">
        <f t="shared" si="176"/>
        <v/>
      </c>
      <c r="HA98" s="184" t="str">
        <f t="shared" si="176"/>
        <v/>
      </c>
      <c r="HB98" s="184" t="str">
        <f t="shared" si="176"/>
        <v/>
      </c>
      <c r="HC98" s="184" t="str">
        <f t="shared" si="176"/>
        <v/>
      </c>
      <c r="HD98" s="184" t="str">
        <f t="shared" si="176"/>
        <v/>
      </c>
      <c r="HE98" s="184" t="str">
        <f t="shared" si="176"/>
        <v/>
      </c>
      <c r="HF98" s="184" t="str">
        <f t="shared" si="176"/>
        <v/>
      </c>
      <c r="HG98" s="184" t="str">
        <f t="shared" si="176"/>
        <v/>
      </c>
      <c r="HH98" s="184" t="str">
        <f t="shared" si="184"/>
        <v/>
      </c>
      <c r="HI98" s="185" t="str">
        <f t="shared" si="184"/>
        <v/>
      </c>
      <c r="HJ98" s="183" t="str">
        <f t="shared" si="184"/>
        <v/>
      </c>
      <c r="HK98" s="184" t="str">
        <f t="shared" si="184"/>
        <v/>
      </c>
      <c r="HL98" s="184" t="str">
        <f t="shared" si="184"/>
        <v/>
      </c>
      <c r="HM98" s="184" t="str">
        <f t="shared" si="184"/>
        <v/>
      </c>
      <c r="HN98" s="184" t="str">
        <f t="shared" si="184"/>
        <v/>
      </c>
      <c r="HO98" s="184" t="str">
        <f t="shared" si="184"/>
        <v/>
      </c>
      <c r="HP98" s="184" t="str">
        <f t="shared" si="184"/>
        <v/>
      </c>
      <c r="HQ98" s="184" t="str">
        <f t="shared" si="184"/>
        <v/>
      </c>
      <c r="HR98" s="184" t="str">
        <f t="shared" si="184"/>
        <v/>
      </c>
      <c r="HS98" s="184" t="str">
        <f t="shared" si="184"/>
        <v/>
      </c>
      <c r="HT98" s="184" t="str">
        <f t="shared" si="184"/>
        <v/>
      </c>
      <c r="HU98" s="184" t="str">
        <f t="shared" si="184"/>
        <v/>
      </c>
      <c r="HV98" s="184" t="str">
        <f t="shared" si="181"/>
        <v/>
      </c>
      <c r="HW98" s="184" t="str">
        <f t="shared" si="181"/>
        <v/>
      </c>
      <c r="HX98" s="184" t="str">
        <f t="shared" si="181"/>
        <v/>
      </c>
      <c r="HY98" s="184" t="str">
        <f t="shared" si="181"/>
        <v/>
      </c>
      <c r="HZ98" s="184" t="str">
        <f t="shared" si="181"/>
        <v/>
      </c>
      <c r="IA98" s="184" t="str">
        <f t="shared" si="181"/>
        <v/>
      </c>
      <c r="IB98" s="184" t="str">
        <f t="shared" si="181"/>
        <v/>
      </c>
      <c r="IC98" s="184" t="str">
        <f t="shared" si="181"/>
        <v/>
      </c>
      <c r="ID98" s="184" t="str">
        <f t="shared" si="181"/>
        <v/>
      </c>
      <c r="IE98" s="184" t="str">
        <f t="shared" si="181"/>
        <v/>
      </c>
      <c r="IF98" s="184" t="str">
        <f t="shared" si="181"/>
        <v/>
      </c>
      <c r="IG98" s="184" t="str">
        <f t="shared" si="181"/>
        <v/>
      </c>
      <c r="IH98" s="184" t="str">
        <f t="shared" si="181"/>
        <v/>
      </c>
      <c r="II98" s="184" t="str">
        <f t="shared" si="181"/>
        <v/>
      </c>
      <c r="IJ98" s="184" t="str">
        <f t="shared" si="172"/>
        <v/>
      </c>
      <c r="IK98" s="184" t="str">
        <f t="shared" si="172"/>
        <v/>
      </c>
      <c r="IL98" s="184" t="str">
        <f t="shared" si="172"/>
        <v/>
      </c>
      <c r="IM98" s="184" t="str">
        <f t="shared" si="172"/>
        <v/>
      </c>
      <c r="IN98" s="193" t="str">
        <f t="shared" si="172"/>
        <v/>
      </c>
      <c r="IO98" s="183"/>
      <c r="IP98" s="184"/>
      <c r="IQ98" s="184"/>
      <c r="IR98" s="184"/>
      <c r="IS98" s="184"/>
      <c r="IT98" s="184"/>
      <c r="IU98" s="184"/>
      <c r="IV98" s="184"/>
      <c r="IW98" s="184"/>
      <c r="IX98" s="184"/>
      <c r="IY98" s="184"/>
      <c r="IZ98" s="184"/>
      <c r="JA98" s="184"/>
      <c r="JB98" s="184"/>
      <c r="JC98" s="184"/>
      <c r="JD98" s="184"/>
      <c r="JE98" s="184"/>
      <c r="JF98" s="184"/>
      <c r="JG98" s="184"/>
      <c r="JH98" s="184"/>
      <c r="JI98" s="184"/>
      <c r="JJ98" s="184"/>
      <c r="JK98" s="184"/>
      <c r="JL98" s="184"/>
      <c r="JM98" s="184"/>
      <c r="JN98" s="184"/>
      <c r="JO98" s="184"/>
      <c r="JP98" s="184"/>
      <c r="JQ98" s="184"/>
      <c r="JR98" s="184"/>
      <c r="JS98" s="184"/>
      <c r="JT98" s="184"/>
      <c r="JU98" s="184"/>
      <c r="JV98" s="184"/>
      <c r="JW98" s="184"/>
      <c r="JX98" s="184"/>
      <c r="JY98" s="184"/>
      <c r="JZ98" s="184"/>
      <c r="KA98" s="184"/>
      <c r="KB98" s="184"/>
      <c r="KC98" s="184"/>
      <c r="KD98" s="184"/>
      <c r="KE98" s="184"/>
      <c r="KF98" s="184"/>
      <c r="KG98" s="184"/>
      <c r="KH98" s="184"/>
      <c r="KI98" s="184"/>
      <c r="KJ98" s="184"/>
      <c r="KK98" s="184"/>
      <c r="KL98" s="184"/>
      <c r="KM98" s="184"/>
      <c r="KN98" s="184"/>
      <c r="KO98" s="184"/>
      <c r="KP98" s="184"/>
      <c r="KQ98" s="184"/>
      <c r="KR98" s="184"/>
      <c r="KS98" s="184"/>
      <c r="KT98" s="184"/>
      <c r="KU98" s="184"/>
      <c r="KV98" s="184"/>
      <c r="KW98" s="185"/>
    </row>
    <row r="99" spans="2:310" ht="22.5" customHeight="1" x14ac:dyDescent="0.4">
      <c r="B99" s="342"/>
      <c r="C99" s="215" t="s">
        <v>1870</v>
      </c>
      <c r="D99" s="187">
        <f>D98+3</f>
        <v>45705</v>
      </c>
      <c r="E99" s="187">
        <f t="shared" si="129"/>
        <v>45713</v>
      </c>
      <c r="F99" s="188">
        <f t="shared" si="158"/>
        <v>9</v>
      </c>
      <c r="G99" s="189">
        <v>1</v>
      </c>
      <c r="H99" s="189">
        <v>4</v>
      </c>
      <c r="I99" s="189">
        <f t="shared" si="169"/>
        <v>4</v>
      </c>
      <c r="J99" s="189">
        <v>3</v>
      </c>
      <c r="K99" s="189">
        <f t="shared" si="161"/>
        <v>3</v>
      </c>
      <c r="L99" s="211">
        <f t="shared" si="162"/>
        <v>24</v>
      </c>
      <c r="M99" s="212">
        <v>8</v>
      </c>
      <c r="N99" s="213">
        <f t="shared" si="173"/>
        <v>1</v>
      </c>
      <c r="O99" s="214">
        <f t="shared" si="183"/>
        <v>9</v>
      </c>
      <c r="P99" s="192" t="str">
        <f t="shared" si="167"/>
        <v/>
      </c>
      <c r="Q99" s="184" t="str">
        <f t="shared" si="167"/>
        <v/>
      </c>
      <c r="R99" s="184" t="str">
        <f t="shared" si="167"/>
        <v/>
      </c>
      <c r="S99" s="184" t="str">
        <f t="shared" si="167"/>
        <v/>
      </c>
      <c r="T99" s="184" t="str">
        <f t="shared" si="167"/>
        <v/>
      </c>
      <c r="U99" s="184" t="str">
        <f t="shared" si="167"/>
        <v/>
      </c>
      <c r="V99" s="184" t="str">
        <f t="shared" si="167"/>
        <v/>
      </c>
      <c r="W99" s="184" t="str">
        <f t="shared" si="167"/>
        <v/>
      </c>
      <c r="X99" s="184" t="str">
        <f t="shared" si="167"/>
        <v/>
      </c>
      <c r="Y99" s="184" t="str">
        <f t="shared" si="167"/>
        <v/>
      </c>
      <c r="Z99" s="184" t="str">
        <f t="shared" si="167"/>
        <v/>
      </c>
      <c r="AA99" s="184" t="str">
        <f t="shared" si="167"/>
        <v/>
      </c>
      <c r="AB99" s="184" t="str">
        <f t="shared" si="167"/>
        <v/>
      </c>
      <c r="AC99" s="184" t="str">
        <f t="shared" si="167"/>
        <v/>
      </c>
      <c r="AD99" s="184" t="str">
        <f t="shared" si="167"/>
        <v/>
      </c>
      <c r="AE99" s="184" t="str">
        <f t="shared" si="167"/>
        <v/>
      </c>
      <c r="AF99" s="184" t="str">
        <f t="shared" si="188"/>
        <v/>
      </c>
      <c r="AG99" s="184" t="str">
        <f t="shared" si="188"/>
        <v/>
      </c>
      <c r="AH99" s="184" t="str">
        <f t="shared" si="188"/>
        <v/>
      </c>
      <c r="AI99" s="184" t="str">
        <f t="shared" si="188"/>
        <v/>
      </c>
      <c r="AJ99" s="185" t="str">
        <f t="shared" si="188"/>
        <v/>
      </c>
      <c r="AK99" s="192" t="str">
        <f t="shared" si="188"/>
        <v/>
      </c>
      <c r="AL99" s="184" t="str">
        <f t="shared" si="188"/>
        <v/>
      </c>
      <c r="AM99" s="184" t="str">
        <f t="shared" si="188"/>
        <v/>
      </c>
      <c r="AN99" s="184" t="str">
        <f t="shared" si="188"/>
        <v/>
      </c>
      <c r="AO99" s="184" t="str">
        <f t="shared" si="188"/>
        <v/>
      </c>
      <c r="AP99" s="184" t="str">
        <f t="shared" si="188"/>
        <v/>
      </c>
      <c r="AQ99" s="184" t="str">
        <f t="shared" si="188"/>
        <v/>
      </c>
      <c r="AR99" s="184" t="str">
        <f t="shared" si="188"/>
        <v/>
      </c>
      <c r="AS99" s="184" t="str">
        <f t="shared" si="188"/>
        <v/>
      </c>
      <c r="AT99" s="184" t="str">
        <f t="shared" si="188"/>
        <v/>
      </c>
      <c r="AU99" s="184" t="str">
        <f t="shared" si="188"/>
        <v/>
      </c>
      <c r="AV99" s="184" t="str">
        <f t="shared" si="185"/>
        <v/>
      </c>
      <c r="AW99" s="184" t="str">
        <f t="shared" si="185"/>
        <v/>
      </c>
      <c r="AX99" s="184" t="str">
        <f t="shared" si="185"/>
        <v/>
      </c>
      <c r="AY99" s="184" t="str">
        <f t="shared" si="185"/>
        <v/>
      </c>
      <c r="AZ99" s="184" t="str">
        <f t="shared" si="185"/>
        <v/>
      </c>
      <c r="BA99" s="184" t="str">
        <f t="shared" si="185"/>
        <v/>
      </c>
      <c r="BB99" s="184" t="str">
        <f t="shared" si="185"/>
        <v/>
      </c>
      <c r="BC99" s="184" t="str">
        <f t="shared" si="185"/>
        <v/>
      </c>
      <c r="BD99" s="184" t="str">
        <f t="shared" si="185"/>
        <v/>
      </c>
      <c r="BE99" s="184" t="str">
        <f t="shared" si="185"/>
        <v/>
      </c>
      <c r="BF99" s="184" t="str">
        <f t="shared" si="185"/>
        <v/>
      </c>
      <c r="BG99" s="184" t="str">
        <f t="shared" si="185"/>
        <v/>
      </c>
      <c r="BH99" s="184" t="str">
        <f t="shared" si="185"/>
        <v/>
      </c>
      <c r="BI99" s="184" t="str">
        <f t="shared" si="185"/>
        <v/>
      </c>
      <c r="BJ99" s="184" t="str">
        <f t="shared" si="185"/>
        <v/>
      </c>
      <c r="BK99" s="184" t="str">
        <f t="shared" si="186"/>
        <v/>
      </c>
      <c r="BL99" s="184" t="str">
        <f t="shared" si="186"/>
        <v/>
      </c>
      <c r="BM99" s="184" t="str">
        <f t="shared" si="186"/>
        <v/>
      </c>
      <c r="BN99" s="185" t="str">
        <f t="shared" si="186"/>
        <v/>
      </c>
      <c r="BO99" s="192" t="str">
        <f t="shared" si="186"/>
        <v/>
      </c>
      <c r="BP99" s="184" t="str">
        <f t="shared" si="186"/>
        <v/>
      </c>
      <c r="BQ99" s="184" t="str">
        <f t="shared" si="186"/>
        <v/>
      </c>
      <c r="BR99" s="184" t="str">
        <f t="shared" si="186"/>
        <v/>
      </c>
      <c r="BS99" s="184" t="str">
        <f t="shared" si="186"/>
        <v/>
      </c>
      <c r="BT99" s="184" t="str">
        <f t="shared" si="186"/>
        <v/>
      </c>
      <c r="BU99" s="184" t="str">
        <f t="shared" si="186"/>
        <v/>
      </c>
      <c r="BV99" s="184" t="str">
        <f t="shared" si="186"/>
        <v/>
      </c>
      <c r="BW99" s="184" t="str">
        <f t="shared" si="186"/>
        <v/>
      </c>
      <c r="BX99" s="184" t="str">
        <f t="shared" si="186"/>
        <v/>
      </c>
      <c r="BY99" s="184" t="str">
        <f t="shared" si="186"/>
        <v/>
      </c>
      <c r="BZ99" s="184" t="str">
        <f t="shared" si="186"/>
        <v/>
      </c>
      <c r="CA99" s="184" t="str">
        <f t="shared" si="187"/>
        <v/>
      </c>
      <c r="CB99" s="184" t="str">
        <f t="shared" si="187"/>
        <v/>
      </c>
      <c r="CC99" s="184" t="str">
        <f t="shared" si="187"/>
        <v/>
      </c>
      <c r="CD99" s="184" t="str">
        <f t="shared" si="187"/>
        <v/>
      </c>
      <c r="CE99" s="184" t="str">
        <f t="shared" si="187"/>
        <v/>
      </c>
      <c r="CF99" s="184" t="str">
        <f t="shared" si="187"/>
        <v/>
      </c>
      <c r="CG99" s="184" t="str">
        <f t="shared" si="187"/>
        <v/>
      </c>
      <c r="CH99" s="184" t="str">
        <f t="shared" si="187"/>
        <v/>
      </c>
      <c r="CI99" s="184" t="str">
        <f t="shared" si="187"/>
        <v/>
      </c>
      <c r="CJ99" s="184" t="str">
        <f t="shared" si="187"/>
        <v/>
      </c>
      <c r="CK99" s="184" t="str">
        <f t="shared" si="187"/>
        <v/>
      </c>
      <c r="CL99" s="184" t="str">
        <f t="shared" si="187"/>
        <v/>
      </c>
      <c r="CM99" s="184" t="str">
        <f t="shared" si="187"/>
        <v/>
      </c>
      <c r="CN99" s="184" t="str">
        <f t="shared" si="187"/>
        <v/>
      </c>
      <c r="CO99" s="184" t="str">
        <f t="shared" si="187"/>
        <v/>
      </c>
      <c r="CP99" s="184" t="str">
        <f t="shared" si="187"/>
        <v/>
      </c>
      <c r="CQ99" s="184" t="str">
        <f t="shared" si="177"/>
        <v/>
      </c>
      <c r="CR99" s="184" t="str">
        <f t="shared" si="177"/>
        <v/>
      </c>
      <c r="CS99" s="185" t="str">
        <f t="shared" si="177"/>
        <v/>
      </c>
      <c r="CT99" s="183" t="str">
        <f t="shared" si="177"/>
        <v/>
      </c>
      <c r="CU99" s="184" t="str">
        <f t="shared" si="177"/>
        <v/>
      </c>
      <c r="CV99" s="184" t="str">
        <f t="shared" si="177"/>
        <v/>
      </c>
      <c r="CW99" s="184" t="str">
        <f t="shared" si="177"/>
        <v/>
      </c>
      <c r="CX99" s="184" t="str">
        <f t="shared" si="177"/>
        <v/>
      </c>
      <c r="CY99" s="184" t="str">
        <f t="shared" si="177"/>
        <v/>
      </c>
      <c r="CZ99" s="184" t="str">
        <f t="shared" si="177"/>
        <v/>
      </c>
      <c r="DA99" s="184" t="str">
        <f t="shared" si="177"/>
        <v/>
      </c>
      <c r="DB99" s="184" t="str">
        <f t="shared" si="177"/>
        <v/>
      </c>
      <c r="DC99" s="184" t="str">
        <f t="shared" si="177"/>
        <v/>
      </c>
      <c r="DD99" s="184" t="str">
        <f t="shared" si="177"/>
        <v/>
      </c>
      <c r="DE99" s="184" t="str">
        <f t="shared" si="178"/>
        <v/>
      </c>
      <c r="DF99" s="184" t="str">
        <f t="shared" si="178"/>
        <v/>
      </c>
      <c r="DG99" s="184" t="str">
        <f t="shared" si="178"/>
        <v/>
      </c>
      <c r="DH99" s="184" t="str">
        <f t="shared" si="178"/>
        <v/>
      </c>
      <c r="DI99" s="184" t="str">
        <f t="shared" si="178"/>
        <v/>
      </c>
      <c r="DJ99" s="184" t="str">
        <f t="shared" si="178"/>
        <v/>
      </c>
      <c r="DK99" s="184" t="str">
        <f t="shared" si="178"/>
        <v/>
      </c>
      <c r="DL99" s="184" t="str">
        <f t="shared" si="178"/>
        <v/>
      </c>
      <c r="DM99" s="184" t="str">
        <f t="shared" si="178"/>
        <v/>
      </c>
      <c r="DN99" s="184" t="str">
        <f t="shared" si="178"/>
        <v/>
      </c>
      <c r="DO99" s="184" t="str">
        <f t="shared" si="178"/>
        <v/>
      </c>
      <c r="DP99" s="184" t="str">
        <f t="shared" si="178"/>
        <v/>
      </c>
      <c r="DQ99" s="184" t="str">
        <f t="shared" si="178"/>
        <v/>
      </c>
      <c r="DR99" s="184" t="str">
        <f t="shared" si="178"/>
        <v/>
      </c>
      <c r="DS99" s="184" t="str">
        <f t="shared" si="178"/>
        <v/>
      </c>
      <c r="DT99" s="184" t="str">
        <f t="shared" si="178"/>
        <v/>
      </c>
      <c r="DU99" s="184" t="str">
        <f t="shared" si="179"/>
        <v/>
      </c>
      <c r="DV99" s="184" t="str">
        <f t="shared" si="179"/>
        <v/>
      </c>
      <c r="DW99" s="185" t="str">
        <f t="shared" si="179"/>
        <v/>
      </c>
      <c r="DX99" s="183" t="str">
        <f t="shared" si="179"/>
        <v/>
      </c>
      <c r="DY99" s="184" t="str">
        <f t="shared" si="179"/>
        <v/>
      </c>
      <c r="DZ99" s="184" t="str">
        <f t="shared" si="179"/>
        <v/>
      </c>
      <c r="EA99" s="184" t="str">
        <f t="shared" si="179"/>
        <v/>
      </c>
      <c r="EB99" s="184" t="str">
        <f t="shared" si="179"/>
        <v/>
      </c>
      <c r="EC99" s="184" t="str">
        <f t="shared" si="179"/>
        <v/>
      </c>
      <c r="ED99" s="184" t="str">
        <f t="shared" si="179"/>
        <v/>
      </c>
      <c r="EE99" s="184" t="str">
        <f t="shared" si="179"/>
        <v/>
      </c>
      <c r="EF99" s="184" t="str">
        <f t="shared" si="179"/>
        <v/>
      </c>
      <c r="EG99" s="184" t="str">
        <f t="shared" si="179"/>
        <v/>
      </c>
      <c r="EH99" s="184" t="str">
        <f t="shared" si="179"/>
        <v/>
      </c>
      <c r="EI99" s="184" t="str">
        <f t="shared" si="179"/>
        <v/>
      </c>
      <c r="EJ99" s="184" t="str">
        <f t="shared" si="179"/>
        <v/>
      </c>
      <c r="EK99" s="184" t="str">
        <f t="shared" si="179"/>
        <v/>
      </c>
      <c r="EL99" s="184" t="str">
        <f t="shared" si="179"/>
        <v/>
      </c>
      <c r="EM99" s="184" t="str">
        <f t="shared" si="179"/>
        <v/>
      </c>
      <c r="EN99" s="184" t="str">
        <f t="shared" si="179"/>
        <v/>
      </c>
      <c r="EO99" s="184" t="str">
        <f t="shared" si="179"/>
        <v/>
      </c>
      <c r="EP99" s="184" t="str">
        <f t="shared" si="179"/>
        <v/>
      </c>
      <c r="EQ99" s="184" t="str">
        <f t="shared" si="179"/>
        <v/>
      </c>
      <c r="ER99" s="184" t="str">
        <f t="shared" si="179"/>
        <v/>
      </c>
      <c r="ES99" s="184" t="str">
        <f t="shared" si="179"/>
        <v/>
      </c>
      <c r="ET99" s="184" t="str">
        <f t="shared" si="179"/>
        <v/>
      </c>
      <c r="EU99" s="184" t="str">
        <f t="shared" si="179"/>
        <v/>
      </c>
      <c r="EV99" s="184" t="str">
        <f t="shared" si="179"/>
        <v/>
      </c>
      <c r="EW99" s="184" t="str">
        <f t="shared" si="179"/>
        <v/>
      </c>
      <c r="EX99" s="184" t="str">
        <f t="shared" si="179"/>
        <v/>
      </c>
      <c r="EY99" s="184" t="str">
        <f t="shared" si="179"/>
        <v/>
      </c>
      <c r="EZ99" s="184" t="str">
        <f t="shared" si="179"/>
        <v/>
      </c>
      <c r="FA99" s="184" t="str">
        <f t="shared" si="179"/>
        <v/>
      </c>
      <c r="FB99" s="185" t="str">
        <f t="shared" si="175"/>
        <v/>
      </c>
      <c r="FC99" s="183" t="str">
        <f t="shared" si="175"/>
        <v/>
      </c>
      <c r="FD99" s="184" t="str">
        <f t="shared" si="175"/>
        <v/>
      </c>
      <c r="FE99" s="184" t="str">
        <f t="shared" si="175"/>
        <v/>
      </c>
      <c r="FF99" s="184" t="str">
        <f t="shared" si="175"/>
        <v/>
      </c>
      <c r="FG99" s="184" t="str">
        <f t="shared" si="175"/>
        <v/>
      </c>
      <c r="FH99" s="184" t="str">
        <f t="shared" si="175"/>
        <v/>
      </c>
      <c r="FI99" s="184" t="str">
        <f t="shared" si="175"/>
        <v/>
      </c>
      <c r="FJ99" s="184" t="str">
        <f t="shared" si="175"/>
        <v/>
      </c>
      <c r="FK99" s="184" t="str">
        <f t="shared" si="175"/>
        <v/>
      </c>
      <c r="FL99" s="184" t="str">
        <f t="shared" si="175"/>
        <v/>
      </c>
      <c r="FM99" s="184" t="str">
        <f t="shared" si="175"/>
        <v/>
      </c>
      <c r="FN99" s="184" t="str">
        <f t="shared" si="175"/>
        <v/>
      </c>
      <c r="FO99" s="184" t="str">
        <f t="shared" si="175"/>
        <v/>
      </c>
      <c r="FP99" s="184" t="str">
        <f t="shared" si="180"/>
        <v/>
      </c>
      <c r="FQ99" s="184" t="str">
        <f t="shared" si="180"/>
        <v/>
      </c>
      <c r="FR99" s="184" t="str">
        <f t="shared" si="180"/>
        <v/>
      </c>
      <c r="FS99" s="184" t="str">
        <f t="shared" si="180"/>
        <v/>
      </c>
      <c r="FT99" s="184" t="str">
        <f t="shared" si="180"/>
        <v/>
      </c>
      <c r="FU99" s="184" t="str">
        <f t="shared" si="180"/>
        <v/>
      </c>
      <c r="FV99" s="184" t="str">
        <f t="shared" si="180"/>
        <v/>
      </c>
      <c r="FW99" s="184" t="str">
        <f t="shared" si="180"/>
        <v/>
      </c>
      <c r="FX99" s="184" t="str">
        <f t="shared" si="180"/>
        <v/>
      </c>
      <c r="FY99" s="184" t="str">
        <f t="shared" si="180"/>
        <v/>
      </c>
      <c r="FZ99" s="184" t="str">
        <f t="shared" si="180"/>
        <v/>
      </c>
      <c r="GA99" s="184" t="str">
        <f t="shared" si="180"/>
        <v/>
      </c>
      <c r="GB99" s="184" t="str">
        <f t="shared" si="180"/>
        <v/>
      </c>
      <c r="GC99" s="184" t="str">
        <f t="shared" si="180"/>
        <v/>
      </c>
      <c r="GD99" s="184" t="str">
        <f t="shared" si="180"/>
        <v/>
      </c>
      <c r="GE99" s="184" t="str">
        <f t="shared" si="180"/>
        <v/>
      </c>
      <c r="GF99" s="184" t="str">
        <f t="shared" si="176"/>
        <v/>
      </c>
      <c r="GG99" s="185" t="str">
        <f t="shared" si="176"/>
        <v/>
      </c>
      <c r="GH99" s="183" t="str">
        <f t="shared" si="176"/>
        <v/>
      </c>
      <c r="GI99" s="184" t="str">
        <f t="shared" si="176"/>
        <v/>
      </c>
      <c r="GJ99" s="184" t="str">
        <f t="shared" si="176"/>
        <v/>
      </c>
      <c r="GK99" s="184" t="str">
        <f t="shared" si="176"/>
        <v/>
      </c>
      <c r="GL99" s="184" t="str">
        <f t="shared" si="176"/>
        <v/>
      </c>
      <c r="GM99" s="184" t="str">
        <f t="shared" si="176"/>
        <v/>
      </c>
      <c r="GN99" s="184" t="str">
        <f t="shared" si="176"/>
        <v/>
      </c>
      <c r="GO99" s="184" t="str">
        <f t="shared" si="176"/>
        <v/>
      </c>
      <c r="GP99" s="184" t="str">
        <f t="shared" si="176"/>
        <v/>
      </c>
      <c r="GQ99" s="184" t="str">
        <f t="shared" si="176"/>
        <v/>
      </c>
      <c r="GR99" s="184" t="str">
        <f t="shared" si="176"/>
        <v/>
      </c>
      <c r="GS99" s="184" t="str">
        <f t="shared" si="176"/>
        <v/>
      </c>
      <c r="GT99" s="184" t="str">
        <f t="shared" si="176"/>
        <v/>
      </c>
      <c r="GU99" s="184" t="str">
        <f t="shared" si="176"/>
        <v/>
      </c>
      <c r="GV99" s="184" t="str">
        <f t="shared" si="176"/>
        <v/>
      </c>
      <c r="GW99" s="184" t="str">
        <f t="shared" si="176"/>
        <v/>
      </c>
      <c r="GX99" s="184">
        <f t="shared" si="176"/>
        <v>4</v>
      </c>
      <c r="GY99" s="184">
        <f t="shared" si="176"/>
        <v>4</v>
      </c>
      <c r="GZ99" s="184">
        <f t="shared" si="176"/>
        <v>4</v>
      </c>
      <c r="HA99" s="184">
        <f t="shared" si="176"/>
        <v>4</v>
      </c>
      <c r="HB99" s="184">
        <f t="shared" si="176"/>
        <v>4</v>
      </c>
      <c r="HC99" s="184">
        <f t="shared" si="176"/>
        <v>4</v>
      </c>
      <c r="HD99" s="184">
        <f t="shared" si="176"/>
        <v>4</v>
      </c>
      <c r="HE99" s="184">
        <f t="shared" si="176"/>
        <v>4</v>
      </c>
      <c r="HF99" s="184">
        <f t="shared" si="176"/>
        <v>4</v>
      </c>
      <c r="HG99" s="184" t="str">
        <f t="shared" si="176"/>
        <v/>
      </c>
      <c r="HH99" s="184" t="str">
        <f t="shared" si="184"/>
        <v/>
      </c>
      <c r="HI99" s="185" t="str">
        <f t="shared" si="184"/>
        <v/>
      </c>
      <c r="HJ99" s="183" t="str">
        <f t="shared" si="184"/>
        <v/>
      </c>
      <c r="HK99" s="184" t="str">
        <f t="shared" si="184"/>
        <v/>
      </c>
      <c r="HL99" s="184" t="str">
        <f t="shared" si="184"/>
        <v/>
      </c>
      <c r="HM99" s="184" t="str">
        <f t="shared" si="184"/>
        <v/>
      </c>
      <c r="HN99" s="184" t="str">
        <f t="shared" si="184"/>
        <v/>
      </c>
      <c r="HO99" s="184" t="str">
        <f t="shared" si="184"/>
        <v/>
      </c>
      <c r="HP99" s="184" t="str">
        <f t="shared" si="184"/>
        <v/>
      </c>
      <c r="HQ99" s="184" t="str">
        <f t="shared" si="184"/>
        <v/>
      </c>
      <c r="HR99" s="184" t="str">
        <f t="shared" si="184"/>
        <v/>
      </c>
      <c r="HS99" s="184" t="str">
        <f t="shared" si="184"/>
        <v/>
      </c>
      <c r="HT99" s="184" t="str">
        <f t="shared" si="184"/>
        <v/>
      </c>
      <c r="HU99" s="184" t="str">
        <f t="shared" si="184"/>
        <v/>
      </c>
      <c r="HV99" s="184" t="str">
        <f t="shared" si="181"/>
        <v/>
      </c>
      <c r="HW99" s="184" t="str">
        <f t="shared" si="181"/>
        <v/>
      </c>
      <c r="HX99" s="184" t="str">
        <f t="shared" si="181"/>
        <v/>
      </c>
      <c r="HY99" s="184" t="str">
        <f t="shared" si="181"/>
        <v/>
      </c>
      <c r="HZ99" s="184" t="str">
        <f t="shared" si="181"/>
        <v/>
      </c>
      <c r="IA99" s="184" t="str">
        <f t="shared" si="181"/>
        <v/>
      </c>
      <c r="IB99" s="184" t="str">
        <f t="shared" si="181"/>
        <v/>
      </c>
      <c r="IC99" s="184" t="str">
        <f t="shared" si="181"/>
        <v/>
      </c>
      <c r="ID99" s="184" t="str">
        <f t="shared" si="181"/>
        <v/>
      </c>
      <c r="IE99" s="184" t="str">
        <f t="shared" si="181"/>
        <v/>
      </c>
      <c r="IF99" s="184" t="str">
        <f t="shared" si="181"/>
        <v/>
      </c>
      <c r="IG99" s="184" t="str">
        <f t="shared" si="181"/>
        <v/>
      </c>
      <c r="IH99" s="184" t="str">
        <f t="shared" si="181"/>
        <v/>
      </c>
      <c r="II99" s="184" t="str">
        <f t="shared" si="181"/>
        <v/>
      </c>
      <c r="IJ99" s="184" t="str">
        <f t="shared" si="172"/>
        <v/>
      </c>
      <c r="IK99" s="184" t="str">
        <f t="shared" si="172"/>
        <v/>
      </c>
      <c r="IL99" s="184" t="str">
        <f t="shared" si="172"/>
        <v/>
      </c>
      <c r="IM99" s="184" t="str">
        <f t="shared" si="172"/>
        <v/>
      </c>
      <c r="IN99" s="193" t="str">
        <f t="shared" si="172"/>
        <v/>
      </c>
      <c r="IO99" s="183"/>
      <c r="IP99" s="184"/>
      <c r="IQ99" s="184"/>
      <c r="IR99" s="184"/>
      <c r="IS99" s="184"/>
      <c r="IT99" s="184"/>
      <c r="IU99" s="184"/>
      <c r="IV99" s="184"/>
      <c r="IW99" s="184"/>
      <c r="IX99" s="184"/>
      <c r="IY99" s="184"/>
      <c r="IZ99" s="184"/>
      <c r="JA99" s="184"/>
      <c r="JB99" s="184"/>
      <c r="JC99" s="184"/>
      <c r="JD99" s="184"/>
      <c r="JE99" s="184"/>
      <c r="JF99" s="184"/>
      <c r="JG99" s="184"/>
      <c r="JH99" s="184"/>
      <c r="JI99" s="184"/>
      <c r="JJ99" s="184"/>
      <c r="JK99" s="184"/>
      <c r="JL99" s="184"/>
      <c r="JM99" s="184"/>
      <c r="JN99" s="184"/>
      <c r="JO99" s="184"/>
      <c r="JP99" s="184"/>
      <c r="JQ99" s="184"/>
      <c r="JR99" s="184"/>
      <c r="JS99" s="184"/>
      <c r="JT99" s="184"/>
      <c r="JU99" s="184"/>
      <c r="JV99" s="184"/>
      <c r="JW99" s="184"/>
      <c r="JX99" s="184"/>
      <c r="JY99" s="184"/>
      <c r="JZ99" s="184"/>
      <c r="KA99" s="184"/>
      <c r="KB99" s="184"/>
      <c r="KC99" s="184"/>
      <c r="KD99" s="184"/>
      <c r="KE99" s="184"/>
      <c r="KF99" s="184"/>
      <c r="KG99" s="184"/>
      <c r="KH99" s="184"/>
      <c r="KI99" s="184"/>
      <c r="KJ99" s="184"/>
      <c r="KK99" s="184"/>
      <c r="KL99" s="184"/>
      <c r="KM99" s="184"/>
      <c r="KN99" s="184"/>
      <c r="KO99" s="184"/>
      <c r="KP99" s="184"/>
      <c r="KQ99" s="184"/>
      <c r="KR99" s="184"/>
      <c r="KS99" s="184"/>
      <c r="KT99" s="184"/>
      <c r="KU99" s="184"/>
      <c r="KV99" s="184"/>
      <c r="KW99" s="185"/>
    </row>
    <row r="100" spans="2:310" ht="22.5" customHeight="1" x14ac:dyDescent="0.4">
      <c r="B100" s="342"/>
      <c r="C100" s="215" t="s">
        <v>1871</v>
      </c>
      <c r="D100" s="187">
        <f>D99+5</f>
        <v>45710</v>
      </c>
      <c r="E100" s="187">
        <f t="shared" si="129"/>
        <v>45743</v>
      </c>
      <c r="F100" s="188">
        <f t="shared" si="158"/>
        <v>34</v>
      </c>
      <c r="G100" s="189">
        <v>1</v>
      </c>
      <c r="H100" s="189">
        <v>2</v>
      </c>
      <c r="I100" s="189">
        <f t="shared" si="169"/>
        <v>2</v>
      </c>
      <c r="J100" s="189">
        <v>5</v>
      </c>
      <c r="K100" s="189">
        <f t="shared" si="161"/>
        <v>5</v>
      </c>
      <c r="L100" s="211">
        <f t="shared" si="162"/>
        <v>150</v>
      </c>
      <c r="M100" s="212">
        <v>30</v>
      </c>
      <c r="N100" s="213">
        <f t="shared" si="173"/>
        <v>4</v>
      </c>
      <c r="O100" s="214">
        <f t="shared" si="183"/>
        <v>34</v>
      </c>
      <c r="P100" s="192" t="str">
        <f t="shared" si="167"/>
        <v/>
      </c>
      <c r="Q100" s="184" t="str">
        <f t="shared" si="167"/>
        <v/>
      </c>
      <c r="R100" s="184" t="str">
        <f t="shared" si="167"/>
        <v/>
      </c>
      <c r="S100" s="184" t="str">
        <f t="shared" si="167"/>
        <v/>
      </c>
      <c r="T100" s="184" t="str">
        <f t="shared" si="167"/>
        <v/>
      </c>
      <c r="U100" s="184" t="str">
        <f t="shared" si="167"/>
        <v/>
      </c>
      <c r="V100" s="184" t="str">
        <f t="shared" si="167"/>
        <v/>
      </c>
      <c r="W100" s="184" t="str">
        <f t="shared" si="167"/>
        <v/>
      </c>
      <c r="X100" s="184" t="str">
        <f t="shared" si="167"/>
        <v/>
      </c>
      <c r="Y100" s="184" t="str">
        <f t="shared" si="167"/>
        <v/>
      </c>
      <c r="Z100" s="184" t="str">
        <f t="shared" si="167"/>
        <v/>
      </c>
      <c r="AA100" s="184" t="str">
        <f t="shared" si="167"/>
        <v/>
      </c>
      <c r="AB100" s="184" t="str">
        <f t="shared" si="167"/>
        <v/>
      </c>
      <c r="AC100" s="184" t="str">
        <f t="shared" si="167"/>
        <v/>
      </c>
      <c r="AD100" s="184" t="str">
        <f t="shared" si="167"/>
        <v/>
      </c>
      <c r="AE100" s="184" t="str">
        <f t="shared" si="167"/>
        <v/>
      </c>
      <c r="AF100" s="184" t="str">
        <f t="shared" si="188"/>
        <v/>
      </c>
      <c r="AG100" s="184" t="str">
        <f t="shared" si="188"/>
        <v/>
      </c>
      <c r="AH100" s="184" t="str">
        <f t="shared" si="188"/>
        <v/>
      </c>
      <c r="AI100" s="184" t="str">
        <f t="shared" si="188"/>
        <v/>
      </c>
      <c r="AJ100" s="185" t="str">
        <f t="shared" si="188"/>
        <v/>
      </c>
      <c r="AK100" s="192" t="str">
        <f t="shared" si="188"/>
        <v/>
      </c>
      <c r="AL100" s="184" t="str">
        <f t="shared" si="188"/>
        <v/>
      </c>
      <c r="AM100" s="184" t="str">
        <f t="shared" si="188"/>
        <v/>
      </c>
      <c r="AN100" s="184" t="str">
        <f t="shared" si="188"/>
        <v/>
      </c>
      <c r="AO100" s="184" t="str">
        <f t="shared" si="188"/>
        <v/>
      </c>
      <c r="AP100" s="184" t="str">
        <f t="shared" si="188"/>
        <v/>
      </c>
      <c r="AQ100" s="184" t="str">
        <f t="shared" si="188"/>
        <v/>
      </c>
      <c r="AR100" s="184" t="str">
        <f t="shared" si="188"/>
        <v/>
      </c>
      <c r="AS100" s="184" t="str">
        <f t="shared" si="188"/>
        <v/>
      </c>
      <c r="AT100" s="184" t="str">
        <f t="shared" si="188"/>
        <v/>
      </c>
      <c r="AU100" s="184" t="str">
        <f t="shared" si="188"/>
        <v/>
      </c>
      <c r="AV100" s="184" t="str">
        <f t="shared" si="185"/>
        <v/>
      </c>
      <c r="AW100" s="184" t="str">
        <f t="shared" si="185"/>
        <v/>
      </c>
      <c r="AX100" s="184" t="str">
        <f t="shared" si="185"/>
        <v/>
      </c>
      <c r="AY100" s="184" t="str">
        <f t="shared" si="185"/>
        <v/>
      </c>
      <c r="AZ100" s="184" t="str">
        <f t="shared" si="185"/>
        <v/>
      </c>
      <c r="BA100" s="184" t="str">
        <f t="shared" si="185"/>
        <v/>
      </c>
      <c r="BB100" s="184" t="str">
        <f t="shared" si="185"/>
        <v/>
      </c>
      <c r="BC100" s="184" t="str">
        <f t="shared" si="185"/>
        <v/>
      </c>
      <c r="BD100" s="184" t="str">
        <f t="shared" si="185"/>
        <v/>
      </c>
      <c r="BE100" s="184" t="str">
        <f t="shared" si="185"/>
        <v/>
      </c>
      <c r="BF100" s="184" t="str">
        <f t="shared" si="185"/>
        <v/>
      </c>
      <c r="BG100" s="184" t="str">
        <f t="shared" si="185"/>
        <v/>
      </c>
      <c r="BH100" s="184" t="str">
        <f t="shared" si="185"/>
        <v/>
      </c>
      <c r="BI100" s="184" t="str">
        <f t="shared" si="185"/>
        <v/>
      </c>
      <c r="BJ100" s="184" t="str">
        <f t="shared" si="185"/>
        <v/>
      </c>
      <c r="BK100" s="184" t="str">
        <f t="shared" si="186"/>
        <v/>
      </c>
      <c r="BL100" s="184" t="str">
        <f t="shared" si="186"/>
        <v/>
      </c>
      <c r="BM100" s="184" t="str">
        <f t="shared" si="186"/>
        <v/>
      </c>
      <c r="BN100" s="185" t="str">
        <f t="shared" si="186"/>
        <v/>
      </c>
      <c r="BO100" s="192" t="str">
        <f t="shared" si="186"/>
        <v/>
      </c>
      <c r="BP100" s="184" t="str">
        <f t="shared" si="186"/>
        <v/>
      </c>
      <c r="BQ100" s="184" t="str">
        <f t="shared" si="186"/>
        <v/>
      </c>
      <c r="BR100" s="184" t="str">
        <f t="shared" si="186"/>
        <v/>
      </c>
      <c r="BS100" s="184" t="str">
        <f t="shared" si="186"/>
        <v/>
      </c>
      <c r="BT100" s="184" t="str">
        <f t="shared" si="186"/>
        <v/>
      </c>
      <c r="BU100" s="184" t="str">
        <f t="shared" si="186"/>
        <v/>
      </c>
      <c r="BV100" s="184" t="str">
        <f t="shared" si="186"/>
        <v/>
      </c>
      <c r="BW100" s="184" t="str">
        <f t="shared" si="186"/>
        <v/>
      </c>
      <c r="BX100" s="184" t="str">
        <f t="shared" si="186"/>
        <v/>
      </c>
      <c r="BY100" s="184" t="str">
        <f t="shared" si="186"/>
        <v/>
      </c>
      <c r="BZ100" s="184" t="str">
        <f t="shared" si="186"/>
        <v/>
      </c>
      <c r="CA100" s="184" t="str">
        <f t="shared" si="187"/>
        <v/>
      </c>
      <c r="CB100" s="184" t="str">
        <f t="shared" si="187"/>
        <v/>
      </c>
      <c r="CC100" s="184" t="str">
        <f t="shared" si="187"/>
        <v/>
      </c>
      <c r="CD100" s="184" t="str">
        <f t="shared" si="187"/>
        <v/>
      </c>
      <c r="CE100" s="184" t="str">
        <f t="shared" si="187"/>
        <v/>
      </c>
      <c r="CF100" s="184" t="str">
        <f t="shared" si="187"/>
        <v/>
      </c>
      <c r="CG100" s="184" t="str">
        <f t="shared" si="187"/>
        <v/>
      </c>
      <c r="CH100" s="184" t="str">
        <f t="shared" si="187"/>
        <v/>
      </c>
      <c r="CI100" s="184" t="str">
        <f t="shared" si="187"/>
        <v/>
      </c>
      <c r="CJ100" s="184" t="str">
        <f t="shared" si="187"/>
        <v/>
      </c>
      <c r="CK100" s="184" t="str">
        <f t="shared" si="187"/>
        <v/>
      </c>
      <c r="CL100" s="184" t="str">
        <f t="shared" si="187"/>
        <v/>
      </c>
      <c r="CM100" s="184" t="str">
        <f t="shared" si="187"/>
        <v/>
      </c>
      <c r="CN100" s="184" t="str">
        <f t="shared" si="187"/>
        <v/>
      </c>
      <c r="CO100" s="184" t="str">
        <f t="shared" si="187"/>
        <v/>
      </c>
      <c r="CP100" s="184" t="str">
        <f t="shared" si="187"/>
        <v/>
      </c>
      <c r="CQ100" s="184" t="str">
        <f t="shared" si="177"/>
        <v/>
      </c>
      <c r="CR100" s="184" t="str">
        <f t="shared" si="177"/>
        <v/>
      </c>
      <c r="CS100" s="185" t="str">
        <f t="shared" si="177"/>
        <v/>
      </c>
      <c r="CT100" s="183" t="str">
        <f t="shared" si="177"/>
        <v/>
      </c>
      <c r="CU100" s="184" t="str">
        <f t="shared" si="177"/>
        <v/>
      </c>
      <c r="CV100" s="184" t="str">
        <f t="shared" si="177"/>
        <v/>
      </c>
      <c r="CW100" s="184" t="str">
        <f t="shared" si="177"/>
        <v/>
      </c>
      <c r="CX100" s="184" t="str">
        <f t="shared" si="177"/>
        <v/>
      </c>
      <c r="CY100" s="184" t="str">
        <f t="shared" si="177"/>
        <v/>
      </c>
      <c r="CZ100" s="184" t="str">
        <f t="shared" si="177"/>
        <v/>
      </c>
      <c r="DA100" s="184" t="str">
        <f t="shared" si="177"/>
        <v/>
      </c>
      <c r="DB100" s="184" t="str">
        <f t="shared" si="177"/>
        <v/>
      </c>
      <c r="DC100" s="184" t="str">
        <f t="shared" si="177"/>
        <v/>
      </c>
      <c r="DD100" s="184" t="str">
        <f t="shared" si="177"/>
        <v/>
      </c>
      <c r="DE100" s="184" t="str">
        <f t="shared" si="178"/>
        <v/>
      </c>
      <c r="DF100" s="184" t="str">
        <f t="shared" si="178"/>
        <v/>
      </c>
      <c r="DG100" s="184" t="str">
        <f t="shared" si="178"/>
        <v/>
      </c>
      <c r="DH100" s="184" t="str">
        <f t="shared" si="178"/>
        <v/>
      </c>
      <c r="DI100" s="184" t="str">
        <f t="shared" si="178"/>
        <v/>
      </c>
      <c r="DJ100" s="184" t="str">
        <f t="shared" si="178"/>
        <v/>
      </c>
      <c r="DK100" s="184" t="str">
        <f t="shared" si="178"/>
        <v/>
      </c>
      <c r="DL100" s="184" t="str">
        <f t="shared" si="178"/>
        <v/>
      </c>
      <c r="DM100" s="184" t="str">
        <f t="shared" si="178"/>
        <v/>
      </c>
      <c r="DN100" s="184" t="str">
        <f t="shared" si="178"/>
        <v/>
      </c>
      <c r="DO100" s="184" t="str">
        <f t="shared" si="178"/>
        <v/>
      </c>
      <c r="DP100" s="184" t="str">
        <f t="shared" si="178"/>
        <v/>
      </c>
      <c r="DQ100" s="184" t="str">
        <f t="shared" si="178"/>
        <v/>
      </c>
      <c r="DR100" s="184" t="str">
        <f t="shared" si="178"/>
        <v/>
      </c>
      <c r="DS100" s="184" t="str">
        <f t="shared" si="178"/>
        <v/>
      </c>
      <c r="DT100" s="184" t="str">
        <f t="shared" si="178"/>
        <v/>
      </c>
      <c r="DU100" s="184" t="str">
        <f t="shared" si="179"/>
        <v/>
      </c>
      <c r="DV100" s="184" t="str">
        <f t="shared" si="179"/>
        <v/>
      </c>
      <c r="DW100" s="185" t="str">
        <f t="shared" si="179"/>
        <v/>
      </c>
      <c r="DX100" s="183" t="str">
        <f t="shared" si="179"/>
        <v/>
      </c>
      <c r="DY100" s="184" t="str">
        <f t="shared" si="179"/>
        <v/>
      </c>
      <c r="DZ100" s="184" t="str">
        <f t="shared" si="179"/>
        <v/>
      </c>
      <c r="EA100" s="184" t="str">
        <f t="shared" si="179"/>
        <v/>
      </c>
      <c r="EB100" s="184" t="str">
        <f t="shared" si="179"/>
        <v/>
      </c>
      <c r="EC100" s="184" t="str">
        <f t="shared" si="179"/>
        <v/>
      </c>
      <c r="ED100" s="184" t="str">
        <f t="shared" si="179"/>
        <v/>
      </c>
      <c r="EE100" s="184" t="str">
        <f t="shared" si="179"/>
        <v/>
      </c>
      <c r="EF100" s="184" t="str">
        <f t="shared" si="179"/>
        <v/>
      </c>
      <c r="EG100" s="184" t="str">
        <f t="shared" si="179"/>
        <v/>
      </c>
      <c r="EH100" s="184" t="str">
        <f t="shared" si="179"/>
        <v/>
      </c>
      <c r="EI100" s="184" t="str">
        <f t="shared" si="179"/>
        <v/>
      </c>
      <c r="EJ100" s="184" t="str">
        <f t="shared" si="179"/>
        <v/>
      </c>
      <c r="EK100" s="184" t="str">
        <f t="shared" si="179"/>
        <v/>
      </c>
      <c r="EL100" s="184" t="str">
        <f t="shared" si="179"/>
        <v/>
      </c>
      <c r="EM100" s="184" t="str">
        <f t="shared" si="179"/>
        <v/>
      </c>
      <c r="EN100" s="184" t="str">
        <f t="shared" si="179"/>
        <v/>
      </c>
      <c r="EO100" s="184" t="str">
        <f t="shared" si="179"/>
        <v/>
      </c>
      <c r="EP100" s="184" t="str">
        <f t="shared" si="179"/>
        <v/>
      </c>
      <c r="EQ100" s="184" t="str">
        <f t="shared" si="179"/>
        <v/>
      </c>
      <c r="ER100" s="184" t="str">
        <f t="shared" si="179"/>
        <v/>
      </c>
      <c r="ES100" s="184" t="str">
        <f t="shared" ref="ES100:FH115" si="189">IF(AND(ES$3&gt;=$D100,ES$3&lt;=$E100),$I100,"")</f>
        <v/>
      </c>
      <c r="ET100" s="184" t="str">
        <f t="shared" si="189"/>
        <v/>
      </c>
      <c r="EU100" s="184" t="str">
        <f t="shared" si="189"/>
        <v/>
      </c>
      <c r="EV100" s="184" t="str">
        <f t="shared" si="189"/>
        <v/>
      </c>
      <c r="EW100" s="184" t="str">
        <f t="shared" si="189"/>
        <v/>
      </c>
      <c r="EX100" s="184" t="str">
        <f t="shared" si="189"/>
        <v/>
      </c>
      <c r="EY100" s="184" t="str">
        <f t="shared" si="189"/>
        <v/>
      </c>
      <c r="EZ100" s="184" t="str">
        <f t="shared" si="189"/>
        <v/>
      </c>
      <c r="FA100" s="184" t="str">
        <f t="shared" si="189"/>
        <v/>
      </c>
      <c r="FB100" s="185" t="str">
        <f t="shared" si="189"/>
        <v/>
      </c>
      <c r="FC100" s="183" t="str">
        <f t="shared" si="189"/>
        <v/>
      </c>
      <c r="FD100" s="184" t="str">
        <f t="shared" si="175"/>
        <v/>
      </c>
      <c r="FE100" s="184" t="str">
        <f t="shared" si="175"/>
        <v/>
      </c>
      <c r="FF100" s="184" t="str">
        <f t="shared" si="175"/>
        <v/>
      </c>
      <c r="FG100" s="184" t="str">
        <f t="shared" si="175"/>
        <v/>
      </c>
      <c r="FH100" s="184" t="str">
        <f t="shared" si="175"/>
        <v/>
      </c>
      <c r="FI100" s="184" t="str">
        <f t="shared" si="175"/>
        <v/>
      </c>
      <c r="FJ100" s="184" t="str">
        <f t="shared" si="175"/>
        <v/>
      </c>
      <c r="FK100" s="184" t="str">
        <f t="shared" si="175"/>
        <v/>
      </c>
      <c r="FL100" s="184" t="str">
        <f t="shared" si="175"/>
        <v/>
      </c>
      <c r="FM100" s="184" t="str">
        <f t="shared" si="175"/>
        <v/>
      </c>
      <c r="FN100" s="184" t="str">
        <f t="shared" si="175"/>
        <v/>
      </c>
      <c r="FO100" s="184" t="str">
        <f t="shared" si="175"/>
        <v/>
      </c>
      <c r="FP100" s="184" t="str">
        <f t="shared" si="180"/>
        <v/>
      </c>
      <c r="FQ100" s="184" t="str">
        <f t="shared" si="180"/>
        <v/>
      </c>
      <c r="FR100" s="184" t="str">
        <f t="shared" si="180"/>
        <v/>
      </c>
      <c r="FS100" s="184" t="str">
        <f t="shared" si="180"/>
        <v/>
      </c>
      <c r="FT100" s="184" t="str">
        <f t="shared" si="180"/>
        <v/>
      </c>
      <c r="FU100" s="184" t="str">
        <f t="shared" si="180"/>
        <v/>
      </c>
      <c r="FV100" s="184" t="str">
        <f t="shared" si="180"/>
        <v/>
      </c>
      <c r="FW100" s="184" t="str">
        <f t="shared" si="180"/>
        <v/>
      </c>
      <c r="FX100" s="184" t="str">
        <f t="shared" si="180"/>
        <v/>
      </c>
      <c r="FY100" s="184" t="str">
        <f t="shared" si="180"/>
        <v/>
      </c>
      <c r="FZ100" s="184" t="str">
        <f t="shared" si="180"/>
        <v/>
      </c>
      <c r="GA100" s="184" t="str">
        <f t="shared" si="180"/>
        <v/>
      </c>
      <c r="GB100" s="184" t="str">
        <f t="shared" si="180"/>
        <v/>
      </c>
      <c r="GC100" s="184" t="str">
        <f t="shared" si="180"/>
        <v/>
      </c>
      <c r="GD100" s="184" t="str">
        <f t="shared" si="180"/>
        <v/>
      </c>
      <c r="GE100" s="184" t="str">
        <f t="shared" si="180"/>
        <v/>
      </c>
      <c r="GF100" s="184" t="str">
        <f t="shared" si="176"/>
        <v/>
      </c>
      <c r="GG100" s="185" t="str">
        <f t="shared" si="176"/>
        <v/>
      </c>
      <c r="GH100" s="183" t="str">
        <f t="shared" si="176"/>
        <v/>
      </c>
      <c r="GI100" s="184" t="str">
        <f t="shared" si="176"/>
        <v/>
      </c>
      <c r="GJ100" s="184" t="str">
        <f t="shared" si="176"/>
        <v/>
      </c>
      <c r="GK100" s="184" t="str">
        <f t="shared" si="176"/>
        <v/>
      </c>
      <c r="GL100" s="184" t="str">
        <f t="shared" si="176"/>
        <v/>
      </c>
      <c r="GM100" s="184" t="str">
        <f t="shared" si="176"/>
        <v/>
      </c>
      <c r="GN100" s="184" t="str">
        <f t="shared" si="176"/>
        <v/>
      </c>
      <c r="GO100" s="184" t="str">
        <f t="shared" si="176"/>
        <v/>
      </c>
      <c r="GP100" s="184" t="str">
        <f t="shared" si="176"/>
        <v/>
      </c>
      <c r="GQ100" s="184" t="str">
        <f t="shared" si="176"/>
        <v/>
      </c>
      <c r="GR100" s="184" t="str">
        <f t="shared" si="176"/>
        <v/>
      </c>
      <c r="GS100" s="184" t="str">
        <f t="shared" si="176"/>
        <v/>
      </c>
      <c r="GT100" s="184" t="str">
        <f t="shared" si="176"/>
        <v/>
      </c>
      <c r="GU100" s="184" t="str">
        <f t="shared" si="176"/>
        <v/>
      </c>
      <c r="GV100" s="184" t="str">
        <f t="shared" si="176"/>
        <v/>
      </c>
      <c r="GW100" s="184" t="str">
        <f t="shared" si="176"/>
        <v/>
      </c>
      <c r="GX100" s="184" t="str">
        <f t="shared" si="176"/>
        <v/>
      </c>
      <c r="GY100" s="184" t="str">
        <f t="shared" si="176"/>
        <v/>
      </c>
      <c r="GZ100" s="184" t="str">
        <f t="shared" si="176"/>
        <v/>
      </c>
      <c r="HA100" s="184" t="str">
        <f t="shared" si="176"/>
        <v/>
      </c>
      <c r="HB100" s="184" t="str">
        <f t="shared" si="176"/>
        <v/>
      </c>
      <c r="HC100" s="184">
        <f t="shared" si="176"/>
        <v>2</v>
      </c>
      <c r="HD100" s="184">
        <f t="shared" si="176"/>
        <v>2</v>
      </c>
      <c r="HE100" s="184">
        <f t="shared" si="176"/>
        <v>2</v>
      </c>
      <c r="HF100" s="184">
        <f t="shared" si="176"/>
        <v>2</v>
      </c>
      <c r="HG100" s="184">
        <f t="shared" si="176"/>
        <v>2</v>
      </c>
      <c r="HH100" s="184">
        <f t="shared" si="184"/>
        <v>2</v>
      </c>
      <c r="HI100" s="185">
        <f t="shared" si="184"/>
        <v>2</v>
      </c>
      <c r="HJ100" s="183">
        <f t="shared" si="184"/>
        <v>2</v>
      </c>
      <c r="HK100" s="184">
        <f t="shared" si="184"/>
        <v>2</v>
      </c>
      <c r="HL100" s="184">
        <f t="shared" si="184"/>
        <v>2</v>
      </c>
      <c r="HM100" s="184">
        <f t="shared" si="184"/>
        <v>2</v>
      </c>
      <c r="HN100" s="184">
        <f t="shared" si="184"/>
        <v>2</v>
      </c>
      <c r="HO100" s="184">
        <f t="shared" si="184"/>
        <v>2</v>
      </c>
      <c r="HP100" s="184">
        <f t="shared" si="184"/>
        <v>2</v>
      </c>
      <c r="HQ100" s="184">
        <f t="shared" si="184"/>
        <v>2</v>
      </c>
      <c r="HR100" s="184">
        <f t="shared" si="184"/>
        <v>2</v>
      </c>
      <c r="HS100" s="184">
        <f t="shared" si="184"/>
        <v>2</v>
      </c>
      <c r="HT100" s="184">
        <f t="shared" si="184"/>
        <v>2</v>
      </c>
      <c r="HU100" s="184">
        <f t="shared" si="184"/>
        <v>2</v>
      </c>
      <c r="HV100" s="184">
        <f t="shared" si="181"/>
        <v>2</v>
      </c>
      <c r="HW100" s="184">
        <f t="shared" si="181"/>
        <v>2</v>
      </c>
      <c r="HX100" s="184">
        <f t="shared" si="181"/>
        <v>2</v>
      </c>
      <c r="HY100" s="184">
        <f t="shared" si="181"/>
        <v>2</v>
      </c>
      <c r="HZ100" s="184">
        <f t="shared" si="181"/>
        <v>2</v>
      </c>
      <c r="IA100" s="184">
        <f t="shared" si="181"/>
        <v>2</v>
      </c>
      <c r="IB100" s="184">
        <f t="shared" si="181"/>
        <v>2</v>
      </c>
      <c r="IC100" s="184">
        <f t="shared" si="181"/>
        <v>2</v>
      </c>
      <c r="ID100" s="184">
        <f t="shared" si="181"/>
        <v>2</v>
      </c>
      <c r="IE100" s="184">
        <f t="shared" si="181"/>
        <v>2</v>
      </c>
      <c r="IF100" s="184">
        <f t="shared" si="181"/>
        <v>2</v>
      </c>
      <c r="IG100" s="184">
        <f t="shared" si="181"/>
        <v>2</v>
      </c>
      <c r="IH100" s="184">
        <f t="shared" si="181"/>
        <v>2</v>
      </c>
      <c r="II100" s="184">
        <f t="shared" si="181"/>
        <v>2</v>
      </c>
      <c r="IJ100" s="184">
        <f t="shared" si="172"/>
        <v>2</v>
      </c>
      <c r="IK100" s="184" t="str">
        <f t="shared" si="172"/>
        <v/>
      </c>
      <c r="IL100" s="184" t="str">
        <f t="shared" si="172"/>
        <v/>
      </c>
      <c r="IM100" s="184" t="str">
        <f t="shared" si="172"/>
        <v/>
      </c>
      <c r="IN100" s="193" t="str">
        <f t="shared" si="172"/>
        <v/>
      </c>
      <c r="IO100" s="183"/>
      <c r="IP100" s="184"/>
      <c r="IQ100" s="184"/>
      <c r="IR100" s="184"/>
      <c r="IS100" s="184"/>
      <c r="IT100" s="184"/>
      <c r="IU100" s="184"/>
      <c r="IV100" s="184"/>
      <c r="IW100" s="184"/>
      <c r="IX100" s="184"/>
      <c r="IY100" s="184"/>
      <c r="IZ100" s="184"/>
      <c r="JA100" s="184"/>
      <c r="JB100" s="184"/>
      <c r="JC100" s="184"/>
      <c r="JD100" s="184"/>
      <c r="JE100" s="184"/>
      <c r="JF100" s="184"/>
      <c r="JG100" s="184"/>
      <c r="JH100" s="184"/>
      <c r="JI100" s="184"/>
      <c r="JJ100" s="184"/>
      <c r="JK100" s="184"/>
      <c r="JL100" s="184"/>
      <c r="JM100" s="184"/>
      <c r="JN100" s="184"/>
      <c r="JO100" s="184"/>
      <c r="JP100" s="184"/>
      <c r="JQ100" s="184"/>
      <c r="JR100" s="184"/>
      <c r="JS100" s="184"/>
      <c r="JT100" s="184"/>
      <c r="JU100" s="184"/>
      <c r="JV100" s="184"/>
      <c r="JW100" s="184"/>
      <c r="JX100" s="184"/>
      <c r="JY100" s="184"/>
      <c r="JZ100" s="184"/>
      <c r="KA100" s="184"/>
      <c r="KB100" s="184"/>
      <c r="KC100" s="184"/>
      <c r="KD100" s="184"/>
      <c r="KE100" s="184"/>
      <c r="KF100" s="184"/>
      <c r="KG100" s="184"/>
      <c r="KH100" s="184"/>
      <c r="KI100" s="184"/>
      <c r="KJ100" s="184"/>
      <c r="KK100" s="184"/>
      <c r="KL100" s="184"/>
      <c r="KM100" s="184"/>
      <c r="KN100" s="184"/>
      <c r="KO100" s="184"/>
      <c r="KP100" s="184"/>
      <c r="KQ100" s="184"/>
      <c r="KR100" s="184"/>
      <c r="KS100" s="184"/>
      <c r="KT100" s="184"/>
      <c r="KU100" s="184"/>
      <c r="KV100" s="184"/>
      <c r="KW100" s="185"/>
    </row>
    <row r="101" spans="2:310" ht="22.5" customHeight="1" x14ac:dyDescent="0.4">
      <c r="B101" s="342"/>
      <c r="C101" s="215" t="s">
        <v>1872</v>
      </c>
      <c r="D101" s="187">
        <f>D100</f>
        <v>45710</v>
      </c>
      <c r="E101" s="187">
        <f t="shared" si="129"/>
        <v>45743</v>
      </c>
      <c r="F101" s="188">
        <f t="shared" si="158"/>
        <v>34</v>
      </c>
      <c r="G101" s="189">
        <v>1</v>
      </c>
      <c r="H101" s="189">
        <v>1</v>
      </c>
      <c r="I101" s="189">
        <f t="shared" si="169"/>
        <v>1</v>
      </c>
      <c r="J101" s="189">
        <v>5</v>
      </c>
      <c r="K101" s="189">
        <f t="shared" si="161"/>
        <v>5</v>
      </c>
      <c r="L101" s="211">
        <f t="shared" si="162"/>
        <v>150</v>
      </c>
      <c r="M101" s="212">
        <v>30</v>
      </c>
      <c r="N101" s="213">
        <f t="shared" si="173"/>
        <v>4</v>
      </c>
      <c r="O101" s="214">
        <f t="shared" si="183"/>
        <v>34</v>
      </c>
      <c r="P101" s="192" t="str">
        <f t="shared" si="167"/>
        <v/>
      </c>
      <c r="Q101" s="184" t="str">
        <f t="shared" si="167"/>
        <v/>
      </c>
      <c r="R101" s="184" t="str">
        <f t="shared" si="167"/>
        <v/>
      </c>
      <c r="S101" s="184" t="str">
        <f t="shared" si="167"/>
        <v/>
      </c>
      <c r="T101" s="184" t="str">
        <f t="shared" si="167"/>
        <v/>
      </c>
      <c r="U101" s="184" t="str">
        <f t="shared" si="167"/>
        <v/>
      </c>
      <c r="V101" s="184" t="str">
        <f t="shared" si="167"/>
        <v/>
      </c>
      <c r="W101" s="184" t="str">
        <f t="shared" si="167"/>
        <v/>
      </c>
      <c r="X101" s="184" t="str">
        <f t="shared" si="167"/>
        <v/>
      </c>
      <c r="Y101" s="184" t="str">
        <f t="shared" si="167"/>
        <v/>
      </c>
      <c r="Z101" s="184" t="str">
        <f t="shared" si="167"/>
        <v/>
      </c>
      <c r="AA101" s="184" t="str">
        <f t="shared" si="167"/>
        <v/>
      </c>
      <c r="AB101" s="184" t="str">
        <f t="shared" si="167"/>
        <v/>
      </c>
      <c r="AC101" s="184" t="str">
        <f t="shared" si="167"/>
        <v/>
      </c>
      <c r="AD101" s="184" t="str">
        <f t="shared" si="167"/>
        <v/>
      </c>
      <c r="AE101" s="184" t="str">
        <f t="shared" si="167"/>
        <v/>
      </c>
      <c r="AF101" s="184" t="str">
        <f t="shared" si="188"/>
        <v/>
      </c>
      <c r="AG101" s="184" t="str">
        <f t="shared" si="188"/>
        <v/>
      </c>
      <c r="AH101" s="184" t="str">
        <f t="shared" si="188"/>
        <v/>
      </c>
      <c r="AI101" s="184" t="str">
        <f t="shared" si="188"/>
        <v/>
      </c>
      <c r="AJ101" s="185" t="str">
        <f t="shared" si="188"/>
        <v/>
      </c>
      <c r="AK101" s="192" t="str">
        <f t="shared" si="188"/>
        <v/>
      </c>
      <c r="AL101" s="184" t="str">
        <f t="shared" si="188"/>
        <v/>
      </c>
      <c r="AM101" s="184" t="str">
        <f t="shared" si="188"/>
        <v/>
      </c>
      <c r="AN101" s="184" t="str">
        <f t="shared" si="188"/>
        <v/>
      </c>
      <c r="AO101" s="184" t="str">
        <f t="shared" si="188"/>
        <v/>
      </c>
      <c r="AP101" s="184" t="str">
        <f t="shared" si="188"/>
        <v/>
      </c>
      <c r="AQ101" s="184" t="str">
        <f t="shared" si="188"/>
        <v/>
      </c>
      <c r="AR101" s="184" t="str">
        <f t="shared" si="188"/>
        <v/>
      </c>
      <c r="AS101" s="184" t="str">
        <f t="shared" si="188"/>
        <v/>
      </c>
      <c r="AT101" s="184" t="str">
        <f t="shared" si="188"/>
        <v/>
      </c>
      <c r="AU101" s="184" t="str">
        <f t="shared" si="188"/>
        <v/>
      </c>
      <c r="AV101" s="184" t="str">
        <f t="shared" si="185"/>
        <v/>
      </c>
      <c r="AW101" s="184" t="str">
        <f t="shared" si="185"/>
        <v/>
      </c>
      <c r="AX101" s="184" t="str">
        <f t="shared" si="185"/>
        <v/>
      </c>
      <c r="AY101" s="184" t="str">
        <f t="shared" si="185"/>
        <v/>
      </c>
      <c r="AZ101" s="184" t="str">
        <f t="shared" si="185"/>
        <v/>
      </c>
      <c r="BA101" s="184" t="str">
        <f t="shared" si="185"/>
        <v/>
      </c>
      <c r="BB101" s="184" t="str">
        <f t="shared" si="185"/>
        <v/>
      </c>
      <c r="BC101" s="184" t="str">
        <f t="shared" si="185"/>
        <v/>
      </c>
      <c r="BD101" s="184" t="str">
        <f t="shared" si="185"/>
        <v/>
      </c>
      <c r="BE101" s="184" t="str">
        <f t="shared" si="185"/>
        <v/>
      </c>
      <c r="BF101" s="184" t="str">
        <f t="shared" si="185"/>
        <v/>
      </c>
      <c r="BG101" s="184" t="str">
        <f t="shared" si="185"/>
        <v/>
      </c>
      <c r="BH101" s="184" t="str">
        <f t="shared" si="185"/>
        <v/>
      </c>
      <c r="BI101" s="184" t="str">
        <f t="shared" si="185"/>
        <v/>
      </c>
      <c r="BJ101" s="184" t="str">
        <f t="shared" si="185"/>
        <v/>
      </c>
      <c r="BK101" s="184" t="str">
        <f t="shared" si="186"/>
        <v/>
      </c>
      <c r="BL101" s="184" t="str">
        <f t="shared" si="186"/>
        <v/>
      </c>
      <c r="BM101" s="184" t="str">
        <f t="shared" si="186"/>
        <v/>
      </c>
      <c r="BN101" s="185" t="str">
        <f t="shared" si="186"/>
        <v/>
      </c>
      <c r="BO101" s="192" t="str">
        <f t="shared" si="186"/>
        <v/>
      </c>
      <c r="BP101" s="184" t="str">
        <f t="shared" si="186"/>
        <v/>
      </c>
      <c r="BQ101" s="184" t="str">
        <f t="shared" si="186"/>
        <v/>
      </c>
      <c r="BR101" s="184" t="str">
        <f t="shared" si="186"/>
        <v/>
      </c>
      <c r="BS101" s="184" t="str">
        <f t="shared" si="186"/>
        <v/>
      </c>
      <c r="BT101" s="184" t="str">
        <f t="shared" si="186"/>
        <v/>
      </c>
      <c r="BU101" s="184" t="str">
        <f t="shared" si="186"/>
        <v/>
      </c>
      <c r="BV101" s="184" t="str">
        <f t="shared" si="186"/>
        <v/>
      </c>
      <c r="BW101" s="184" t="str">
        <f t="shared" si="186"/>
        <v/>
      </c>
      <c r="BX101" s="184" t="str">
        <f t="shared" si="186"/>
        <v/>
      </c>
      <c r="BY101" s="184" t="str">
        <f t="shared" si="186"/>
        <v/>
      </c>
      <c r="BZ101" s="184" t="str">
        <f t="shared" si="186"/>
        <v/>
      </c>
      <c r="CA101" s="184" t="str">
        <f t="shared" si="187"/>
        <v/>
      </c>
      <c r="CB101" s="184" t="str">
        <f t="shared" si="187"/>
        <v/>
      </c>
      <c r="CC101" s="184" t="str">
        <f t="shared" si="187"/>
        <v/>
      </c>
      <c r="CD101" s="184" t="str">
        <f t="shared" si="187"/>
        <v/>
      </c>
      <c r="CE101" s="184" t="str">
        <f t="shared" si="187"/>
        <v/>
      </c>
      <c r="CF101" s="184" t="str">
        <f t="shared" si="187"/>
        <v/>
      </c>
      <c r="CG101" s="184" t="str">
        <f t="shared" si="187"/>
        <v/>
      </c>
      <c r="CH101" s="184" t="str">
        <f t="shared" si="187"/>
        <v/>
      </c>
      <c r="CI101" s="184" t="str">
        <f t="shared" si="187"/>
        <v/>
      </c>
      <c r="CJ101" s="184" t="str">
        <f t="shared" si="187"/>
        <v/>
      </c>
      <c r="CK101" s="184" t="str">
        <f t="shared" si="187"/>
        <v/>
      </c>
      <c r="CL101" s="184" t="str">
        <f t="shared" si="187"/>
        <v/>
      </c>
      <c r="CM101" s="184" t="str">
        <f t="shared" si="187"/>
        <v/>
      </c>
      <c r="CN101" s="184" t="str">
        <f t="shared" si="187"/>
        <v/>
      </c>
      <c r="CO101" s="184" t="str">
        <f t="shared" si="187"/>
        <v/>
      </c>
      <c r="CP101" s="184" t="str">
        <f t="shared" si="187"/>
        <v/>
      </c>
      <c r="CQ101" s="184" t="str">
        <f t="shared" si="177"/>
        <v/>
      </c>
      <c r="CR101" s="184" t="str">
        <f t="shared" si="177"/>
        <v/>
      </c>
      <c r="CS101" s="185" t="str">
        <f t="shared" si="177"/>
        <v/>
      </c>
      <c r="CT101" s="183" t="str">
        <f t="shared" si="177"/>
        <v/>
      </c>
      <c r="CU101" s="184" t="str">
        <f t="shared" si="177"/>
        <v/>
      </c>
      <c r="CV101" s="184" t="str">
        <f t="shared" si="177"/>
        <v/>
      </c>
      <c r="CW101" s="184" t="str">
        <f t="shared" si="177"/>
        <v/>
      </c>
      <c r="CX101" s="184" t="str">
        <f t="shared" si="177"/>
        <v/>
      </c>
      <c r="CY101" s="184" t="str">
        <f t="shared" si="177"/>
        <v/>
      </c>
      <c r="CZ101" s="184" t="str">
        <f t="shared" si="177"/>
        <v/>
      </c>
      <c r="DA101" s="184" t="str">
        <f t="shared" si="177"/>
        <v/>
      </c>
      <c r="DB101" s="184" t="str">
        <f t="shared" si="177"/>
        <v/>
      </c>
      <c r="DC101" s="184" t="str">
        <f t="shared" si="177"/>
        <v/>
      </c>
      <c r="DD101" s="184" t="str">
        <f t="shared" si="177"/>
        <v/>
      </c>
      <c r="DE101" s="184" t="str">
        <f t="shared" si="178"/>
        <v/>
      </c>
      <c r="DF101" s="184" t="str">
        <f t="shared" si="178"/>
        <v/>
      </c>
      <c r="DG101" s="184" t="str">
        <f t="shared" si="178"/>
        <v/>
      </c>
      <c r="DH101" s="184" t="str">
        <f t="shared" si="178"/>
        <v/>
      </c>
      <c r="DI101" s="184" t="str">
        <f t="shared" si="178"/>
        <v/>
      </c>
      <c r="DJ101" s="184" t="str">
        <f t="shared" si="178"/>
        <v/>
      </c>
      <c r="DK101" s="184" t="str">
        <f t="shared" si="178"/>
        <v/>
      </c>
      <c r="DL101" s="184" t="str">
        <f t="shared" si="178"/>
        <v/>
      </c>
      <c r="DM101" s="184" t="str">
        <f t="shared" si="178"/>
        <v/>
      </c>
      <c r="DN101" s="184" t="str">
        <f t="shared" si="178"/>
        <v/>
      </c>
      <c r="DO101" s="184" t="str">
        <f t="shared" si="178"/>
        <v/>
      </c>
      <c r="DP101" s="184" t="str">
        <f t="shared" si="178"/>
        <v/>
      </c>
      <c r="DQ101" s="184" t="str">
        <f t="shared" si="178"/>
        <v/>
      </c>
      <c r="DR101" s="184" t="str">
        <f t="shared" si="178"/>
        <v/>
      </c>
      <c r="DS101" s="184" t="str">
        <f t="shared" si="178"/>
        <v/>
      </c>
      <c r="DT101" s="184" t="str">
        <f t="shared" si="178"/>
        <v/>
      </c>
      <c r="DU101" s="184" t="str">
        <f t="shared" ref="DU101:EJ107" si="190">IF(AND(DU$3&gt;=$D101,DU$3&lt;=$E101),$I101,"")</f>
        <v/>
      </c>
      <c r="DV101" s="184" t="str">
        <f t="shared" si="190"/>
        <v/>
      </c>
      <c r="DW101" s="185" t="str">
        <f t="shared" si="190"/>
        <v/>
      </c>
      <c r="DX101" s="183" t="str">
        <f t="shared" si="190"/>
        <v/>
      </c>
      <c r="DY101" s="184" t="str">
        <f t="shared" si="190"/>
        <v/>
      </c>
      <c r="DZ101" s="184" t="str">
        <f t="shared" si="190"/>
        <v/>
      </c>
      <c r="EA101" s="184" t="str">
        <f t="shared" si="190"/>
        <v/>
      </c>
      <c r="EB101" s="184" t="str">
        <f t="shared" si="190"/>
        <v/>
      </c>
      <c r="EC101" s="184" t="str">
        <f t="shared" si="190"/>
        <v/>
      </c>
      <c r="ED101" s="184" t="str">
        <f t="shared" si="190"/>
        <v/>
      </c>
      <c r="EE101" s="184" t="str">
        <f t="shared" si="190"/>
        <v/>
      </c>
      <c r="EF101" s="184" t="str">
        <f t="shared" si="190"/>
        <v/>
      </c>
      <c r="EG101" s="184" t="str">
        <f t="shared" si="190"/>
        <v/>
      </c>
      <c r="EH101" s="184" t="str">
        <f t="shared" si="190"/>
        <v/>
      </c>
      <c r="EI101" s="184" t="str">
        <f t="shared" si="190"/>
        <v/>
      </c>
      <c r="EJ101" s="184" t="str">
        <f t="shared" si="190"/>
        <v/>
      </c>
      <c r="EK101" s="184" t="str">
        <f t="shared" ref="EK101:EZ107" si="191">IF(AND(EK$3&gt;=$D101,EK$3&lt;=$E101),$I101,"")</f>
        <v/>
      </c>
      <c r="EL101" s="184" t="str">
        <f t="shared" si="191"/>
        <v/>
      </c>
      <c r="EM101" s="184" t="str">
        <f t="shared" si="191"/>
        <v/>
      </c>
      <c r="EN101" s="184" t="str">
        <f t="shared" si="191"/>
        <v/>
      </c>
      <c r="EO101" s="184" t="str">
        <f t="shared" si="191"/>
        <v/>
      </c>
      <c r="EP101" s="184" t="str">
        <f t="shared" si="191"/>
        <v/>
      </c>
      <c r="EQ101" s="184" t="str">
        <f t="shared" si="191"/>
        <v/>
      </c>
      <c r="ER101" s="184" t="str">
        <f t="shared" si="191"/>
        <v/>
      </c>
      <c r="ES101" s="184" t="str">
        <f t="shared" si="191"/>
        <v/>
      </c>
      <c r="ET101" s="184" t="str">
        <f t="shared" si="191"/>
        <v/>
      </c>
      <c r="EU101" s="184" t="str">
        <f t="shared" si="191"/>
        <v/>
      </c>
      <c r="EV101" s="184" t="str">
        <f t="shared" si="191"/>
        <v/>
      </c>
      <c r="EW101" s="184" t="str">
        <f t="shared" si="191"/>
        <v/>
      </c>
      <c r="EX101" s="184" t="str">
        <f t="shared" si="191"/>
        <v/>
      </c>
      <c r="EY101" s="184" t="str">
        <f t="shared" si="191"/>
        <v/>
      </c>
      <c r="EZ101" s="184" t="str">
        <f t="shared" si="191"/>
        <v/>
      </c>
      <c r="FA101" s="184" t="str">
        <f t="shared" si="189"/>
        <v/>
      </c>
      <c r="FB101" s="185" t="str">
        <f t="shared" si="189"/>
        <v/>
      </c>
      <c r="FC101" s="183" t="str">
        <f t="shared" si="189"/>
        <v/>
      </c>
      <c r="FD101" s="184" t="str">
        <f t="shared" si="175"/>
        <v/>
      </c>
      <c r="FE101" s="184" t="str">
        <f t="shared" si="175"/>
        <v/>
      </c>
      <c r="FF101" s="184" t="str">
        <f t="shared" si="175"/>
        <v/>
      </c>
      <c r="FG101" s="184" t="str">
        <f t="shared" si="175"/>
        <v/>
      </c>
      <c r="FH101" s="184" t="str">
        <f t="shared" si="175"/>
        <v/>
      </c>
      <c r="FI101" s="184" t="str">
        <f t="shared" si="175"/>
        <v/>
      </c>
      <c r="FJ101" s="184" t="str">
        <f t="shared" si="175"/>
        <v/>
      </c>
      <c r="FK101" s="184" t="str">
        <f t="shared" si="175"/>
        <v/>
      </c>
      <c r="FL101" s="184" t="str">
        <f t="shared" si="175"/>
        <v/>
      </c>
      <c r="FM101" s="184" t="str">
        <f t="shared" si="175"/>
        <v/>
      </c>
      <c r="FN101" s="184" t="str">
        <f t="shared" si="175"/>
        <v/>
      </c>
      <c r="FO101" s="184" t="str">
        <f t="shared" si="175"/>
        <v/>
      </c>
      <c r="FP101" s="184" t="str">
        <f t="shared" si="180"/>
        <v/>
      </c>
      <c r="FQ101" s="184" t="str">
        <f t="shared" si="180"/>
        <v/>
      </c>
      <c r="FR101" s="184" t="str">
        <f t="shared" si="180"/>
        <v/>
      </c>
      <c r="FS101" s="184" t="str">
        <f t="shared" si="180"/>
        <v/>
      </c>
      <c r="FT101" s="184" t="str">
        <f t="shared" si="180"/>
        <v/>
      </c>
      <c r="FU101" s="184" t="str">
        <f t="shared" si="180"/>
        <v/>
      </c>
      <c r="FV101" s="184" t="str">
        <f t="shared" si="180"/>
        <v/>
      </c>
      <c r="FW101" s="184" t="str">
        <f t="shared" si="180"/>
        <v/>
      </c>
      <c r="FX101" s="184" t="str">
        <f t="shared" si="180"/>
        <v/>
      </c>
      <c r="FY101" s="184" t="str">
        <f t="shared" si="180"/>
        <v/>
      </c>
      <c r="FZ101" s="184" t="str">
        <f t="shared" si="180"/>
        <v/>
      </c>
      <c r="GA101" s="184" t="str">
        <f t="shared" si="180"/>
        <v/>
      </c>
      <c r="GB101" s="184" t="str">
        <f t="shared" si="180"/>
        <v/>
      </c>
      <c r="GC101" s="184" t="str">
        <f t="shared" si="180"/>
        <v/>
      </c>
      <c r="GD101" s="184" t="str">
        <f t="shared" si="180"/>
        <v/>
      </c>
      <c r="GE101" s="184" t="str">
        <f t="shared" si="180"/>
        <v/>
      </c>
      <c r="GF101" s="184" t="str">
        <f t="shared" si="176"/>
        <v/>
      </c>
      <c r="GG101" s="185" t="str">
        <f t="shared" si="176"/>
        <v/>
      </c>
      <c r="GH101" s="183" t="str">
        <f t="shared" si="176"/>
        <v/>
      </c>
      <c r="GI101" s="184" t="str">
        <f t="shared" si="176"/>
        <v/>
      </c>
      <c r="GJ101" s="184" t="str">
        <f t="shared" si="176"/>
        <v/>
      </c>
      <c r="GK101" s="184" t="str">
        <f t="shared" si="176"/>
        <v/>
      </c>
      <c r="GL101" s="184" t="str">
        <f t="shared" si="176"/>
        <v/>
      </c>
      <c r="GM101" s="184" t="str">
        <f t="shared" si="176"/>
        <v/>
      </c>
      <c r="GN101" s="184" t="str">
        <f t="shared" si="176"/>
        <v/>
      </c>
      <c r="GO101" s="184" t="str">
        <f t="shared" si="176"/>
        <v/>
      </c>
      <c r="GP101" s="184" t="str">
        <f t="shared" si="176"/>
        <v/>
      </c>
      <c r="GQ101" s="184" t="str">
        <f t="shared" si="176"/>
        <v/>
      </c>
      <c r="GR101" s="184" t="str">
        <f t="shared" si="176"/>
        <v/>
      </c>
      <c r="GS101" s="184" t="str">
        <f t="shared" si="176"/>
        <v/>
      </c>
      <c r="GT101" s="184" t="str">
        <f t="shared" si="176"/>
        <v/>
      </c>
      <c r="GU101" s="184" t="str">
        <f t="shared" si="176"/>
        <v/>
      </c>
      <c r="GV101" s="184" t="str">
        <f t="shared" si="176"/>
        <v/>
      </c>
      <c r="GW101" s="184" t="str">
        <f t="shared" si="176"/>
        <v/>
      </c>
      <c r="GX101" s="184" t="str">
        <f t="shared" ref="GX101:HM110" si="192">IF(AND(GX$3&gt;=$D101,GX$3&lt;=$E101),$I101,"")</f>
        <v/>
      </c>
      <c r="GY101" s="184" t="str">
        <f t="shared" si="192"/>
        <v/>
      </c>
      <c r="GZ101" s="184" t="str">
        <f t="shared" si="192"/>
        <v/>
      </c>
      <c r="HA101" s="184" t="str">
        <f t="shared" si="192"/>
        <v/>
      </c>
      <c r="HB101" s="184" t="str">
        <f t="shared" si="192"/>
        <v/>
      </c>
      <c r="HC101" s="184">
        <f t="shared" si="192"/>
        <v>1</v>
      </c>
      <c r="HD101" s="184">
        <f t="shared" si="192"/>
        <v>1</v>
      </c>
      <c r="HE101" s="184">
        <f t="shared" si="192"/>
        <v>1</v>
      </c>
      <c r="HF101" s="184">
        <f t="shared" si="192"/>
        <v>1</v>
      </c>
      <c r="HG101" s="184">
        <f t="shared" si="192"/>
        <v>1</v>
      </c>
      <c r="HH101" s="184">
        <f t="shared" si="192"/>
        <v>1</v>
      </c>
      <c r="HI101" s="185">
        <f t="shared" si="192"/>
        <v>1</v>
      </c>
      <c r="HJ101" s="183">
        <f t="shared" si="192"/>
        <v>1</v>
      </c>
      <c r="HK101" s="184">
        <f t="shared" si="192"/>
        <v>1</v>
      </c>
      <c r="HL101" s="184">
        <f t="shared" si="192"/>
        <v>1</v>
      </c>
      <c r="HM101" s="184">
        <f t="shared" si="192"/>
        <v>1</v>
      </c>
      <c r="HN101" s="184">
        <f t="shared" si="184"/>
        <v>1</v>
      </c>
      <c r="HO101" s="184">
        <f t="shared" si="184"/>
        <v>1</v>
      </c>
      <c r="HP101" s="184">
        <f t="shared" si="184"/>
        <v>1</v>
      </c>
      <c r="HQ101" s="184">
        <f t="shared" si="184"/>
        <v>1</v>
      </c>
      <c r="HR101" s="184">
        <f t="shared" si="184"/>
        <v>1</v>
      </c>
      <c r="HS101" s="184">
        <f t="shared" si="184"/>
        <v>1</v>
      </c>
      <c r="HT101" s="184">
        <f t="shared" si="184"/>
        <v>1</v>
      </c>
      <c r="HU101" s="184">
        <f t="shared" si="184"/>
        <v>1</v>
      </c>
      <c r="HV101" s="184">
        <f t="shared" si="181"/>
        <v>1</v>
      </c>
      <c r="HW101" s="184">
        <f t="shared" si="181"/>
        <v>1</v>
      </c>
      <c r="HX101" s="184">
        <f t="shared" si="181"/>
        <v>1</v>
      </c>
      <c r="HY101" s="184">
        <f t="shared" si="181"/>
        <v>1</v>
      </c>
      <c r="HZ101" s="184">
        <f t="shared" si="181"/>
        <v>1</v>
      </c>
      <c r="IA101" s="184">
        <f t="shared" si="181"/>
        <v>1</v>
      </c>
      <c r="IB101" s="184">
        <f t="shared" si="181"/>
        <v>1</v>
      </c>
      <c r="IC101" s="184">
        <f t="shared" si="181"/>
        <v>1</v>
      </c>
      <c r="ID101" s="184">
        <f t="shared" si="181"/>
        <v>1</v>
      </c>
      <c r="IE101" s="184">
        <f t="shared" si="181"/>
        <v>1</v>
      </c>
      <c r="IF101" s="184">
        <f t="shared" si="181"/>
        <v>1</v>
      </c>
      <c r="IG101" s="184">
        <f t="shared" si="181"/>
        <v>1</v>
      </c>
      <c r="IH101" s="184">
        <f t="shared" si="181"/>
        <v>1</v>
      </c>
      <c r="II101" s="184">
        <f t="shared" si="181"/>
        <v>1</v>
      </c>
      <c r="IJ101" s="184">
        <f t="shared" si="172"/>
        <v>1</v>
      </c>
      <c r="IK101" s="184" t="str">
        <f t="shared" si="172"/>
        <v/>
      </c>
      <c r="IL101" s="184" t="str">
        <f t="shared" si="172"/>
        <v/>
      </c>
      <c r="IM101" s="184" t="str">
        <f t="shared" si="172"/>
        <v/>
      </c>
      <c r="IN101" s="193" t="str">
        <f t="shared" si="172"/>
        <v/>
      </c>
      <c r="IO101" s="183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5"/>
    </row>
    <row r="102" spans="2:310" ht="22.5" customHeight="1" x14ac:dyDescent="0.4">
      <c r="B102" s="342"/>
      <c r="C102" s="235" t="s">
        <v>1873</v>
      </c>
      <c r="D102" s="221">
        <f>D101+5</f>
        <v>45715</v>
      </c>
      <c r="E102" s="221">
        <f t="shared" si="129"/>
        <v>45748</v>
      </c>
      <c r="F102" s="212">
        <f t="shared" si="158"/>
        <v>34</v>
      </c>
      <c r="G102" s="211">
        <v>1</v>
      </c>
      <c r="H102" s="211">
        <v>1</v>
      </c>
      <c r="I102" s="211">
        <f t="shared" si="169"/>
        <v>1</v>
      </c>
      <c r="J102" s="211">
        <v>5</v>
      </c>
      <c r="K102" s="211">
        <f t="shared" si="161"/>
        <v>5</v>
      </c>
      <c r="L102" s="211">
        <f t="shared" si="162"/>
        <v>150</v>
      </c>
      <c r="M102" s="212">
        <v>30</v>
      </c>
      <c r="N102" s="213">
        <f t="shared" si="173"/>
        <v>4</v>
      </c>
      <c r="O102" s="214">
        <f t="shared" si="183"/>
        <v>33</v>
      </c>
      <c r="P102" s="222" t="str">
        <f t="shared" si="167"/>
        <v/>
      </c>
      <c r="Q102" s="223" t="str">
        <f t="shared" si="167"/>
        <v/>
      </c>
      <c r="R102" s="223" t="str">
        <f t="shared" si="167"/>
        <v/>
      </c>
      <c r="S102" s="223" t="str">
        <f t="shared" si="167"/>
        <v/>
      </c>
      <c r="T102" s="223" t="str">
        <f t="shared" si="167"/>
        <v/>
      </c>
      <c r="U102" s="223" t="str">
        <f t="shared" si="167"/>
        <v/>
      </c>
      <c r="V102" s="223" t="str">
        <f t="shared" si="167"/>
        <v/>
      </c>
      <c r="W102" s="223" t="str">
        <f t="shared" si="167"/>
        <v/>
      </c>
      <c r="X102" s="223" t="str">
        <f t="shared" si="167"/>
        <v/>
      </c>
      <c r="Y102" s="223" t="str">
        <f t="shared" si="167"/>
        <v/>
      </c>
      <c r="Z102" s="223" t="str">
        <f t="shared" si="167"/>
        <v/>
      </c>
      <c r="AA102" s="223" t="str">
        <f t="shared" si="167"/>
        <v/>
      </c>
      <c r="AB102" s="223" t="str">
        <f t="shared" si="167"/>
        <v/>
      </c>
      <c r="AC102" s="223" t="str">
        <f t="shared" si="167"/>
        <v/>
      </c>
      <c r="AD102" s="223" t="str">
        <f t="shared" si="167"/>
        <v/>
      </c>
      <c r="AE102" s="223" t="str">
        <f t="shared" si="167"/>
        <v/>
      </c>
      <c r="AF102" s="223" t="str">
        <f t="shared" si="188"/>
        <v/>
      </c>
      <c r="AG102" s="223" t="str">
        <f t="shared" si="188"/>
        <v/>
      </c>
      <c r="AH102" s="223" t="str">
        <f t="shared" si="188"/>
        <v/>
      </c>
      <c r="AI102" s="223" t="str">
        <f t="shared" si="188"/>
        <v/>
      </c>
      <c r="AJ102" s="224" t="str">
        <f t="shared" si="188"/>
        <v/>
      </c>
      <c r="AK102" s="222" t="str">
        <f t="shared" si="188"/>
        <v/>
      </c>
      <c r="AL102" s="223" t="str">
        <f t="shared" si="188"/>
        <v/>
      </c>
      <c r="AM102" s="223" t="str">
        <f t="shared" si="188"/>
        <v/>
      </c>
      <c r="AN102" s="223" t="str">
        <f t="shared" si="188"/>
        <v/>
      </c>
      <c r="AO102" s="223" t="str">
        <f t="shared" si="188"/>
        <v/>
      </c>
      <c r="AP102" s="223" t="str">
        <f t="shared" si="188"/>
        <v/>
      </c>
      <c r="AQ102" s="223" t="str">
        <f t="shared" si="188"/>
        <v/>
      </c>
      <c r="AR102" s="223" t="str">
        <f t="shared" si="188"/>
        <v/>
      </c>
      <c r="AS102" s="223" t="str">
        <f t="shared" si="188"/>
        <v/>
      </c>
      <c r="AT102" s="223" t="str">
        <f t="shared" si="188"/>
        <v/>
      </c>
      <c r="AU102" s="223" t="str">
        <f t="shared" si="188"/>
        <v/>
      </c>
      <c r="AV102" s="223" t="str">
        <f t="shared" si="185"/>
        <v/>
      </c>
      <c r="AW102" s="223" t="str">
        <f t="shared" si="185"/>
        <v/>
      </c>
      <c r="AX102" s="223" t="str">
        <f t="shared" si="185"/>
        <v/>
      </c>
      <c r="AY102" s="223" t="str">
        <f t="shared" si="185"/>
        <v/>
      </c>
      <c r="AZ102" s="223" t="str">
        <f t="shared" si="185"/>
        <v/>
      </c>
      <c r="BA102" s="223" t="str">
        <f t="shared" si="185"/>
        <v/>
      </c>
      <c r="BB102" s="223" t="str">
        <f t="shared" si="185"/>
        <v/>
      </c>
      <c r="BC102" s="223" t="str">
        <f t="shared" si="185"/>
        <v/>
      </c>
      <c r="BD102" s="223" t="str">
        <f t="shared" si="185"/>
        <v/>
      </c>
      <c r="BE102" s="223" t="str">
        <f t="shared" si="185"/>
        <v/>
      </c>
      <c r="BF102" s="223" t="str">
        <f t="shared" si="185"/>
        <v/>
      </c>
      <c r="BG102" s="223" t="str">
        <f t="shared" si="185"/>
        <v/>
      </c>
      <c r="BH102" s="223" t="str">
        <f t="shared" si="185"/>
        <v/>
      </c>
      <c r="BI102" s="223" t="str">
        <f t="shared" si="185"/>
        <v/>
      </c>
      <c r="BJ102" s="223" t="str">
        <f t="shared" si="185"/>
        <v/>
      </c>
      <c r="BK102" s="223" t="str">
        <f t="shared" si="186"/>
        <v/>
      </c>
      <c r="BL102" s="223" t="str">
        <f t="shared" si="186"/>
        <v/>
      </c>
      <c r="BM102" s="223" t="str">
        <f t="shared" si="186"/>
        <v/>
      </c>
      <c r="BN102" s="224" t="str">
        <f t="shared" si="186"/>
        <v/>
      </c>
      <c r="BO102" s="222" t="str">
        <f t="shared" si="186"/>
        <v/>
      </c>
      <c r="BP102" s="223" t="str">
        <f t="shared" si="186"/>
        <v/>
      </c>
      <c r="BQ102" s="223" t="str">
        <f t="shared" si="186"/>
        <v/>
      </c>
      <c r="BR102" s="223" t="str">
        <f t="shared" si="186"/>
        <v/>
      </c>
      <c r="BS102" s="223" t="str">
        <f t="shared" si="186"/>
        <v/>
      </c>
      <c r="BT102" s="223" t="str">
        <f t="shared" si="186"/>
        <v/>
      </c>
      <c r="BU102" s="223" t="str">
        <f t="shared" si="186"/>
        <v/>
      </c>
      <c r="BV102" s="223" t="str">
        <f t="shared" si="186"/>
        <v/>
      </c>
      <c r="BW102" s="223" t="str">
        <f t="shared" si="186"/>
        <v/>
      </c>
      <c r="BX102" s="223" t="str">
        <f t="shared" si="186"/>
        <v/>
      </c>
      <c r="BY102" s="223" t="str">
        <f t="shared" si="186"/>
        <v/>
      </c>
      <c r="BZ102" s="223" t="str">
        <f t="shared" si="186"/>
        <v/>
      </c>
      <c r="CA102" s="223" t="str">
        <f t="shared" si="187"/>
        <v/>
      </c>
      <c r="CB102" s="223" t="str">
        <f t="shared" si="187"/>
        <v/>
      </c>
      <c r="CC102" s="223" t="str">
        <f t="shared" si="187"/>
        <v/>
      </c>
      <c r="CD102" s="223" t="str">
        <f t="shared" si="187"/>
        <v/>
      </c>
      <c r="CE102" s="223" t="str">
        <f t="shared" si="187"/>
        <v/>
      </c>
      <c r="CF102" s="223" t="str">
        <f t="shared" si="187"/>
        <v/>
      </c>
      <c r="CG102" s="223" t="str">
        <f t="shared" si="187"/>
        <v/>
      </c>
      <c r="CH102" s="223" t="str">
        <f t="shared" si="187"/>
        <v/>
      </c>
      <c r="CI102" s="223" t="str">
        <f t="shared" si="187"/>
        <v/>
      </c>
      <c r="CJ102" s="223" t="str">
        <f t="shared" si="187"/>
        <v/>
      </c>
      <c r="CK102" s="223" t="str">
        <f t="shared" si="187"/>
        <v/>
      </c>
      <c r="CL102" s="223" t="str">
        <f t="shared" si="187"/>
        <v/>
      </c>
      <c r="CM102" s="223" t="str">
        <f t="shared" si="187"/>
        <v/>
      </c>
      <c r="CN102" s="223" t="str">
        <f t="shared" si="187"/>
        <v/>
      </c>
      <c r="CO102" s="223" t="str">
        <f t="shared" si="187"/>
        <v/>
      </c>
      <c r="CP102" s="223" t="str">
        <f t="shared" si="187"/>
        <v/>
      </c>
      <c r="CQ102" s="223" t="str">
        <f t="shared" si="177"/>
        <v/>
      </c>
      <c r="CR102" s="223" t="str">
        <f t="shared" si="177"/>
        <v/>
      </c>
      <c r="CS102" s="224" t="str">
        <f t="shared" si="177"/>
        <v/>
      </c>
      <c r="CT102" s="225" t="str">
        <f t="shared" si="177"/>
        <v/>
      </c>
      <c r="CU102" s="223" t="str">
        <f t="shared" si="177"/>
        <v/>
      </c>
      <c r="CV102" s="223" t="str">
        <f t="shared" si="177"/>
        <v/>
      </c>
      <c r="CW102" s="223" t="str">
        <f t="shared" si="177"/>
        <v/>
      </c>
      <c r="CX102" s="223" t="str">
        <f t="shared" si="177"/>
        <v/>
      </c>
      <c r="CY102" s="223" t="str">
        <f t="shared" si="177"/>
        <v/>
      </c>
      <c r="CZ102" s="223" t="str">
        <f t="shared" si="177"/>
        <v/>
      </c>
      <c r="DA102" s="223" t="str">
        <f t="shared" si="177"/>
        <v/>
      </c>
      <c r="DB102" s="223" t="str">
        <f t="shared" si="177"/>
        <v/>
      </c>
      <c r="DC102" s="223" t="str">
        <f t="shared" si="177"/>
        <v/>
      </c>
      <c r="DD102" s="223" t="str">
        <f t="shared" si="177"/>
        <v/>
      </c>
      <c r="DE102" s="223" t="str">
        <f t="shared" si="178"/>
        <v/>
      </c>
      <c r="DF102" s="223" t="str">
        <f t="shared" si="178"/>
        <v/>
      </c>
      <c r="DG102" s="223" t="str">
        <f t="shared" si="178"/>
        <v/>
      </c>
      <c r="DH102" s="223" t="str">
        <f t="shared" si="178"/>
        <v/>
      </c>
      <c r="DI102" s="223" t="str">
        <f t="shared" si="178"/>
        <v/>
      </c>
      <c r="DJ102" s="223" t="str">
        <f t="shared" si="178"/>
        <v/>
      </c>
      <c r="DK102" s="223" t="str">
        <f t="shared" si="178"/>
        <v/>
      </c>
      <c r="DL102" s="223" t="str">
        <f t="shared" si="178"/>
        <v/>
      </c>
      <c r="DM102" s="223" t="str">
        <f t="shared" si="178"/>
        <v/>
      </c>
      <c r="DN102" s="223" t="str">
        <f t="shared" si="178"/>
        <v/>
      </c>
      <c r="DO102" s="223" t="str">
        <f t="shared" si="178"/>
        <v/>
      </c>
      <c r="DP102" s="223" t="str">
        <f t="shared" si="178"/>
        <v/>
      </c>
      <c r="DQ102" s="223" t="str">
        <f t="shared" si="178"/>
        <v/>
      </c>
      <c r="DR102" s="223" t="str">
        <f t="shared" si="178"/>
        <v/>
      </c>
      <c r="DS102" s="223" t="str">
        <f t="shared" si="178"/>
        <v/>
      </c>
      <c r="DT102" s="223" t="str">
        <f t="shared" si="178"/>
        <v/>
      </c>
      <c r="DU102" s="223" t="str">
        <f t="shared" si="190"/>
        <v/>
      </c>
      <c r="DV102" s="223" t="str">
        <f t="shared" si="190"/>
        <v/>
      </c>
      <c r="DW102" s="224" t="str">
        <f t="shared" si="190"/>
        <v/>
      </c>
      <c r="DX102" s="225" t="str">
        <f t="shared" si="190"/>
        <v/>
      </c>
      <c r="DY102" s="223" t="str">
        <f t="shared" si="190"/>
        <v/>
      </c>
      <c r="DZ102" s="223" t="str">
        <f t="shared" si="190"/>
        <v/>
      </c>
      <c r="EA102" s="223" t="str">
        <f t="shared" si="190"/>
        <v/>
      </c>
      <c r="EB102" s="223" t="str">
        <f t="shared" si="190"/>
        <v/>
      </c>
      <c r="EC102" s="223" t="str">
        <f t="shared" si="190"/>
        <v/>
      </c>
      <c r="ED102" s="223" t="str">
        <f t="shared" si="190"/>
        <v/>
      </c>
      <c r="EE102" s="223" t="str">
        <f t="shared" si="190"/>
        <v/>
      </c>
      <c r="EF102" s="223" t="str">
        <f t="shared" si="190"/>
        <v/>
      </c>
      <c r="EG102" s="223" t="str">
        <f t="shared" si="190"/>
        <v/>
      </c>
      <c r="EH102" s="223" t="str">
        <f t="shared" si="190"/>
        <v/>
      </c>
      <c r="EI102" s="223" t="str">
        <f t="shared" si="190"/>
        <v/>
      </c>
      <c r="EJ102" s="223" t="str">
        <f t="shared" si="190"/>
        <v/>
      </c>
      <c r="EK102" s="223" t="str">
        <f t="shared" si="191"/>
        <v/>
      </c>
      <c r="EL102" s="223" t="str">
        <f t="shared" si="191"/>
        <v/>
      </c>
      <c r="EM102" s="223" t="str">
        <f t="shared" si="191"/>
        <v/>
      </c>
      <c r="EN102" s="223" t="str">
        <f t="shared" si="191"/>
        <v/>
      </c>
      <c r="EO102" s="223" t="str">
        <f t="shared" si="191"/>
        <v/>
      </c>
      <c r="EP102" s="223" t="str">
        <f t="shared" si="191"/>
        <v/>
      </c>
      <c r="EQ102" s="223" t="str">
        <f t="shared" si="191"/>
        <v/>
      </c>
      <c r="ER102" s="223" t="str">
        <f t="shared" si="191"/>
        <v/>
      </c>
      <c r="ES102" s="223" t="str">
        <f t="shared" si="191"/>
        <v/>
      </c>
      <c r="ET102" s="223" t="str">
        <f t="shared" si="191"/>
        <v/>
      </c>
      <c r="EU102" s="223" t="str">
        <f t="shared" si="191"/>
        <v/>
      </c>
      <c r="EV102" s="223" t="str">
        <f t="shared" si="191"/>
        <v/>
      </c>
      <c r="EW102" s="223" t="str">
        <f t="shared" si="191"/>
        <v/>
      </c>
      <c r="EX102" s="223" t="str">
        <f t="shared" si="191"/>
        <v/>
      </c>
      <c r="EY102" s="223" t="str">
        <f t="shared" si="191"/>
        <v/>
      </c>
      <c r="EZ102" s="223" t="str">
        <f t="shared" si="191"/>
        <v/>
      </c>
      <c r="FA102" s="223" t="str">
        <f t="shared" si="189"/>
        <v/>
      </c>
      <c r="FB102" s="224" t="str">
        <f t="shared" si="189"/>
        <v/>
      </c>
      <c r="FC102" s="225" t="str">
        <f t="shared" si="189"/>
        <v/>
      </c>
      <c r="FD102" s="223" t="str">
        <f t="shared" si="175"/>
        <v/>
      </c>
      <c r="FE102" s="223" t="str">
        <f t="shared" si="175"/>
        <v/>
      </c>
      <c r="FF102" s="223" t="str">
        <f t="shared" si="175"/>
        <v/>
      </c>
      <c r="FG102" s="223" t="str">
        <f t="shared" si="175"/>
        <v/>
      </c>
      <c r="FH102" s="223" t="str">
        <f t="shared" si="175"/>
        <v/>
      </c>
      <c r="FI102" s="223" t="str">
        <f t="shared" si="175"/>
        <v/>
      </c>
      <c r="FJ102" s="223" t="str">
        <f t="shared" si="175"/>
        <v/>
      </c>
      <c r="FK102" s="223" t="str">
        <f t="shared" si="175"/>
        <v/>
      </c>
      <c r="FL102" s="223" t="str">
        <f t="shared" si="175"/>
        <v/>
      </c>
      <c r="FM102" s="223" t="str">
        <f t="shared" si="175"/>
        <v/>
      </c>
      <c r="FN102" s="223" t="str">
        <f t="shared" si="175"/>
        <v/>
      </c>
      <c r="FO102" s="223" t="str">
        <f t="shared" si="175"/>
        <v/>
      </c>
      <c r="FP102" s="223" t="str">
        <f t="shared" si="180"/>
        <v/>
      </c>
      <c r="FQ102" s="223" t="str">
        <f t="shared" si="180"/>
        <v/>
      </c>
      <c r="FR102" s="223" t="str">
        <f t="shared" si="180"/>
        <v/>
      </c>
      <c r="FS102" s="223" t="str">
        <f t="shared" si="180"/>
        <v/>
      </c>
      <c r="FT102" s="223" t="str">
        <f t="shared" si="180"/>
        <v/>
      </c>
      <c r="FU102" s="223" t="str">
        <f t="shared" si="180"/>
        <v/>
      </c>
      <c r="FV102" s="223" t="str">
        <f t="shared" si="180"/>
        <v/>
      </c>
      <c r="FW102" s="223" t="str">
        <f t="shared" si="180"/>
        <v/>
      </c>
      <c r="FX102" s="223" t="str">
        <f t="shared" si="180"/>
        <v/>
      </c>
      <c r="FY102" s="223" t="str">
        <f t="shared" si="180"/>
        <v/>
      </c>
      <c r="FZ102" s="223" t="str">
        <f t="shared" si="180"/>
        <v/>
      </c>
      <c r="GA102" s="223" t="str">
        <f t="shared" si="180"/>
        <v/>
      </c>
      <c r="GB102" s="223" t="str">
        <f t="shared" si="180"/>
        <v/>
      </c>
      <c r="GC102" s="223" t="str">
        <f t="shared" si="180"/>
        <v/>
      </c>
      <c r="GD102" s="223" t="str">
        <f t="shared" si="180"/>
        <v/>
      </c>
      <c r="GE102" s="223" t="str">
        <f t="shared" si="180"/>
        <v/>
      </c>
      <c r="GF102" s="223" t="str">
        <f t="shared" ref="GF102:GU107" si="193">IF(AND(GF$3&gt;=$D102,GF$3&lt;=$E102),$I102,"")</f>
        <v/>
      </c>
      <c r="GG102" s="224" t="str">
        <f t="shared" si="193"/>
        <v/>
      </c>
      <c r="GH102" s="225" t="str">
        <f t="shared" si="193"/>
        <v/>
      </c>
      <c r="GI102" s="223" t="str">
        <f t="shared" si="193"/>
        <v/>
      </c>
      <c r="GJ102" s="223" t="str">
        <f t="shared" si="193"/>
        <v/>
      </c>
      <c r="GK102" s="223" t="str">
        <f t="shared" si="193"/>
        <v/>
      </c>
      <c r="GL102" s="223" t="str">
        <f t="shared" si="193"/>
        <v/>
      </c>
      <c r="GM102" s="223" t="str">
        <f t="shared" si="193"/>
        <v/>
      </c>
      <c r="GN102" s="223" t="str">
        <f t="shared" si="193"/>
        <v/>
      </c>
      <c r="GO102" s="223" t="str">
        <f t="shared" si="193"/>
        <v/>
      </c>
      <c r="GP102" s="223" t="str">
        <f t="shared" si="193"/>
        <v/>
      </c>
      <c r="GQ102" s="223" t="str">
        <f t="shared" si="193"/>
        <v/>
      </c>
      <c r="GR102" s="223" t="str">
        <f t="shared" si="193"/>
        <v/>
      </c>
      <c r="GS102" s="223" t="str">
        <f t="shared" si="193"/>
        <v/>
      </c>
      <c r="GT102" s="223" t="str">
        <f t="shared" si="193"/>
        <v/>
      </c>
      <c r="GU102" s="223" t="str">
        <f t="shared" si="193"/>
        <v/>
      </c>
      <c r="GV102" s="223" t="str">
        <f t="shared" ref="GV102:HK110" si="194">IF(AND(GV$3&gt;=$D102,GV$3&lt;=$E102),$I102,"")</f>
        <v/>
      </c>
      <c r="GW102" s="223" t="str">
        <f t="shared" si="194"/>
        <v/>
      </c>
      <c r="GX102" s="223" t="str">
        <f t="shared" si="194"/>
        <v/>
      </c>
      <c r="GY102" s="223" t="str">
        <f t="shared" si="194"/>
        <v/>
      </c>
      <c r="GZ102" s="223" t="str">
        <f t="shared" si="192"/>
        <v/>
      </c>
      <c r="HA102" s="223" t="str">
        <f t="shared" si="192"/>
        <v/>
      </c>
      <c r="HB102" s="223" t="str">
        <f t="shared" si="192"/>
        <v/>
      </c>
      <c r="HC102" s="223" t="str">
        <f t="shared" si="192"/>
        <v/>
      </c>
      <c r="HD102" s="223" t="str">
        <f t="shared" si="192"/>
        <v/>
      </c>
      <c r="HE102" s="223" t="str">
        <f t="shared" si="192"/>
        <v/>
      </c>
      <c r="HF102" s="223" t="str">
        <f t="shared" si="192"/>
        <v/>
      </c>
      <c r="HG102" s="223" t="str">
        <f t="shared" si="192"/>
        <v/>
      </c>
      <c r="HH102" s="223">
        <f t="shared" si="192"/>
        <v>1</v>
      </c>
      <c r="HI102" s="224">
        <f t="shared" si="192"/>
        <v>1</v>
      </c>
      <c r="HJ102" s="225">
        <f t="shared" si="192"/>
        <v>1</v>
      </c>
      <c r="HK102" s="223">
        <f t="shared" si="192"/>
        <v>1</v>
      </c>
      <c r="HL102" s="223">
        <f t="shared" si="192"/>
        <v>1</v>
      </c>
      <c r="HM102" s="223">
        <f t="shared" si="192"/>
        <v>1</v>
      </c>
      <c r="HN102" s="223">
        <f t="shared" si="184"/>
        <v>1</v>
      </c>
      <c r="HO102" s="223">
        <f t="shared" si="184"/>
        <v>1</v>
      </c>
      <c r="HP102" s="223">
        <f t="shared" si="184"/>
        <v>1</v>
      </c>
      <c r="HQ102" s="223">
        <f t="shared" si="184"/>
        <v>1</v>
      </c>
      <c r="HR102" s="223">
        <f t="shared" si="184"/>
        <v>1</v>
      </c>
      <c r="HS102" s="223">
        <f t="shared" si="184"/>
        <v>1</v>
      </c>
      <c r="HT102" s="223">
        <f t="shared" si="184"/>
        <v>1</v>
      </c>
      <c r="HU102" s="223">
        <f t="shared" si="184"/>
        <v>1</v>
      </c>
      <c r="HV102" s="223">
        <f t="shared" si="181"/>
        <v>1</v>
      </c>
      <c r="HW102" s="223">
        <f t="shared" si="181"/>
        <v>1</v>
      </c>
      <c r="HX102" s="223">
        <f t="shared" si="181"/>
        <v>1</v>
      </c>
      <c r="HY102" s="223">
        <f t="shared" si="181"/>
        <v>1</v>
      </c>
      <c r="HZ102" s="223">
        <f t="shared" si="181"/>
        <v>1</v>
      </c>
      <c r="IA102" s="223">
        <f t="shared" si="181"/>
        <v>1</v>
      </c>
      <c r="IB102" s="223">
        <f t="shared" si="181"/>
        <v>1</v>
      </c>
      <c r="IC102" s="223">
        <f t="shared" si="181"/>
        <v>1</v>
      </c>
      <c r="ID102" s="223">
        <f t="shared" si="181"/>
        <v>1</v>
      </c>
      <c r="IE102" s="223">
        <f t="shared" si="181"/>
        <v>1</v>
      </c>
      <c r="IF102" s="223">
        <f t="shared" si="181"/>
        <v>1</v>
      </c>
      <c r="IG102" s="223">
        <f t="shared" si="181"/>
        <v>1</v>
      </c>
      <c r="IH102" s="223">
        <f t="shared" si="181"/>
        <v>1</v>
      </c>
      <c r="II102" s="223">
        <f t="shared" si="181"/>
        <v>1</v>
      </c>
      <c r="IJ102" s="223">
        <f t="shared" si="172"/>
        <v>1</v>
      </c>
      <c r="IK102" s="223">
        <f t="shared" si="172"/>
        <v>1</v>
      </c>
      <c r="IL102" s="223">
        <f t="shared" si="172"/>
        <v>1</v>
      </c>
      <c r="IM102" s="223">
        <f t="shared" si="172"/>
        <v>1</v>
      </c>
      <c r="IN102" s="226">
        <f t="shared" si="172"/>
        <v>1</v>
      </c>
      <c r="IO102" s="225">
        <f t="shared" si="172"/>
        <v>1</v>
      </c>
      <c r="IP102" s="223" t="str">
        <f t="shared" si="172"/>
        <v/>
      </c>
      <c r="IQ102" s="223" t="str">
        <f t="shared" si="172"/>
        <v/>
      </c>
      <c r="IR102" s="223" t="str">
        <f t="shared" si="172"/>
        <v/>
      </c>
      <c r="IS102" s="223" t="str">
        <f t="shared" si="172"/>
        <v/>
      </c>
      <c r="IT102" s="223" t="str">
        <f t="shared" si="172"/>
        <v/>
      </c>
      <c r="IU102" s="223" t="str">
        <f t="shared" si="172"/>
        <v/>
      </c>
      <c r="IV102" s="223" t="str">
        <f t="shared" si="172"/>
        <v/>
      </c>
      <c r="IW102" s="223" t="str">
        <f t="shared" si="172"/>
        <v/>
      </c>
      <c r="IX102" s="223" t="str">
        <f t="shared" si="172"/>
        <v/>
      </c>
      <c r="IY102" s="223" t="str">
        <f t="shared" si="172"/>
        <v/>
      </c>
      <c r="IZ102" s="223" t="str">
        <f t="shared" si="172"/>
        <v/>
      </c>
      <c r="JA102" s="223" t="str">
        <f t="shared" si="172"/>
        <v/>
      </c>
      <c r="JB102" s="223" t="str">
        <f t="shared" si="172"/>
        <v/>
      </c>
      <c r="JC102" s="223" t="str">
        <f t="shared" si="172"/>
        <v/>
      </c>
      <c r="JD102" s="223" t="str">
        <f t="shared" si="172"/>
        <v/>
      </c>
      <c r="JE102" s="223" t="str">
        <f t="shared" si="172"/>
        <v/>
      </c>
      <c r="JF102" s="223" t="str">
        <f t="shared" si="172"/>
        <v/>
      </c>
      <c r="JG102" s="223" t="str">
        <f t="shared" si="172"/>
        <v/>
      </c>
      <c r="JH102" s="223" t="str">
        <f t="shared" si="172"/>
        <v/>
      </c>
      <c r="JI102" s="223" t="str">
        <f t="shared" si="172"/>
        <v/>
      </c>
      <c r="JJ102" s="223" t="str">
        <f t="shared" si="172"/>
        <v/>
      </c>
      <c r="JK102" s="223" t="str">
        <f t="shared" si="172"/>
        <v/>
      </c>
      <c r="JL102" s="223" t="str">
        <f t="shared" si="172"/>
        <v/>
      </c>
      <c r="JM102" s="223" t="str">
        <f t="shared" si="172"/>
        <v/>
      </c>
      <c r="JN102" s="223" t="str">
        <f t="shared" si="172"/>
        <v/>
      </c>
      <c r="JO102" s="223" t="str">
        <f t="shared" si="172"/>
        <v/>
      </c>
      <c r="JP102" s="223" t="str">
        <f t="shared" si="172"/>
        <v/>
      </c>
      <c r="JQ102" s="223" t="str">
        <f t="shared" si="172"/>
        <v/>
      </c>
      <c r="JR102" s="223" t="str">
        <f t="shared" si="172"/>
        <v/>
      </c>
      <c r="JS102" s="223" t="str">
        <f t="shared" si="172"/>
        <v/>
      </c>
      <c r="JT102" s="223" t="str">
        <f t="shared" si="172"/>
        <v/>
      </c>
      <c r="JU102" s="223" t="str">
        <f t="shared" si="172"/>
        <v/>
      </c>
      <c r="JV102" s="223" t="str">
        <f t="shared" si="172"/>
        <v/>
      </c>
      <c r="JW102" s="223" t="str">
        <f t="shared" si="172"/>
        <v/>
      </c>
      <c r="JX102" s="223" t="str">
        <f t="shared" si="172"/>
        <v/>
      </c>
      <c r="JY102" s="223" t="str">
        <f t="shared" si="172"/>
        <v/>
      </c>
      <c r="JZ102" s="223" t="str">
        <f t="shared" si="172"/>
        <v/>
      </c>
      <c r="KA102" s="223" t="str">
        <f t="shared" si="172"/>
        <v/>
      </c>
      <c r="KB102" s="223" t="str">
        <f t="shared" si="172"/>
        <v/>
      </c>
      <c r="KC102" s="223" t="str">
        <f t="shared" si="172"/>
        <v/>
      </c>
      <c r="KD102" s="223" t="str">
        <f t="shared" si="172"/>
        <v/>
      </c>
      <c r="KE102" s="223" t="str">
        <f t="shared" si="172"/>
        <v/>
      </c>
      <c r="KF102" s="223" t="str">
        <f t="shared" si="172"/>
        <v/>
      </c>
      <c r="KG102" s="223" t="str">
        <f t="shared" si="172"/>
        <v/>
      </c>
      <c r="KH102" s="223" t="str">
        <f t="shared" si="172"/>
        <v/>
      </c>
      <c r="KI102" s="223" t="str">
        <f t="shared" si="172"/>
        <v/>
      </c>
      <c r="KJ102" s="223" t="str">
        <f t="shared" si="172"/>
        <v/>
      </c>
      <c r="KK102" s="223" t="str">
        <f t="shared" si="172"/>
        <v/>
      </c>
      <c r="KL102" s="223" t="str">
        <f t="shared" si="172"/>
        <v/>
      </c>
      <c r="KM102" s="223" t="str">
        <f t="shared" si="172"/>
        <v/>
      </c>
      <c r="KN102" s="223" t="str">
        <f t="shared" si="172"/>
        <v/>
      </c>
      <c r="KO102" s="223" t="str">
        <f t="shared" si="172"/>
        <v/>
      </c>
      <c r="KP102" s="223" t="str">
        <f t="shared" si="172"/>
        <v/>
      </c>
      <c r="KQ102" s="223" t="str">
        <f t="shared" ref="KQ102:KW102" si="195">IF(AND(KQ$3&gt;=$D102,KQ$3&lt;=$E102),$I102,"")</f>
        <v/>
      </c>
      <c r="KR102" s="223" t="str">
        <f t="shared" si="195"/>
        <v/>
      </c>
      <c r="KS102" s="223" t="str">
        <f t="shared" si="195"/>
        <v/>
      </c>
      <c r="KT102" s="223" t="str">
        <f t="shared" si="195"/>
        <v/>
      </c>
      <c r="KU102" s="223" t="str">
        <f t="shared" si="195"/>
        <v/>
      </c>
      <c r="KV102" s="223" t="str">
        <f t="shared" si="195"/>
        <v/>
      </c>
      <c r="KW102" s="224" t="str">
        <f t="shared" si="195"/>
        <v/>
      </c>
    </row>
    <row r="103" spans="2:310" ht="22.5" customHeight="1" x14ac:dyDescent="0.4">
      <c r="B103" s="341" t="s">
        <v>1877</v>
      </c>
      <c r="C103" s="186" t="s">
        <v>1852</v>
      </c>
      <c r="D103" s="187">
        <v>45560</v>
      </c>
      <c r="E103" s="187">
        <v>45578</v>
      </c>
      <c r="F103" s="188">
        <f t="shared" ref="F103" si="196">IF(E103="","",E103-D103+1)</f>
        <v>19</v>
      </c>
      <c r="G103" s="189"/>
      <c r="H103" s="189"/>
      <c r="I103" s="189"/>
      <c r="J103" s="189"/>
      <c r="K103" s="189"/>
      <c r="L103" s="189"/>
      <c r="M103" s="189"/>
      <c r="N103" s="190">
        <f t="shared" si="173"/>
        <v>0</v>
      </c>
      <c r="O103" s="191"/>
      <c r="P103" s="216" t="str">
        <f t="shared" si="167"/>
        <v/>
      </c>
      <c r="Q103" s="217" t="str">
        <f t="shared" si="167"/>
        <v/>
      </c>
      <c r="R103" s="217" t="str">
        <f t="shared" si="167"/>
        <v/>
      </c>
      <c r="S103" s="217" t="str">
        <f t="shared" si="167"/>
        <v/>
      </c>
      <c r="T103" s="217" t="str">
        <f t="shared" si="167"/>
        <v/>
      </c>
      <c r="U103" s="217" t="str">
        <f t="shared" si="167"/>
        <v/>
      </c>
      <c r="V103" s="217" t="str">
        <f t="shared" si="167"/>
        <v/>
      </c>
      <c r="W103" s="217" t="str">
        <f t="shared" si="167"/>
        <v/>
      </c>
      <c r="X103" s="217" t="str">
        <f t="shared" si="167"/>
        <v/>
      </c>
      <c r="Y103" s="217" t="str">
        <f t="shared" si="167"/>
        <v/>
      </c>
      <c r="Z103" s="217" t="str">
        <f t="shared" si="167"/>
        <v/>
      </c>
      <c r="AA103" s="217" t="str">
        <f t="shared" si="167"/>
        <v/>
      </c>
      <c r="AB103" s="217" t="str">
        <f t="shared" si="167"/>
        <v/>
      </c>
      <c r="AC103" s="217" t="str">
        <f t="shared" si="167"/>
        <v/>
      </c>
      <c r="AD103" s="217" t="str">
        <f t="shared" si="167"/>
        <v/>
      </c>
      <c r="AE103" s="217" t="str">
        <f t="shared" si="167"/>
        <v/>
      </c>
      <c r="AF103" s="217" t="str">
        <f t="shared" si="188"/>
        <v/>
      </c>
      <c r="AG103" s="217" t="str">
        <f t="shared" si="188"/>
        <v/>
      </c>
      <c r="AH103" s="217" t="str">
        <f t="shared" si="188"/>
        <v/>
      </c>
      <c r="AI103" s="217" t="str">
        <f t="shared" si="188"/>
        <v/>
      </c>
      <c r="AJ103" s="218" t="str">
        <f t="shared" si="188"/>
        <v/>
      </c>
      <c r="AK103" s="216" t="str">
        <f t="shared" si="188"/>
        <v/>
      </c>
      <c r="AL103" s="217" t="str">
        <f t="shared" si="188"/>
        <v/>
      </c>
      <c r="AM103" s="217" t="str">
        <f t="shared" si="188"/>
        <v/>
      </c>
      <c r="AN103" s="217" t="str">
        <f t="shared" si="188"/>
        <v/>
      </c>
      <c r="AO103" s="217" t="str">
        <f t="shared" si="188"/>
        <v/>
      </c>
      <c r="AP103" s="217" t="str">
        <f t="shared" si="188"/>
        <v/>
      </c>
      <c r="AQ103" s="217" t="str">
        <f t="shared" si="188"/>
        <v/>
      </c>
      <c r="AR103" s="217" t="str">
        <f t="shared" si="188"/>
        <v/>
      </c>
      <c r="AS103" s="217" t="str">
        <f t="shared" si="188"/>
        <v/>
      </c>
      <c r="AT103" s="217" t="str">
        <f t="shared" si="188"/>
        <v/>
      </c>
      <c r="AU103" s="217" t="str">
        <f t="shared" si="188"/>
        <v/>
      </c>
      <c r="AV103" s="217" t="str">
        <f t="shared" si="185"/>
        <v/>
      </c>
      <c r="AW103" s="217" t="str">
        <f t="shared" si="185"/>
        <v/>
      </c>
      <c r="AX103" s="217" t="str">
        <f t="shared" si="185"/>
        <v/>
      </c>
      <c r="AY103" s="217" t="str">
        <f t="shared" si="185"/>
        <v/>
      </c>
      <c r="AZ103" s="217" t="str">
        <f t="shared" si="185"/>
        <v/>
      </c>
      <c r="BA103" s="217" t="str">
        <f t="shared" si="185"/>
        <v/>
      </c>
      <c r="BB103" s="217" t="str">
        <f t="shared" si="185"/>
        <v/>
      </c>
      <c r="BC103" s="217" t="str">
        <f t="shared" si="185"/>
        <v/>
      </c>
      <c r="BD103" s="217" t="str">
        <f t="shared" si="185"/>
        <v/>
      </c>
      <c r="BE103" s="217" t="str">
        <f t="shared" si="185"/>
        <v/>
      </c>
      <c r="BF103" s="217" t="str">
        <f t="shared" si="185"/>
        <v/>
      </c>
      <c r="BG103" s="217" t="str">
        <f t="shared" si="185"/>
        <v/>
      </c>
      <c r="BH103" s="217" t="str">
        <f t="shared" si="185"/>
        <v/>
      </c>
      <c r="BI103" s="217">
        <f t="shared" si="185"/>
        <v>0</v>
      </c>
      <c r="BJ103" s="217">
        <f t="shared" si="185"/>
        <v>0</v>
      </c>
      <c r="BK103" s="217">
        <f t="shared" si="186"/>
        <v>0</v>
      </c>
      <c r="BL103" s="217">
        <f t="shared" si="186"/>
        <v>0</v>
      </c>
      <c r="BM103" s="217">
        <f t="shared" si="186"/>
        <v>0</v>
      </c>
      <c r="BN103" s="218">
        <f t="shared" si="186"/>
        <v>0</v>
      </c>
      <c r="BO103" s="216">
        <f t="shared" si="186"/>
        <v>0</v>
      </c>
      <c r="BP103" s="217">
        <f t="shared" si="186"/>
        <v>0</v>
      </c>
      <c r="BQ103" s="217">
        <f t="shared" si="186"/>
        <v>0</v>
      </c>
      <c r="BR103" s="217">
        <f t="shared" si="186"/>
        <v>0</v>
      </c>
      <c r="BS103" s="217">
        <f t="shared" si="186"/>
        <v>0</v>
      </c>
      <c r="BT103" s="217">
        <f t="shared" si="186"/>
        <v>0</v>
      </c>
      <c r="BU103" s="217">
        <f t="shared" si="186"/>
        <v>0</v>
      </c>
      <c r="BV103" s="217">
        <f t="shared" si="186"/>
        <v>0</v>
      </c>
      <c r="BW103" s="217">
        <f t="shared" si="186"/>
        <v>0</v>
      </c>
      <c r="BX103" s="217">
        <f t="shared" si="186"/>
        <v>0</v>
      </c>
      <c r="BY103" s="217">
        <f t="shared" si="186"/>
        <v>0</v>
      </c>
      <c r="BZ103" s="217">
        <f t="shared" si="186"/>
        <v>0</v>
      </c>
      <c r="CA103" s="217">
        <f t="shared" si="187"/>
        <v>0</v>
      </c>
      <c r="CB103" s="217" t="str">
        <f t="shared" si="187"/>
        <v/>
      </c>
      <c r="CC103" s="217" t="str">
        <f t="shared" si="187"/>
        <v/>
      </c>
      <c r="CD103" s="217" t="str">
        <f t="shared" si="187"/>
        <v/>
      </c>
      <c r="CE103" s="217" t="str">
        <f t="shared" si="187"/>
        <v/>
      </c>
      <c r="CF103" s="217" t="str">
        <f t="shared" si="187"/>
        <v/>
      </c>
      <c r="CG103" s="217" t="str">
        <f t="shared" si="187"/>
        <v/>
      </c>
      <c r="CH103" s="217" t="str">
        <f t="shared" si="187"/>
        <v/>
      </c>
      <c r="CI103" s="217" t="str">
        <f t="shared" si="187"/>
        <v/>
      </c>
      <c r="CJ103" s="217" t="str">
        <f t="shared" si="187"/>
        <v/>
      </c>
      <c r="CK103" s="217" t="str">
        <f t="shared" si="187"/>
        <v/>
      </c>
      <c r="CL103" s="217" t="str">
        <f t="shared" si="187"/>
        <v/>
      </c>
      <c r="CM103" s="217" t="str">
        <f t="shared" si="187"/>
        <v/>
      </c>
      <c r="CN103" s="217" t="str">
        <f t="shared" si="187"/>
        <v/>
      </c>
      <c r="CO103" s="217" t="str">
        <f t="shared" si="187"/>
        <v/>
      </c>
      <c r="CP103" s="217" t="str">
        <f t="shared" si="187"/>
        <v/>
      </c>
      <c r="CQ103" s="217" t="str">
        <f t="shared" si="177"/>
        <v/>
      </c>
      <c r="CR103" s="217" t="str">
        <f t="shared" si="177"/>
        <v/>
      </c>
      <c r="CS103" s="218" t="str">
        <f t="shared" si="177"/>
        <v/>
      </c>
      <c r="CT103" s="219" t="str">
        <f t="shared" si="177"/>
        <v/>
      </c>
      <c r="CU103" s="217" t="str">
        <f t="shared" si="177"/>
        <v/>
      </c>
      <c r="CV103" s="217" t="str">
        <f t="shared" si="177"/>
        <v/>
      </c>
      <c r="CW103" s="217" t="str">
        <f t="shared" si="177"/>
        <v/>
      </c>
      <c r="CX103" s="217" t="str">
        <f t="shared" si="177"/>
        <v/>
      </c>
      <c r="CY103" s="217" t="str">
        <f t="shared" si="177"/>
        <v/>
      </c>
      <c r="CZ103" s="217" t="str">
        <f t="shared" si="177"/>
        <v/>
      </c>
      <c r="DA103" s="217" t="str">
        <f t="shared" si="177"/>
        <v/>
      </c>
      <c r="DB103" s="217" t="str">
        <f t="shared" si="177"/>
        <v/>
      </c>
      <c r="DC103" s="217" t="str">
        <f t="shared" si="177"/>
        <v/>
      </c>
      <c r="DD103" s="217" t="str">
        <f t="shared" si="177"/>
        <v/>
      </c>
      <c r="DE103" s="217" t="str">
        <f t="shared" si="178"/>
        <v/>
      </c>
      <c r="DF103" s="217" t="str">
        <f t="shared" si="178"/>
        <v/>
      </c>
      <c r="DG103" s="217" t="str">
        <f t="shared" si="178"/>
        <v/>
      </c>
      <c r="DH103" s="217" t="str">
        <f t="shared" si="178"/>
        <v/>
      </c>
      <c r="DI103" s="217" t="str">
        <f t="shared" si="178"/>
        <v/>
      </c>
      <c r="DJ103" s="217" t="str">
        <f t="shared" si="178"/>
        <v/>
      </c>
      <c r="DK103" s="217" t="str">
        <f t="shared" si="178"/>
        <v/>
      </c>
      <c r="DL103" s="217" t="str">
        <f t="shared" si="178"/>
        <v/>
      </c>
      <c r="DM103" s="217" t="str">
        <f t="shared" si="178"/>
        <v/>
      </c>
      <c r="DN103" s="217" t="str">
        <f t="shared" si="178"/>
        <v/>
      </c>
      <c r="DO103" s="217" t="str">
        <f t="shared" si="178"/>
        <v/>
      </c>
      <c r="DP103" s="217" t="str">
        <f t="shared" si="178"/>
        <v/>
      </c>
      <c r="DQ103" s="217" t="str">
        <f t="shared" si="178"/>
        <v/>
      </c>
      <c r="DR103" s="217" t="str">
        <f t="shared" si="178"/>
        <v/>
      </c>
      <c r="DS103" s="217" t="str">
        <f t="shared" si="178"/>
        <v/>
      </c>
      <c r="DT103" s="217" t="str">
        <f t="shared" si="178"/>
        <v/>
      </c>
      <c r="DU103" s="217" t="str">
        <f t="shared" si="190"/>
        <v/>
      </c>
      <c r="DV103" s="217" t="str">
        <f t="shared" si="190"/>
        <v/>
      </c>
      <c r="DW103" s="218" t="str">
        <f t="shared" si="190"/>
        <v/>
      </c>
      <c r="DX103" s="219" t="str">
        <f t="shared" si="190"/>
        <v/>
      </c>
      <c r="DY103" s="217" t="str">
        <f t="shared" si="190"/>
        <v/>
      </c>
      <c r="DZ103" s="217" t="str">
        <f t="shared" si="190"/>
        <v/>
      </c>
      <c r="EA103" s="217" t="str">
        <f t="shared" si="190"/>
        <v/>
      </c>
      <c r="EB103" s="217" t="str">
        <f t="shared" si="190"/>
        <v/>
      </c>
      <c r="EC103" s="217" t="str">
        <f t="shared" si="190"/>
        <v/>
      </c>
      <c r="ED103" s="217" t="str">
        <f t="shared" si="190"/>
        <v/>
      </c>
      <c r="EE103" s="217" t="str">
        <f t="shared" si="190"/>
        <v/>
      </c>
      <c r="EF103" s="217" t="str">
        <f t="shared" si="190"/>
        <v/>
      </c>
      <c r="EG103" s="217" t="str">
        <f t="shared" si="190"/>
        <v/>
      </c>
      <c r="EH103" s="217" t="str">
        <f t="shared" si="190"/>
        <v/>
      </c>
      <c r="EI103" s="217" t="str">
        <f t="shared" si="190"/>
        <v/>
      </c>
      <c r="EJ103" s="217" t="str">
        <f t="shared" si="190"/>
        <v/>
      </c>
      <c r="EK103" s="217" t="str">
        <f t="shared" si="191"/>
        <v/>
      </c>
      <c r="EL103" s="217" t="str">
        <f t="shared" si="191"/>
        <v/>
      </c>
      <c r="EM103" s="217" t="str">
        <f t="shared" si="191"/>
        <v/>
      </c>
      <c r="EN103" s="217" t="str">
        <f t="shared" si="191"/>
        <v/>
      </c>
      <c r="EO103" s="217" t="str">
        <f t="shared" si="191"/>
        <v/>
      </c>
      <c r="EP103" s="217" t="str">
        <f t="shared" si="191"/>
        <v/>
      </c>
      <c r="EQ103" s="217" t="str">
        <f t="shared" si="191"/>
        <v/>
      </c>
      <c r="ER103" s="217" t="str">
        <f t="shared" si="191"/>
        <v/>
      </c>
      <c r="ES103" s="217" t="str">
        <f t="shared" si="191"/>
        <v/>
      </c>
      <c r="ET103" s="217" t="str">
        <f t="shared" si="191"/>
        <v/>
      </c>
      <c r="EU103" s="217" t="str">
        <f t="shared" si="191"/>
        <v/>
      </c>
      <c r="EV103" s="217" t="str">
        <f t="shared" si="191"/>
        <v/>
      </c>
      <c r="EW103" s="217" t="str">
        <f t="shared" si="191"/>
        <v/>
      </c>
      <c r="EX103" s="217" t="str">
        <f t="shared" si="191"/>
        <v/>
      </c>
      <c r="EY103" s="217" t="str">
        <f t="shared" si="191"/>
        <v/>
      </c>
      <c r="EZ103" s="217" t="str">
        <f t="shared" si="191"/>
        <v/>
      </c>
      <c r="FA103" s="217" t="str">
        <f t="shared" si="189"/>
        <v/>
      </c>
      <c r="FB103" s="218" t="str">
        <f t="shared" si="189"/>
        <v/>
      </c>
      <c r="FC103" s="219" t="str">
        <f t="shared" si="189"/>
        <v/>
      </c>
      <c r="FD103" s="217" t="str">
        <f t="shared" si="189"/>
        <v/>
      </c>
      <c r="FE103" s="217" t="str">
        <f t="shared" si="189"/>
        <v/>
      </c>
      <c r="FF103" s="217" t="str">
        <f t="shared" si="189"/>
        <v/>
      </c>
      <c r="FG103" s="217" t="str">
        <f t="shared" si="189"/>
        <v/>
      </c>
      <c r="FH103" s="217" t="str">
        <f t="shared" si="189"/>
        <v/>
      </c>
      <c r="FI103" s="217" t="str">
        <f t="shared" si="175"/>
        <v/>
      </c>
      <c r="FJ103" s="217" t="str">
        <f t="shared" si="175"/>
        <v/>
      </c>
      <c r="FK103" s="217" t="str">
        <f t="shared" si="175"/>
        <v/>
      </c>
      <c r="FL103" s="217" t="str">
        <f t="shared" si="175"/>
        <v/>
      </c>
      <c r="FM103" s="217" t="str">
        <f t="shared" si="175"/>
        <v/>
      </c>
      <c r="FN103" s="217" t="str">
        <f t="shared" si="175"/>
        <v/>
      </c>
      <c r="FO103" s="217" t="str">
        <f t="shared" si="175"/>
        <v/>
      </c>
      <c r="FP103" s="217" t="str">
        <f t="shared" si="180"/>
        <v/>
      </c>
      <c r="FQ103" s="217" t="str">
        <f t="shared" si="180"/>
        <v/>
      </c>
      <c r="FR103" s="217" t="str">
        <f t="shared" si="180"/>
        <v/>
      </c>
      <c r="FS103" s="217" t="str">
        <f t="shared" si="180"/>
        <v/>
      </c>
      <c r="FT103" s="217" t="str">
        <f t="shared" si="180"/>
        <v/>
      </c>
      <c r="FU103" s="217" t="str">
        <f t="shared" si="180"/>
        <v/>
      </c>
      <c r="FV103" s="217" t="str">
        <f t="shared" si="180"/>
        <v/>
      </c>
      <c r="FW103" s="217" t="str">
        <f t="shared" si="180"/>
        <v/>
      </c>
      <c r="FX103" s="217" t="str">
        <f t="shared" si="180"/>
        <v/>
      </c>
      <c r="FY103" s="217" t="str">
        <f t="shared" si="180"/>
        <v/>
      </c>
      <c r="FZ103" s="217" t="str">
        <f t="shared" si="180"/>
        <v/>
      </c>
      <c r="GA103" s="217" t="str">
        <f t="shared" si="180"/>
        <v/>
      </c>
      <c r="GB103" s="217" t="str">
        <f t="shared" si="180"/>
        <v/>
      </c>
      <c r="GC103" s="217" t="str">
        <f t="shared" si="180"/>
        <v/>
      </c>
      <c r="GD103" s="217" t="str">
        <f t="shared" si="180"/>
        <v/>
      </c>
      <c r="GE103" s="217" t="str">
        <f t="shared" si="180"/>
        <v/>
      </c>
      <c r="GF103" s="217" t="str">
        <f t="shared" si="193"/>
        <v/>
      </c>
      <c r="GG103" s="218" t="str">
        <f t="shared" si="193"/>
        <v/>
      </c>
      <c r="GH103" s="219" t="str">
        <f t="shared" si="193"/>
        <v/>
      </c>
      <c r="GI103" s="217" t="str">
        <f t="shared" si="193"/>
        <v/>
      </c>
      <c r="GJ103" s="217" t="str">
        <f t="shared" si="193"/>
        <v/>
      </c>
      <c r="GK103" s="217" t="str">
        <f t="shared" si="193"/>
        <v/>
      </c>
      <c r="GL103" s="217" t="str">
        <f t="shared" si="193"/>
        <v/>
      </c>
      <c r="GM103" s="217" t="str">
        <f t="shared" si="193"/>
        <v/>
      </c>
      <c r="GN103" s="217" t="str">
        <f t="shared" si="193"/>
        <v/>
      </c>
      <c r="GO103" s="217" t="str">
        <f t="shared" si="193"/>
        <v/>
      </c>
      <c r="GP103" s="217" t="str">
        <f t="shared" si="193"/>
        <v/>
      </c>
      <c r="GQ103" s="217" t="str">
        <f t="shared" si="193"/>
        <v/>
      </c>
      <c r="GR103" s="217" t="str">
        <f t="shared" si="193"/>
        <v/>
      </c>
      <c r="GS103" s="217" t="str">
        <f t="shared" si="193"/>
        <v/>
      </c>
      <c r="GT103" s="217" t="str">
        <f t="shared" si="193"/>
        <v/>
      </c>
      <c r="GU103" s="217" t="str">
        <f t="shared" si="193"/>
        <v/>
      </c>
      <c r="GV103" s="217" t="str">
        <f t="shared" si="194"/>
        <v/>
      </c>
      <c r="GW103" s="217" t="str">
        <f t="shared" si="194"/>
        <v/>
      </c>
      <c r="GX103" s="217" t="str">
        <f t="shared" si="194"/>
        <v/>
      </c>
      <c r="GY103" s="217" t="str">
        <f t="shared" si="194"/>
        <v/>
      </c>
      <c r="GZ103" s="217" t="str">
        <f t="shared" si="194"/>
        <v/>
      </c>
      <c r="HA103" s="217" t="str">
        <f t="shared" si="194"/>
        <v/>
      </c>
      <c r="HB103" s="217" t="str">
        <f t="shared" si="194"/>
        <v/>
      </c>
      <c r="HC103" s="217" t="str">
        <f t="shared" si="194"/>
        <v/>
      </c>
      <c r="HD103" s="217" t="str">
        <f t="shared" si="194"/>
        <v/>
      </c>
      <c r="HE103" s="217" t="str">
        <f t="shared" si="194"/>
        <v/>
      </c>
      <c r="HF103" s="217" t="str">
        <f t="shared" si="194"/>
        <v/>
      </c>
      <c r="HG103" s="217" t="str">
        <f t="shared" si="194"/>
        <v/>
      </c>
      <c r="HH103" s="217" t="str">
        <f t="shared" si="194"/>
        <v/>
      </c>
      <c r="HI103" s="218" t="str">
        <f t="shared" si="194"/>
        <v/>
      </c>
      <c r="HJ103" s="219" t="str">
        <f t="shared" si="194"/>
        <v/>
      </c>
      <c r="HK103" s="217" t="str">
        <f t="shared" si="192"/>
        <v/>
      </c>
      <c r="HL103" s="217" t="str">
        <f t="shared" si="192"/>
        <v/>
      </c>
      <c r="HM103" s="217" t="str">
        <f t="shared" si="192"/>
        <v/>
      </c>
      <c r="HN103" s="217" t="str">
        <f t="shared" si="184"/>
        <v/>
      </c>
      <c r="HO103" s="217" t="str">
        <f t="shared" si="184"/>
        <v/>
      </c>
      <c r="HP103" s="217" t="str">
        <f t="shared" si="184"/>
        <v/>
      </c>
      <c r="HQ103" s="217" t="str">
        <f t="shared" si="184"/>
        <v/>
      </c>
      <c r="HR103" s="217" t="str">
        <f t="shared" si="184"/>
        <v/>
      </c>
      <c r="HS103" s="217" t="str">
        <f t="shared" si="184"/>
        <v/>
      </c>
      <c r="HT103" s="217" t="str">
        <f t="shared" si="184"/>
        <v/>
      </c>
      <c r="HU103" s="217" t="str">
        <f t="shared" si="184"/>
        <v/>
      </c>
      <c r="HV103" s="217" t="str">
        <f t="shared" si="184"/>
        <v/>
      </c>
      <c r="HW103" s="217" t="str">
        <f t="shared" si="184"/>
        <v/>
      </c>
      <c r="HX103" s="217" t="str">
        <f t="shared" si="181"/>
        <v/>
      </c>
      <c r="HY103" s="217" t="str">
        <f t="shared" si="181"/>
        <v/>
      </c>
      <c r="HZ103" s="217" t="str">
        <f t="shared" si="181"/>
        <v/>
      </c>
      <c r="IA103" s="217" t="str">
        <f t="shared" si="181"/>
        <v/>
      </c>
      <c r="IB103" s="217" t="str">
        <f t="shared" si="181"/>
        <v/>
      </c>
      <c r="IC103" s="217" t="str">
        <f t="shared" si="181"/>
        <v/>
      </c>
      <c r="ID103" s="217" t="str">
        <f t="shared" si="181"/>
        <v/>
      </c>
      <c r="IE103" s="217" t="str">
        <f t="shared" si="181"/>
        <v/>
      </c>
      <c r="IF103" s="217" t="str">
        <f t="shared" si="181"/>
        <v/>
      </c>
      <c r="IG103" s="217" t="str">
        <f t="shared" si="181"/>
        <v/>
      </c>
      <c r="IH103" s="217" t="str">
        <f t="shared" si="181"/>
        <v/>
      </c>
      <c r="II103" s="217" t="str">
        <f t="shared" si="181"/>
        <v/>
      </c>
      <c r="IJ103" s="217" t="str">
        <f t="shared" si="172"/>
        <v/>
      </c>
      <c r="IK103" s="217" t="str">
        <f t="shared" si="172"/>
        <v/>
      </c>
      <c r="IL103" s="217" t="str">
        <f t="shared" si="172"/>
        <v/>
      </c>
      <c r="IM103" s="217" t="str">
        <f t="shared" si="172"/>
        <v/>
      </c>
      <c r="IN103" s="220" t="str">
        <f t="shared" si="172"/>
        <v/>
      </c>
      <c r="IO103" s="219" t="str">
        <f t="shared" ref="IO103:KW112" si="197">IF(AND(IO$3&gt;=$D103,IO$3&lt;=$E103),$I103,"")</f>
        <v/>
      </c>
      <c r="IP103" s="217" t="str">
        <f t="shared" si="197"/>
        <v/>
      </c>
      <c r="IQ103" s="217" t="str">
        <f t="shared" si="197"/>
        <v/>
      </c>
      <c r="IR103" s="217" t="str">
        <f t="shared" si="197"/>
        <v/>
      </c>
      <c r="IS103" s="217" t="str">
        <f t="shared" si="197"/>
        <v/>
      </c>
      <c r="IT103" s="217" t="str">
        <f t="shared" si="197"/>
        <v/>
      </c>
      <c r="IU103" s="217" t="str">
        <f t="shared" si="197"/>
        <v/>
      </c>
      <c r="IV103" s="217" t="str">
        <f t="shared" si="197"/>
        <v/>
      </c>
      <c r="IW103" s="217" t="str">
        <f t="shared" si="197"/>
        <v/>
      </c>
      <c r="IX103" s="217" t="str">
        <f t="shared" si="197"/>
        <v/>
      </c>
      <c r="IY103" s="217" t="str">
        <f t="shared" si="197"/>
        <v/>
      </c>
      <c r="IZ103" s="217" t="str">
        <f t="shared" si="197"/>
        <v/>
      </c>
      <c r="JA103" s="217" t="str">
        <f t="shared" si="197"/>
        <v/>
      </c>
      <c r="JB103" s="217" t="str">
        <f t="shared" si="197"/>
        <v/>
      </c>
      <c r="JC103" s="217" t="str">
        <f t="shared" si="197"/>
        <v/>
      </c>
      <c r="JD103" s="217" t="str">
        <f t="shared" si="197"/>
        <v/>
      </c>
      <c r="JE103" s="217" t="str">
        <f t="shared" si="197"/>
        <v/>
      </c>
      <c r="JF103" s="217" t="str">
        <f t="shared" si="197"/>
        <v/>
      </c>
      <c r="JG103" s="217" t="str">
        <f t="shared" si="197"/>
        <v/>
      </c>
      <c r="JH103" s="217" t="str">
        <f t="shared" si="197"/>
        <v/>
      </c>
      <c r="JI103" s="217" t="str">
        <f t="shared" si="197"/>
        <v/>
      </c>
      <c r="JJ103" s="217" t="str">
        <f t="shared" si="197"/>
        <v/>
      </c>
      <c r="JK103" s="217" t="str">
        <f t="shared" si="197"/>
        <v/>
      </c>
      <c r="JL103" s="217" t="str">
        <f t="shared" si="197"/>
        <v/>
      </c>
      <c r="JM103" s="217" t="str">
        <f t="shared" si="197"/>
        <v/>
      </c>
      <c r="JN103" s="217" t="str">
        <f t="shared" si="197"/>
        <v/>
      </c>
      <c r="JO103" s="217" t="str">
        <f t="shared" si="197"/>
        <v/>
      </c>
      <c r="JP103" s="217" t="str">
        <f t="shared" si="197"/>
        <v/>
      </c>
      <c r="JQ103" s="217" t="str">
        <f t="shared" si="197"/>
        <v/>
      </c>
      <c r="JR103" s="217" t="str">
        <f t="shared" si="197"/>
        <v/>
      </c>
      <c r="JS103" s="217" t="str">
        <f t="shared" si="197"/>
        <v/>
      </c>
      <c r="JT103" s="217" t="str">
        <f t="shared" si="197"/>
        <v/>
      </c>
      <c r="JU103" s="217" t="str">
        <f t="shared" si="197"/>
        <v/>
      </c>
      <c r="JV103" s="217" t="str">
        <f t="shared" si="197"/>
        <v/>
      </c>
      <c r="JW103" s="217" t="str">
        <f t="shared" si="197"/>
        <v/>
      </c>
      <c r="JX103" s="217" t="str">
        <f t="shared" si="197"/>
        <v/>
      </c>
      <c r="JY103" s="217" t="str">
        <f t="shared" si="197"/>
        <v/>
      </c>
      <c r="JZ103" s="217" t="str">
        <f t="shared" si="197"/>
        <v/>
      </c>
      <c r="KA103" s="217" t="str">
        <f t="shared" si="197"/>
        <v/>
      </c>
      <c r="KB103" s="217" t="str">
        <f t="shared" si="197"/>
        <v/>
      </c>
      <c r="KC103" s="217" t="str">
        <f t="shared" si="197"/>
        <v/>
      </c>
      <c r="KD103" s="217" t="str">
        <f t="shared" si="197"/>
        <v/>
      </c>
      <c r="KE103" s="217" t="str">
        <f t="shared" si="197"/>
        <v/>
      </c>
      <c r="KF103" s="217" t="str">
        <f t="shared" si="197"/>
        <v/>
      </c>
      <c r="KG103" s="217" t="str">
        <f t="shared" si="197"/>
        <v/>
      </c>
      <c r="KH103" s="217" t="str">
        <f t="shared" si="197"/>
        <v/>
      </c>
      <c r="KI103" s="217" t="str">
        <f t="shared" si="197"/>
        <v/>
      </c>
      <c r="KJ103" s="217" t="str">
        <f t="shared" si="197"/>
        <v/>
      </c>
      <c r="KK103" s="217" t="str">
        <f t="shared" si="197"/>
        <v/>
      </c>
      <c r="KL103" s="217" t="str">
        <f t="shared" si="197"/>
        <v/>
      </c>
      <c r="KM103" s="217" t="str">
        <f t="shared" si="197"/>
        <v/>
      </c>
      <c r="KN103" s="217" t="str">
        <f t="shared" si="197"/>
        <v/>
      </c>
      <c r="KO103" s="217" t="str">
        <f t="shared" si="197"/>
        <v/>
      </c>
      <c r="KP103" s="217" t="str">
        <f t="shared" si="197"/>
        <v/>
      </c>
      <c r="KQ103" s="217" t="str">
        <f t="shared" si="197"/>
        <v/>
      </c>
      <c r="KR103" s="217" t="str">
        <f t="shared" si="197"/>
        <v/>
      </c>
      <c r="KS103" s="217" t="str">
        <f t="shared" si="197"/>
        <v/>
      </c>
      <c r="KT103" s="217" t="str">
        <f t="shared" si="197"/>
        <v/>
      </c>
      <c r="KU103" s="217" t="str">
        <f t="shared" si="197"/>
        <v/>
      </c>
      <c r="KV103" s="217" t="str">
        <f t="shared" si="197"/>
        <v/>
      </c>
      <c r="KW103" s="218" t="str">
        <f t="shared" si="197"/>
        <v/>
      </c>
      <c r="KX103" s="236"/>
    </row>
    <row r="104" spans="2:310" ht="22.5" customHeight="1" x14ac:dyDescent="0.4">
      <c r="B104" s="342"/>
      <c r="C104" s="186" t="s">
        <v>1853</v>
      </c>
      <c r="D104" s="187">
        <v>45550</v>
      </c>
      <c r="E104" s="187">
        <f t="shared" ref="E104:E115" si="198">D104+F104-1</f>
        <v>45551</v>
      </c>
      <c r="F104" s="188">
        <f t="shared" si="158"/>
        <v>2</v>
      </c>
      <c r="G104" s="189">
        <v>1</v>
      </c>
      <c r="H104" s="189">
        <v>4</v>
      </c>
      <c r="I104" s="189">
        <f t="shared" ref="I104:I108" si="199">H104*G104</f>
        <v>4</v>
      </c>
      <c r="J104" s="189">
        <v>1</v>
      </c>
      <c r="K104" s="189">
        <v>1</v>
      </c>
      <c r="L104" s="189">
        <v>1</v>
      </c>
      <c r="M104" s="189">
        <v>2</v>
      </c>
      <c r="N104" s="190">
        <f t="shared" si="173"/>
        <v>0</v>
      </c>
      <c r="O104" s="191">
        <f t="shared" si="170"/>
        <v>2</v>
      </c>
      <c r="P104" s="192" t="str">
        <f t="shared" ref="P104:AE119" si="200">IF(AND(P$3&gt;=$D104,P$3&lt;=$E104),$I104,"")</f>
        <v/>
      </c>
      <c r="Q104" s="184" t="str">
        <f t="shared" si="200"/>
        <v/>
      </c>
      <c r="R104" s="184" t="str">
        <f t="shared" si="200"/>
        <v/>
      </c>
      <c r="S104" s="184" t="str">
        <f t="shared" si="200"/>
        <v/>
      </c>
      <c r="T104" s="184" t="str">
        <f t="shared" si="200"/>
        <v/>
      </c>
      <c r="U104" s="184" t="str">
        <f t="shared" si="200"/>
        <v/>
      </c>
      <c r="V104" s="184" t="str">
        <f t="shared" si="200"/>
        <v/>
      </c>
      <c r="W104" s="184" t="str">
        <f t="shared" si="200"/>
        <v/>
      </c>
      <c r="X104" s="184" t="str">
        <f t="shared" si="200"/>
        <v/>
      </c>
      <c r="Y104" s="184" t="str">
        <f t="shared" si="200"/>
        <v/>
      </c>
      <c r="Z104" s="184" t="str">
        <f t="shared" si="200"/>
        <v/>
      </c>
      <c r="AA104" s="184" t="str">
        <f t="shared" si="200"/>
        <v/>
      </c>
      <c r="AB104" s="184" t="str">
        <f t="shared" si="200"/>
        <v/>
      </c>
      <c r="AC104" s="184" t="str">
        <f t="shared" si="200"/>
        <v/>
      </c>
      <c r="AD104" s="184" t="str">
        <f t="shared" si="200"/>
        <v/>
      </c>
      <c r="AE104" s="184" t="str">
        <f t="shared" si="200"/>
        <v/>
      </c>
      <c r="AF104" s="184" t="str">
        <f t="shared" si="188"/>
        <v/>
      </c>
      <c r="AG104" s="184" t="str">
        <f t="shared" si="188"/>
        <v/>
      </c>
      <c r="AH104" s="184" t="str">
        <f t="shared" si="188"/>
        <v/>
      </c>
      <c r="AI104" s="184" t="str">
        <f t="shared" si="188"/>
        <v/>
      </c>
      <c r="AJ104" s="185" t="str">
        <f t="shared" si="188"/>
        <v/>
      </c>
      <c r="AK104" s="192" t="str">
        <f t="shared" si="188"/>
        <v/>
      </c>
      <c r="AL104" s="184" t="str">
        <f t="shared" si="188"/>
        <v/>
      </c>
      <c r="AM104" s="184" t="str">
        <f t="shared" si="188"/>
        <v/>
      </c>
      <c r="AN104" s="184" t="str">
        <f t="shared" si="188"/>
        <v/>
      </c>
      <c r="AO104" s="184" t="str">
        <f t="shared" si="188"/>
        <v/>
      </c>
      <c r="AP104" s="184" t="str">
        <f t="shared" si="188"/>
        <v/>
      </c>
      <c r="AQ104" s="184" t="str">
        <f t="shared" si="188"/>
        <v/>
      </c>
      <c r="AR104" s="184" t="str">
        <f t="shared" si="188"/>
        <v/>
      </c>
      <c r="AS104" s="184" t="str">
        <f t="shared" si="188"/>
        <v/>
      </c>
      <c r="AT104" s="184" t="str">
        <f t="shared" si="188"/>
        <v/>
      </c>
      <c r="AU104" s="184" t="str">
        <f t="shared" si="188"/>
        <v/>
      </c>
      <c r="AV104" s="184" t="str">
        <f t="shared" si="185"/>
        <v/>
      </c>
      <c r="AW104" s="184" t="str">
        <f t="shared" si="185"/>
        <v/>
      </c>
      <c r="AX104" s="184" t="str">
        <f t="shared" si="185"/>
        <v/>
      </c>
      <c r="AY104" s="184">
        <f t="shared" si="185"/>
        <v>4</v>
      </c>
      <c r="AZ104" s="184">
        <f t="shared" si="185"/>
        <v>4</v>
      </c>
      <c r="BA104" s="184" t="str">
        <f t="shared" si="185"/>
        <v/>
      </c>
      <c r="BB104" s="184" t="str">
        <f t="shared" si="185"/>
        <v/>
      </c>
      <c r="BC104" s="184" t="str">
        <f t="shared" si="185"/>
        <v/>
      </c>
      <c r="BD104" s="184" t="str">
        <f t="shared" si="185"/>
        <v/>
      </c>
      <c r="BE104" s="184" t="str">
        <f t="shared" si="185"/>
        <v/>
      </c>
      <c r="BF104" s="184" t="str">
        <f t="shared" si="185"/>
        <v/>
      </c>
      <c r="BG104" s="184" t="str">
        <f t="shared" si="185"/>
        <v/>
      </c>
      <c r="BH104" s="184" t="str">
        <f t="shared" si="185"/>
        <v/>
      </c>
      <c r="BI104" s="184" t="str">
        <f t="shared" si="185"/>
        <v/>
      </c>
      <c r="BJ104" s="184" t="str">
        <f t="shared" si="185"/>
        <v/>
      </c>
      <c r="BK104" s="184" t="str">
        <f t="shared" si="186"/>
        <v/>
      </c>
      <c r="BL104" s="184" t="str">
        <f t="shared" si="186"/>
        <v/>
      </c>
      <c r="BM104" s="184" t="str">
        <f t="shared" si="186"/>
        <v/>
      </c>
      <c r="BN104" s="185" t="str">
        <f t="shared" si="186"/>
        <v/>
      </c>
      <c r="BO104" s="192" t="str">
        <f t="shared" si="186"/>
        <v/>
      </c>
      <c r="BP104" s="184" t="str">
        <f t="shared" si="186"/>
        <v/>
      </c>
      <c r="BQ104" s="184" t="str">
        <f t="shared" si="186"/>
        <v/>
      </c>
      <c r="BR104" s="184" t="str">
        <f t="shared" si="186"/>
        <v/>
      </c>
      <c r="BS104" s="184" t="str">
        <f t="shared" si="186"/>
        <v/>
      </c>
      <c r="BT104" s="184" t="str">
        <f t="shared" si="186"/>
        <v/>
      </c>
      <c r="BU104" s="184" t="str">
        <f t="shared" si="186"/>
        <v/>
      </c>
      <c r="BV104" s="184" t="str">
        <f t="shared" si="186"/>
        <v/>
      </c>
      <c r="BW104" s="184" t="str">
        <f t="shared" si="186"/>
        <v/>
      </c>
      <c r="BX104" s="184" t="str">
        <f t="shared" si="186"/>
        <v/>
      </c>
      <c r="BY104" s="184" t="str">
        <f t="shared" si="186"/>
        <v/>
      </c>
      <c r="BZ104" s="184" t="str">
        <f t="shared" si="186"/>
        <v/>
      </c>
      <c r="CA104" s="184" t="str">
        <f t="shared" si="187"/>
        <v/>
      </c>
      <c r="CB104" s="184" t="str">
        <f t="shared" si="187"/>
        <v/>
      </c>
      <c r="CC104" s="184" t="str">
        <f t="shared" si="187"/>
        <v/>
      </c>
      <c r="CD104" s="184" t="str">
        <f t="shared" si="187"/>
        <v/>
      </c>
      <c r="CE104" s="184" t="str">
        <f t="shared" si="187"/>
        <v/>
      </c>
      <c r="CF104" s="184" t="str">
        <f t="shared" si="187"/>
        <v/>
      </c>
      <c r="CG104" s="184" t="str">
        <f t="shared" si="187"/>
        <v/>
      </c>
      <c r="CH104" s="184" t="str">
        <f t="shared" si="187"/>
        <v/>
      </c>
      <c r="CI104" s="184" t="str">
        <f t="shared" si="187"/>
        <v/>
      </c>
      <c r="CJ104" s="184" t="str">
        <f t="shared" si="187"/>
        <v/>
      </c>
      <c r="CK104" s="184" t="str">
        <f t="shared" si="187"/>
        <v/>
      </c>
      <c r="CL104" s="184" t="str">
        <f t="shared" si="187"/>
        <v/>
      </c>
      <c r="CM104" s="184" t="str">
        <f t="shared" si="187"/>
        <v/>
      </c>
      <c r="CN104" s="184" t="str">
        <f t="shared" si="187"/>
        <v/>
      </c>
      <c r="CO104" s="184" t="str">
        <f t="shared" si="187"/>
        <v/>
      </c>
      <c r="CP104" s="184" t="str">
        <f t="shared" si="187"/>
        <v/>
      </c>
      <c r="CQ104" s="184" t="str">
        <f t="shared" si="177"/>
        <v/>
      </c>
      <c r="CR104" s="184" t="str">
        <f t="shared" si="177"/>
        <v/>
      </c>
      <c r="CS104" s="185" t="str">
        <f t="shared" si="177"/>
        <v/>
      </c>
      <c r="CT104" s="183" t="str">
        <f t="shared" si="177"/>
        <v/>
      </c>
      <c r="CU104" s="184" t="str">
        <f t="shared" si="177"/>
        <v/>
      </c>
      <c r="CV104" s="184" t="str">
        <f t="shared" si="177"/>
        <v/>
      </c>
      <c r="CW104" s="184" t="str">
        <f t="shared" si="177"/>
        <v/>
      </c>
      <c r="CX104" s="184" t="str">
        <f t="shared" si="177"/>
        <v/>
      </c>
      <c r="CY104" s="184" t="str">
        <f t="shared" si="177"/>
        <v/>
      </c>
      <c r="CZ104" s="184" t="str">
        <f t="shared" si="177"/>
        <v/>
      </c>
      <c r="DA104" s="184" t="str">
        <f t="shared" si="177"/>
        <v/>
      </c>
      <c r="DB104" s="184" t="str">
        <f t="shared" si="177"/>
        <v/>
      </c>
      <c r="DC104" s="184" t="str">
        <f t="shared" si="177"/>
        <v/>
      </c>
      <c r="DD104" s="184" t="str">
        <f t="shared" si="177"/>
        <v/>
      </c>
      <c r="DE104" s="184" t="str">
        <f t="shared" si="178"/>
        <v/>
      </c>
      <c r="DF104" s="184" t="str">
        <f t="shared" si="178"/>
        <v/>
      </c>
      <c r="DG104" s="184" t="str">
        <f t="shared" si="178"/>
        <v/>
      </c>
      <c r="DH104" s="184" t="str">
        <f t="shared" si="178"/>
        <v/>
      </c>
      <c r="DI104" s="184" t="str">
        <f t="shared" si="178"/>
        <v/>
      </c>
      <c r="DJ104" s="184" t="str">
        <f t="shared" si="178"/>
        <v/>
      </c>
      <c r="DK104" s="184" t="str">
        <f t="shared" si="178"/>
        <v/>
      </c>
      <c r="DL104" s="184" t="str">
        <f t="shared" si="178"/>
        <v/>
      </c>
      <c r="DM104" s="184" t="str">
        <f t="shared" si="178"/>
        <v/>
      </c>
      <c r="DN104" s="184" t="str">
        <f t="shared" si="178"/>
        <v/>
      </c>
      <c r="DO104" s="184" t="str">
        <f t="shared" si="178"/>
        <v/>
      </c>
      <c r="DP104" s="184" t="str">
        <f t="shared" si="178"/>
        <v/>
      </c>
      <c r="DQ104" s="184" t="str">
        <f t="shared" si="178"/>
        <v/>
      </c>
      <c r="DR104" s="184" t="str">
        <f t="shared" si="178"/>
        <v/>
      </c>
      <c r="DS104" s="184" t="str">
        <f t="shared" si="178"/>
        <v/>
      </c>
      <c r="DT104" s="184" t="str">
        <f t="shared" si="178"/>
        <v/>
      </c>
      <c r="DU104" s="184" t="str">
        <f t="shared" si="190"/>
        <v/>
      </c>
      <c r="DV104" s="184" t="str">
        <f t="shared" si="190"/>
        <v/>
      </c>
      <c r="DW104" s="185" t="str">
        <f t="shared" si="190"/>
        <v/>
      </c>
      <c r="DX104" s="183" t="str">
        <f t="shared" si="190"/>
        <v/>
      </c>
      <c r="DY104" s="184" t="str">
        <f t="shared" si="190"/>
        <v/>
      </c>
      <c r="DZ104" s="184" t="str">
        <f t="shared" si="190"/>
        <v/>
      </c>
      <c r="EA104" s="184" t="str">
        <f t="shared" si="190"/>
        <v/>
      </c>
      <c r="EB104" s="184" t="str">
        <f t="shared" si="190"/>
        <v/>
      </c>
      <c r="EC104" s="184" t="str">
        <f t="shared" si="190"/>
        <v/>
      </c>
      <c r="ED104" s="184" t="str">
        <f t="shared" si="190"/>
        <v/>
      </c>
      <c r="EE104" s="184" t="str">
        <f t="shared" si="190"/>
        <v/>
      </c>
      <c r="EF104" s="184" t="str">
        <f t="shared" si="190"/>
        <v/>
      </c>
      <c r="EG104" s="184" t="str">
        <f t="shared" si="190"/>
        <v/>
      </c>
      <c r="EH104" s="184" t="str">
        <f t="shared" si="190"/>
        <v/>
      </c>
      <c r="EI104" s="184" t="str">
        <f t="shared" si="190"/>
        <v/>
      </c>
      <c r="EJ104" s="184" t="str">
        <f t="shared" si="190"/>
        <v/>
      </c>
      <c r="EK104" s="184" t="str">
        <f t="shared" si="191"/>
        <v/>
      </c>
      <c r="EL104" s="184" t="str">
        <f t="shared" si="191"/>
        <v/>
      </c>
      <c r="EM104" s="184" t="str">
        <f t="shared" si="191"/>
        <v/>
      </c>
      <c r="EN104" s="184" t="str">
        <f t="shared" si="191"/>
        <v/>
      </c>
      <c r="EO104" s="184" t="str">
        <f t="shared" si="191"/>
        <v/>
      </c>
      <c r="EP104" s="184" t="str">
        <f t="shared" si="191"/>
        <v/>
      </c>
      <c r="EQ104" s="184" t="str">
        <f t="shared" si="191"/>
        <v/>
      </c>
      <c r="ER104" s="184" t="str">
        <f t="shared" si="191"/>
        <v/>
      </c>
      <c r="ES104" s="184" t="str">
        <f t="shared" si="191"/>
        <v/>
      </c>
      <c r="ET104" s="184" t="str">
        <f t="shared" si="191"/>
        <v/>
      </c>
      <c r="EU104" s="184" t="str">
        <f t="shared" si="191"/>
        <v/>
      </c>
      <c r="EV104" s="184" t="str">
        <f t="shared" si="191"/>
        <v/>
      </c>
      <c r="EW104" s="184" t="str">
        <f t="shared" si="191"/>
        <v/>
      </c>
      <c r="EX104" s="184" t="str">
        <f t="shared" si="191"/>
        <v/>
      </c>
      <c r="EY104" s="184" t="str">
        <f t="shared" si="191"/>
        <v/>
      </c>
      <c r="EZ104" s="184" t="str">
        <f t="shared" si="191"/>
        <v/>
      </c>
      <c r="FA104" s="184" t="str">
        <f t="shared" si="189"/>
        <v/>
      </c>
      <c r="FB104" s="185" t="str">
        <f t="shared" si="189"/>
        <v/>
      </c>
      <c r="FC104" s="183" t="str">
        <f t="shared" si="189"/>
        <v/>
      </c>
      <c r="FD104" s="184" t="str">
        <f t="shared" si="189"/>
        <v/>
      </c>
      <c r="FE104" s="184" t="str">
        <f t="shared" si="189"/>
        <v/>
      </c>
      <c r="FF104" s="184" t="str">
        <f t="shared" si="189"/>
        <v/>
      </c>
      <c r="FG104" s="184" t="str">
        <f t="shared" si="189"/>
        <v/>
      </c>
      <c r="FH104" s="184" t="str">
        <f t="shared" si="189"/>
        <v/>
      </c>
      <c r="FI104" s="184" t="str">
        <f t="shared" si="175"/>
        <v/>
      </c>
      <c r="FJ104" s="184" t="str">
        <f t="shared" si="175"/>
        <v/>
      </c>
      <c r="FK104" s="184" t="str">
        <f t="shared" si="175"/>
        <v/>
      </c>
      <c r="FL104" s="184" t="str">
        <f t="shared" si="175"/>
        <v/>
      </c>
      <c r="FM104" s="184" t="str">
        <f t="shared" si="175"/>
        <v/>
      </c>
      <c r="FN104" s="184" t="str">
        <f t="shared" si="175"/>
        <v/>
      </c>
      <c r="FO104" s="184" t="str">
        <f t="shared" si="175"/>
        <v/>
      </c>
      <c r="FP104" s="184" t="str">
        <f t="shared" si="180"/>
        <v/>
      </c>
      <c r="FQ104" s="184" t="str">
        <f t="shared" si="180"/>
        <v/>
      </c>
      <c r="FR104" s="184" t="str">
        <f t="shared" si="180"/>
        <v/>
      </c>
      <c r="FS104" s="184" t="str">
        <f t="shared" si="180"/>
        <v/>
      </c>
      <c r="FT104" s="184" t="str">
        <f t="shared" si="180"/>
        <v/>
      </c>
      <c r="FU104" s="184" t="str">
        <f t="shared" si="180"/>
        <v/>
      </c>
      <c r="FV104" s="184" t="str">
        <f t="shared" si="180"/>
        <v/>
      </c>
      <c r="FW104" s="184" t="str">
        <f t="shared" si="180"/>
        <v/>
      </c>
      <c r="FX104" s="184" t="str">
        <f t="shared" si="180"/>
        <v/>
      </c>
      <c r="FY104" s="184" t="str">
        <f t="shared" si="180"/>
        <v/>
      </c>
      <c r="FZ104" s="184" t="str">
        <f t="shared" si="180"/>
        <v/>
      </c>
      <c r="GA104" s="184" t="str">
        <f t="shared" si="180"/>
        <v/>
      </c>
      <c r="GB104" s="184" t="str">
        <f t="shared" si="180"/>
        <v/>
      </c>
      <c r="GC104" s="184" t="str">
        <f t="shared" si="180"/>
        <v/>
      </c>
      <c r="GD104" s="184" t="str">
        <f t="shared" si="180"/>
        <v/>
      </c>
      <c r="GE104" s="184" t="str">
        <f t="shared" si="180"/>
        <v/>
      </c>
      <c r="GF104" s="184" t="str">
        <f t="shared" si="193"/>
        <v/>
      </c>
      <c r="GG104" s="185" t="str">
        <f t="shared" si="193"/>
        <v/>
      </c>
      <c r="GH104" s="183" t="str">
        <f t="shared" si="193"/>
        <v/>
      </c>
      <c r="GI104" s="184" t="str">
        <f t="shared" si="193"/>
        <v/>
      </c>
      <c r="GJ104" s="184" t="str">
        <f t="shared" si="193"/>
        <v/>
      </c>
      <c r="GK104" s="184" t="str">
        <f t="shared" si="193"/>
        <v/>
      </c>
      <c r="GL104" s="184" t="str">
        <f t="shared" si="193"/>
        <v/>
      </c>
      <c r="GM104" s="184" t="str">
        <f t="shared" si="193"/>
        <v/>
      </c>
      <c r="GN104" s="184" t="str">
        <f t="shared" si="193"/>
        <v/>
      </c>
      <c r="GO104" s="184" t="str">
        <f t="shared" si="193"/>
        <v/>
      </c>
      <c r="GP104" s="184" t="str">
        <f t="shared" si="193"/>
        <v/>
      </c>
      <c r="GQ104" s="184" t="str">
        <f t="shared" si="193"/>
        <v/>
      </c>
      <c r="GR104" s="184" t="str">
        <f t="shared" si="193"/>
        <v/>
      </c>
      <c r="GS104" s="184" t="str">
        <f t="shared" si="193"/>
        <v/>
      </c>
      <c r="GT104" s="184" t="str">
        <f t="shared" si="193"/>
        <v/>
      </c>
      <c r="GU104" s="184" t="str">
        <f t="shared" si="193"/>
        <v/>
      </c>
      <c r="GV104" s="184" t="str">
        <f t="shared" si="194"/>
        <v/>
      </c>
      <c r="GW104" s="184" t="str">
        <f t="shared" si="194"/>
        <v/>
      </c>
      <c r="GX104" s="184" t="str">
        <f t="shared" si="194"/>
        <v/>
      </c>
      <c r="GY104" s="184" t="str">
        <f t="shared" si="194"/>
        <v/>
      </c>
      <c r="GZ104" s="184" t="str">
        <f t="shared" si="194"/>
        <v/>
      </c>
      <c r="HA104" s="184" t="str">
        <f t="shared" si="194"/>
        <v/>
      </c>
      <c r="HB104" s="184" t="str">
        <f t="shared" si="194"/>
        <v/>
      </c>
      <c r="HC104" s="184" t="str">
        <f t="shared" si="194"/>
        <v/>
      </c>
      <c r="HD104" s="184" t="str">
        <f t="shared" si="194"/>
        <v/>
      </c>
      <c r="HE104" s="184" t="str">
        <f t="shared" si="194"/>
        <v/>
      </c>
      <c r="HF104" s="184" t="str">
        <f t="shared" si="194"/>
        <v/>
      </c>
      <c r="HG104" s="184" t="str">
        <f t="shared" si="194"/>
        <v/>
      </c>
      <c r="HH104" s="184" t="str">
        <f t="shared" si="194"/>
        <v/>
      </c>
      <c r="HI104" s="185" t="str">
        <f t="shared" si="194"/>
        <v/>
      </c>
      <c r="HJ104" s="183" t="str">
        <f t="shared" si="194"/>
        <v/>
      </c>
      <c r="HK104" s="184" t="str">
        <f t="shared" si="194"/>
        <v/>
      </c>
      <c r="HL104" s="184" t="str">
        <f t="shared" si="192"/>
        <v/>
      </c>
      <c r="HM104" s="184" t="str">
        <f t="shared" si="192"/>
        <v/>
      </c>
      <c r="HN104" s="184" t="str">
        <f t="shared" si="184"/>
        <v/>
      </c>
      <c r="HO104" s="184" t="str">
        <f t="shared" si="184"/>
        <v/>
      </c>
      <c r="HP104" s="184" t="str">
        <f t="shared" si="184"/>
        <v/>
      </c>
      <c r="HQ104" s="184" t="str">
        <f t="shared" si="184"/>
        <v/>
      </c>
      <c r="HR104" s="184" t="str">
        <f t="shared" si="184"/>
        <v/>
      </c>
      <c r="HS104" s="184" t="str">
        <f t="shared" si="184"/>
        <v/>
      </c>
      <c r="HT104" s="184" t="str">
        <f t="shared" si="184"/>
        <v/>
      </c>
      <c r="HU104" s="184" t="str">
        <f t="shared" si="184"/>
        <v/>
      </c>
      <c r="HV104" s="184" t="str">
        <f t="shared" si="184"/>
        <v/>
      </c>
      <c r="HW104" s="184" t="str">
        <f t="shared" si="184"/>
        <v/>
      </c>
      <c r="HX104" s="184" t="str">
        <f t="shared" si="181"/>
        <v/>
      </c>
      <c r="HY104" s="184" t="str">
        <f t="shared" si="181"/>
        <v/>
      </c>
      <c r="HZ104" s="184" t="str">
        <f t="shared" si="181"/>
        <v/>
      </c>
      <c r="IA104" s="184" t="str">
        <f t="shared" si="181"/>
        <v/>
      </c>
      <c r="IB104" s="184" t="str">
        <f t="shared" si="181"/>
        <v/>
      </c>
      <c r="IC104" s="184" t="str">
        <f t="shared" si="181"/>
        <v/>
      </c>
      <c r="ID104" s="184" t="str">
        <f t="shared" si="181"/>
        <v/>
      </c>
      <c r="IE104" s="184" t="str">
        <f t="shared" si="181"/>
        <v/>
      </c>
      <c r="IF104" s="184" t="str">
        <f t="shared" si="181"/>
        <v/>
      </c>
      <c r="IG104" s="184" t="str">
        <f t="shared" si="181"/>
        <v/>
      </c>
      <c r="IH104" s="184" t="str">
        <f t="shared" si="181"/>
        <v/>
      </c>
      <c r="II104" s="184" t="str">
        <f t="shared" si="181"/>
        <v/>
      </c>
      <c r="IJ104" s="184" t="str">
        <f t="shared" ref="IJ104:KO109" si="201">IF(AND(IJ$3&gt;=$D104,IJ$3&lt;=$E104),$I104,"")</f>
        <v/>
      </c>
      <c r="IK104" s="184" t="str">
        <f t="shared" si="201"/>
        <v/>
      </c>
      <c r="IL104" s="184" t="str">
        <f t="shared" si="201"/>
        <v/>
      </c>
      <c r="IM104" s="184" t="str">
        <f t="shared" si="201"/>
        <v/>
      </c>
      <c r="IN104" s="193" t="str">
        <f t="shared" si="201"/>
        <v/>
      </c>
      <c r="IO104" s="183" t="str">
        <f t="shared" si="201"/>
        <v/>
      </c>
      <c r="IP104" s="184" t="str">
        <f t="shared" si="201"/>
        <v/>
      </c>
      <c r="IQ104" s="184" t="str">
        <f t="shared" si="201"/>
        <v/>
      </c>
      <c r="IR104" s="184" t="str">
        <f t="shared" si="201"/>
        <v/>
      </c>
      <c r="IS104" s="184" t="str">
        <f t="shared" si="201"/>
        <v/>
      </c>
      <c r="IT104" s="184" t="str">
        <f t="shared" si="201"/>
        <v/>
      </c>
      <c r="IU104" s="184" t="str">
        <f t="shared" si="201"/>
        <v/>
      </c>
      <c r="IV104" s="184" t="str">
        <f t="shared" si="201"/>
        <v/>
      </c>
      <c r="IW104" s="184" t="str">
        <f t="shared" si="201"/>
        <v/>
      </c>
      <c r="IX104" s="184" t="str">
        <f t="shared" si="201"/>
        <v/>
      </c>
      <c r="IY104" s="184" t="str">
        <f t="shared" si="201"/>
        <v/>
      </c>
      <c r="IZ104" s="184" t="str">
        <f t="shared" si="201"/>
        <v/>
      </c>
      <c r="JA104" s="184" t="str">
        <f t="shared" si="201"/>
        <v/>
      </c>
      <c r="JB104" s="184" t="str">
        <f t="shared" si="201"/>
        <v/>
      </c>
      <c r="JC104" s="184" t="str">
        <f t="shared" si="201"/>
        <v/>
      </c>
      <c r="JD104" s="184" t="str">
        <f t="shared" si="201"/>
        <v/>
      </c>
      <c r="JE104" s="184" t="str">
        <f t="shared" si="201"/>
        <v/>
      </c>
      <c r="JF104" s="184" t="str">
        <f t="shared" si="201"/>
        <v/>
      </c>
      <c r="JG104" s="184" t="str">
        <f t="shared" si="201"/>
        <v/>
      </c>
      <c r="JH104" s="184" t="str">
        <f t="shared" si="201"/>
        <v/>
      </c>
      <c r="JI104" s="184" t="str">
        <f t="shared" si="201"/>
        <v/>
      </c>
      <c r="JJ104" s="184" t="str">
        <f t="shared" si="201"/>
        <v/>
      </c>
      <c r="JK104" s="184" t="str">
        <f t="shared" si="201"/>
        <v/>
      </c>
      <c r="JL104" s="184" t="str">
        <f t="shared" si="201"/>
        <v/>
      </c>
      <c r="JM104" s="184" t="str">
        <f t="shared" si="201"/>
        <v/>
      </c>
      <c r="JN104" s="184" t="str">
        <f t="shared" si="201"/>
        <v/>
      </c>
      <c r="JO104" s="184" t="str">
        <f t="shared" si="201"/>
        <v/>
      </c>
      <c r="JP104" s="184" t="str">
        <f t="shared" si="201"/>
        <v/>
      </c>
      <c r="JQ104" s="184" t="str">
        <f t="shared" si="201"/>
        <v/>
      </c>
      <c r="JR104" s="184" t="str">
        <f t="shared" si="201"/>
        <v/>
      </c>
      <c r="JS104" s="184" t="str">
        <f t="shared" si="201"/>
        <v/>
      </c>
      <c r="JT104" s="184" t="str">
        <f t="shared" si="201"/>
        <v/>
      </c>
      <c r="JU104" s="184" t="str">
        <f t="shared" si="201"/>
        <v/>
      </c>
      <c r="JV104" s="184" t="str">
        <f t="shared" si="201"/>
        <v/>
      </c>
      <c r="JW104" s="184" t="str">
        <f t="shared" si="197"/>
        <v/>
      </c>
      <c r="JX104" s="184" t="str">
        <f t="shared" si="197"/>
        <v/>
      </c>
      <c r="JY104" s="184" t="str">
        <f t="shared" si="197"/>
        <v/>
      </c>
      <c r="JZ104" s="184" t="str">
        <f t="shared" si="197"/>
        <v/>
      </c>
      <c r="KA104" s="184" t="str">
        <f t="shared" si="197"/>
        <v/>
      </c>
      <c r="KB104" s="184" t="str">
        <f t="shared" si="197"/>
        <v/>
      </c>
      <c r="KC104" s="184" t="str">
        <f t="shared" si="197"/>
        <v/>
      </c>
      <c r="KD104" s="184" t="str">
        <f t="shared" si="197"/>
        <v/>
      </c>
      <c r="KE104" s="184" t="str">
        <f t="shared" si="197"/>
        <v/>
      </c>
      <c r="KF104" s="184" t="str">
        <f t="shared" si="197"/>
        <v/>
      </c>
      <c r="KG104" s="184" t="str">
        <f t="shared" si="197"/>
        <v/>
      </c>
      <c r="KH104" s="184" t="str">
        <f t="shared" si="197"/>
        <v/>
      </c>
      <c r="KI104" s="184" t="str">
        <f t="shared" si="197"/>
        <v/>
      </c>
      <c r="KJ104" s="184" t="str">
        <f t="shared" si="197"/>
        <v/>
      </c>
      <c r="KK104" s="184" t="str">
        <f t="shared" si="197"/>
        <v/>
      </c>
      <c r="KL104" s="184" t="str">
        <f t="shared" si="197"/>
        <v/>
      </c>
      <c r="KM104" s="184" t="str">
        <f t="shared" si="197"/>
        <v/>
      </c>
      <c r="KN104" s="184" t="str">
        <f t="shared" si="197"/>
        <v/>
      </c>
      <c r="KO104" s="184" t="str">
        <f t="shared" si="197"/>
        <v/>
      </c>
      <c r="KP104" s="184" t="str">
        <f t="shared" si="197"/>
        <v/>
      </c>
      <c r="KQ104" s="184" t="str">
        <f t="shared" si="197"/>
        <v/>
      </c>
      <c r="KR104" s="184" t="str">
        <f t="shared" si="197"/>
        <v/>
      </c>
      <c r="KS104" s="184" t="str">
        <f t="shared" si="197"/>
        <v/>
      </c>
      <c r="KT104" s="184" t="str">
        <f t="shared" si="197"/>
        <v/>
      </c>
      <c r="KU104" s="184" t="str">
        <f t="shared" si="197"/>
        <v/>
      </c>
      <c r="KV104" s="184" t="str">
        <f t="shared" si="197"/>
        <v/>
      </c>
      <c r="KW104" s="185" t="str">
        <f t="shared" si="197"/>
        <v/>
      </c>
      <c r="KX104" s="237"/>
    </row>
    <row r="105" spans="2:310" ht="22.5" customHeight="1" x14ac:dyDescent="0.4">
      <c r="B105" s="342"/>
      <c r="C105" s="186" t="s">
        <v>1854</v>
      </c>
      <c r="D105" s="187">
        <v>45578</v>
      </c>
      <c r="E105" s="187">
        <f t="shared" si="198"/>
        <v>45588</v>
      </c>
      <c r="F105" s="188">
        <f t="shared" si="158"/>
        <v>11</v>
      </c>
      <c r="G105" s="189">
        <v>1</v>
      </c>
      <c r="H105" s="189">
        <v>4</v>
      </c>
      <c r="I105" s="189">
        <f t="shared" si="199"/>
        <v>4</v>
      </c>
      <c r="J105" s="189">
        <v>50</v>
      </c>
      <c r="K105" s="189">
        <f>J105*G105</f>
        <v>50</v>
      </c>
      <c r="L105" s="189">
        <f>K105*M105</f>
        <v>500</v>
      </c>
      <c r="M105" s="189">
        <v>10</v>
      </c>
      <c r="N105" s="190">
        <f t="shared" si="173"/>
        <v>1</v>
      </c>
      <c r="O105" s="191">
        <f t="shared" si="170"/>
        <v>11</v>
      </c>
      <c r="P105" s="192" t="str">
        <f t="shared" si="200"/>
        <v/>
      </c>
      <c r="Q105" s="184" t="str">
        <f t="shared" si="200"/>
        <v/>
      </c>
      <c r="R105" s="184" t="str">
        <f t="shared" si="200"/>
        <v/>
      </c>
      <c r="S105" s="184" t="str">
        <f t="shared" si="200"/>
        <v/>
      </c>
      <c r="T105" s="184" t="str">
        <f t="shared" si="200"/>
        <v/>
      </c>
      <c r="U105" s="184" t="str">
        <f t="shared" si="200"/>
        <v/>
      </c>
      <c r="V105" s="184" t="str">
        <f t="shared" si="200"/>
        <v/>
      </c>
      <c r="W105" s="184" t="str">
        <f t="shared" si="200"/>
        <v/>
      </c>
      <c r="X105" s="184" t="str">
        <f t="shared" si="200"/>
        <v/>
      </c>
      <c r="Y105" s="184" t="str">
        <f t="shared" si="200"/>
        <v/>
      </c>
      <c r="Z105" s="184" t="str">
        <f t="shared" si="200"/>
        <v/>
      </c>
      <c r="AA105" s="184" t="str">
        <f t="shared" si="200"/>
        <v/>
      </c>
      <c r="AB105" s="184" t="str">
        <f t="shared" si="200"/>
        <v/>
      </c>
      <c r="AC105" s="184" t="str">
        <f t="shared" si="200"/>
        <v/>
      </c>
      <c r="AD105" s="184" t="str">
        <f t="shared" si="200"/>
        <v/>
      </c>
      <c r="AE105" s="184" t="str">
        <f t="shared" si="200"/>
        <v/>
      </c>
      <c r="AF105" s="184" t="str">
        <f t="shared" si="188"/>
        <v/>
      </c>
      <c r="AG105" s="184" t="str">
        <f t="shared" si="188"/>
        <v/>
      </c>
      <c r="AH105" s="184" t="str">
        <f t="shared" si="188"/>
        <v/>
      </c>
      <c r="AI105" s="184" t="str">
        <f t="shared" si="188"/>
        <v/>
      </c>
      <c r="AJ105" s="185" t="str">
        <f t="shared" si="188"/>
        <v/>
      </c>
      <c r="AK105" s="192" t="str">
        <f t="shared" si="188"/>
        <v/>
      </c>
      <c r="AL105" s="184" t="str">
        <f t="shared" si="188"/>
        <v/>
      </c>
      <c r="AM105" s="184" t="str">
        <f t="shared" si="188"/>
        <v/>
      </c>
      <c r="AN105" s="184" t="str">
        <f t="shared" si="188"/>
        <v/>
      </c>
      <c r="AO105" s="184" t="str">
        <f t="shared" si="188"/>
        <v/>
      </c>
      <c r="AP105" s="184" t="str">
        <f t="shared" si="188"/>
        <v/>
      </c>
      <c r="AQ105" s="184" t="str">
        <f t="shared" si="188"/>
        <v/>
      </c>
      <c r="AR105" s="184" t="str">
        <f t="shared" si="188"/>
        <v/>
      </c>
      <c r="AS105" s="184" t="str">
        <f t="shared" si="188"/>
        <v/>
      </c>
      <c r="AT105" s="184" t="str">
        <f t="shared" si="188"/>
        <v/>
      </c>
      <c r="AU105" s="184" t="str">
        <f t="shared" si="188"/>
        <v/>
      </c>
      <c r="AV105" s="184" t="str">
        <f t="shared" si="185"/>
        <v/>
      </c>
      <c r="AW105" s="184" t="str">
        <f t="shared" si="185"/>
        <v/>
      </c>
      <c r="AX105" s="184" t="str">
        <f t="shared" si="185"/>
        <v/>
      </c>
      <c r="AY105" s="184" t="str">
        <f t="shared" si="185"/>
        <v/>
      </c>
      <c r="AZ105" s="184" t="str">
        <f t="shared" si="185"/>
        <v/>
      </c>
      <c r="BA105" s="184" t="str">
        <f t="shared" si="185"/>
        <v/>
      </c>
      <c r="BB105" s="184" t="str">
        <f t="shared" si="185"/>
        <v/>
      </c>
      <c r="BC105" s="184" t="str">
        <f t="shared" si="185"/>
        <v/>
      </c>
      <c r="BD105" s="184" t="str">
        <f t="shared" si="185"/>
        <v/>
      </c>
      <c r="BE105" s="184" t="str">
        <f t="shared" si="185"/>
        <v/>
      </c>
      <c r="BF105" s="184" t="str">
        <f t="shared" si="185"/>
        <v/>
      </c>
      <c r="BG105" s="184" t="str">
        <f t="shared" si="185"/>
        <v/>
      </c>
      <c r="BH105" s="184" t="str">
        <f t="shared" si="185"/>
        <v/>
      </c>
      <c r="BI105" s="184" t="str">
        <f t="shared" si="185"/>
        <v/>
      </c>
      <c r="BJ105" s="184" t="str">
        <f t="shared" si="185"/>
        <v/>
      </c>
      <c r="BK105" s="184" t="str">
        <f t="shared" si="186"/>
        <v/>
      </c>
      <c r="BL105" s="184" t="str">
        <f t="shared" si="186"/>
        <v/>
      </c>
      <c r="BM105" s="184" t="str">
        <f t="shared" si="186"/>
        <v/>
      </c>
      <c r="BN105" s="185" t="str">
        <f t="shared" si="186"/>
        <v/>
      </c>
      <c r="BO105" s="192" t="str">
        <f t="shared" si="186"/>
        <v/>
      </c>
      <c r="BP105" s="184" t="str">
        <f t="shared" si="186"/>
        <v/>
      </c>
      <c r="BQ105" s="184" t="str">
        <f t="shared" si="186"/>
        <v/>
      </c>
      <c r="BR105" s="184" t="str">
        <f t="shared" si="186"/>
        <v/>
      </c>
      <c r="BS105" s="184" t="str">
        <f t="shared" si="186"/>
        <v/>
      </c>
      <c r="BT105" s="184" t="str">
        <f t="shared" si="186"/>
        <v/>
      </c>
      <c r="BU105" s="184" t="str">
        <f t="shared" si="186"/>
        <v/>
      </c>
      <c r="BV105" s="184" t="str">
        <f t="shared" si="186"/>
        <v/>
      </c>
      <c r="BW105" s="184" t="str">
        <f t="shared" si="186"/>
        <v/>
      </c>
      <c r="BX105" s="184" t="str">
        <f t="shared" si="186"/>
        <v/>
      </c>
      <c r="BY105" s="184" t="str">
        <f t="shared" si="186"/>
        <v/>
      </c>
      <c r="BZ105" s="184" t="str">
        <f t="shared" si="186"/>
        <v/>
      </c>
      <c r="CA105" s="184">
        <f t="shared" si="187"/>
        <v>4</v>
      </c>
      <c r="CB105" s="184">
        <f t="shared" si="187"/>
        <v>4</v>
      </c>
      <c r="CC105" s="184">
        <f t="shared" si="187"/>
        <v>4</v>
      </c>
      <c r="CD105" s="184">
        <f t="shared" si="187"/>
        <v>4</v>
      </c>
      <c r="CE105" s="184">
        <f t="shared" si="187"/>
        <v>4</v>
      </c>
      <c r="CF105" s="184">
        <f t="shared" si="187"/>
        <v>4</v>
      </c>
      <c r="CG105" s="184">
        <f t="shared" si="187"/>
        <v>4</v>
      </c>
      <c r="CH105" s="184">
        <f t="shared" si="187"/>
        <v>4</v>
      </c>
      <c r="CI105" s="184">
        <f t="shared" si="187"/>
        <v>4</v>
      </c>
      <c r="CJ105" s="184">
        <f t="shared" si="187"/>
        <v>4</v>
      </c>
      <c r="CK105" s="184">
        <f t="shared" si="187"/>
        <v>4</v>
      </c>
      <c r="CL105" s="184" t="str">
        <f t="shared" si="187"/>
        <v/>
      </c>
      <c r="CM105" s="184" t="str">
        <f t="shared" si="187"/>
        <v/>
      </c>
      <c r="CN105" s="184" t="str">
        <f t="shared" si="187"/>
        <v/>
      </c>
      <c r="CO105" s="184" t="str">
        <f t="shared" si="187"/>
        <v/>
      </c>
      <c r="CP105" s="184" t="str">
        <f t="shared" si="187"/>
        <v/>
      </c>
      <c r="CQ105" s="184" t="str">
        <f t="shared" si="177"/>
        <v/>
      </c>
      <c r="CR105" s="184" t="str">
        <f t="shared" si="177"/>
        <v/>
      </c>
      <c r="CS105" s="185" t="str">
        <f t="shared" si="177"/>
        <v/>
      </c>
      <c r="CT105" s="183" t="str">
        <f t="shared" si="177"/>
        <v/>
      </c>
      <c r="CU105" s="184" t="str">
        <f t="shared" si="177"/>
        <v/>
      </c>
      <c r="CV105" s="184" t="str">
        <f t="shared" si="177"/>
        <v/>
      </c>
      <c r="CW105" s="184" t="str">
        <f t="shared" si="177"/>
        <v/>
      </c>
      <c r="CX105" s="184" t="str">
        <f t="shared" si="177"/>
        <v/>
      </c>
      <c r="CY105" s="184" t="str">
        <f t="shared" si="177"/>
        <v/>
      </c>
      <c r="CZ105" s="184" t="str">
        <f t="shared" si="177"/>
        <v/>
      </c>
      <c r="DA105" s="184" t="str">
        <f t="shared" si="177"/>
        <v/>
      </c>
      <c r="DB105" s="184" t="str">
        <f t="shared" si="177"/>
        <v/>
      </c>
      <c r="DC105" s="184" t="str">
        <f t="shared" si="177"/>
        <v/>
      </c>
      <c r="DD105" s="184" t="str">
        <f t="shared" si="177"/>
        <v/>
      </c>
      <c r="DE105" s="184" t="str">
        <f t="shared" si="178"/>
        <v/>
      </c>
      <c r="DF105" s="184" t="str">
        <f t="shared" si="178"/>
        <v/>
      </c>
      <c r="DG105" s="184" t="str">
        <f t="shared" si="178"/>
        <v/>
      </c>
      <c r="DH105" s="184" t="str">
        <f t="shared" si="178"/>
        <v/>
      </c>
      <c r="DI105" s="184" t="str">
        <f t="shared" si="178"/>
        <v/>
      </c>
      <c r="DJ105" s="184" t="str">
        <f t="shared" si="178"/>
        <v/>
      </c>
      <c r="DK105" s="184" t="str">
        <f t="shared" si="178"/>
        <v/>
      </c>
      <c r="DL105" s="184" t="str">
        <f t="shared" si="178"/>
        <v/>
      </c>
      <c r="DM105" s="184" t="str">
        <f t="shared" si="178"/>
        <v/>
      </c>
      <c r="DN105" s="184" t="str">
        <f t="shared" si="178"/>
        <v/>
      </c>
      <c r="DO105" s="184" t="str">
        <f t="shared" si="178"/>
        <v/>
      </c>
      <c r="DP105" s="184" t="str">
        <f t="shared" si="178"/>
        <v/>
      </c>
      <c r="DQ105" s="184" t="str">
        <f t="shared" si="178"/>
        <v/>
      </c>
      <c r="DR105" s="184" t="str">
        <f t="shared" si="178"/>
        <v/>
      </c>
      <c r="DS105" s="184" t="str">
        <f t="shared" si="178"/>
        <v/>
      </c>
      <c r="DT105" s="184" t="str">
        <f t="shared" si="178"/>
        <v/>
      </c>
      <c r="DU105" s="184" t="str">
        <f t="shared" si="190"/>
        <v/>
      </c>
      <c r="DV105" s="184" t="str">
        <f t="shared" si="190"/>
        <v/>
      </c>
      <c r="DW105" s="185" t="str">
        <f t="shared" si="190"/>
        <v/>
      </c>
      <c r="DX105" s="183" t="str">
        <f t="shared" si="190"/>
        <v/>
      </c>
      <c r="DY105" s="184" t="str">
        <f t="shared" si="190"/>
        <v/>
      </c>
      <c r="DZ105" s="184" t="str">
        <f t="shared" si="190"/>
        <v/>
      </c>
      <c r="EA105" s="184" t="str">
        <f t="shared" si="190"/>
        <v/>
      </c>
      <c r="EB105" s="184" t="str">
        <f t="shared" si="190"/>
        <v/>
      </c>
      <c r="EC105" s="184" t="str">
        <f t="shared" si="190"/>
        <v/>
      </c>
      <c r="ED105" s="184" t="str">
        <f t="shared" si="190"/>
        <v/>
      </c>
      <c r="EE105" s="184" t="str">
        <f t="shared" si="190"/>
        <v/>
      </c>
      <c r="EF105" s="184" t="str">
        <f t="shared" si="190"/>
        <v/>
      </c>
      <c r="EG105" s="184" t="str">
        <f t="shared" si="190"/>
        <v/>
      </c>
      <c r="EH105" s="184" t="str">
        <f t="shared" si="190"/>
        <v/>
      </c>
      <c r="EI105" s="184" t="str">
        <f t="shared" si="190"/>
        <v/>
      </c>
      <c r="EJ105" s="184" t="str">
        <f t="shared" si="190"/>
        <v/>
      </c>
      <c r="EK105" s="184" t="str">
        <f t="shared" si="191"/>
        <v/>
      </c>
      <c r="EL105" s="184" t="str">
        <f t="shared" si="191"/>
        <v/>
      </c>
      <c r="EM105" s="184" t="str">
        <f t="shared" si="191"/>
        <v/>
      </c>
      <c r="EN105" s="184" t="str">
        <f t="shared" si="191"/>
        <v/>
      </c>
      <c r="EO105" s="184" t="str">
        <f t="shared" si="191"/>
        <v/>
      </c>
      <c r="EP105" s="184" t="str">
        <f t="shared" si="191"/>
        <v/>
      </c>
      <c r="EQ105" s="184" t="str">
        <f t="shared" si="191"/>
        <v/>
      </c>
      <c r="ER105" s="184" t="str">
        <f t="shared" si="191"/>
        <v/>
      </c>
      <c r="ES105" s="184" t="str">
        <f t="shared" si="191"/>
        <v/>
      </c>
      <c r="ET105" s="184" t="str">
        <f t="shared" si="191"/>
        <v/>
      </c>
      <c r="EU105" s="184" t="str">
        <f t="shared" si="191"/>
        <v/>
      </c>
      <c r="EV105" s="184" t="str">
        <f t="shared" si="191"/>
        <v/>
      </c>
      <c r="EW105" s="184" t="str">
        <f t="shared" si="191"/>
        <v/>
      </c>
      <c r="EX105" s="184" t="str">
        <f t="shared" si="191"/>
        <v/>
      </c>
      <c r="EY105" s="184" t="str">
        <f t="shared" si="191"/>
        <v/>
      </c>
      <c r="EZ105" s="184" t="str">
        <f t="shared" si="191"/>
        <v/>
      </c>
      <c r="FA105" s="184" t="str">
        <f t="shared" si="189"/>
        <v/>
      </c>
      <c r="FB105" s="185" t="str">
        <f t="shared" si="189"/>
        <v/>
      </c>
      <c r="FC105" s="183" t="str">
        <f t="shared" si="189"/>
        <v/>
      </c>
      <c r="FD105" s="184" t="str">
        <f t="shared" si="189"/>
        <v/>
      </c>
      <c r="FE105" s="184" t="str">
        <f t="shared" si="189"/>
        <v/>
      </c>
      <c r="FF105" s="184" t="str">
        <f t="shared" si="189"/>
        <v/>
      </c>
      <c r="FG105" s="184" t="str">
        <f t="shared" si="189"/>
        <v/>
      </c>
      <c r="FH105" s="184" t="str">
        <f t="shared" si="189"/>
        <v/>
      </c>
      <c r="FI105" s="184" t="str">
        <f t="shared" si="175"/>
        <v/>
      </c>
      <c r="FJ105" s="184" t="str">
        <f t="shared" si="175"/>
        <v/>
      </c>
      <c r="FK105" s="184" t="str">
        <f t="shared" si="175"/>
        <v/>
      </c>
      <c r="FL105" s="184" t="str">
        <f t="shared" si="175"/>
        <v/>
      </c>
      <c r="FM105" s="184" t="str">
        <f t="shared" si="175"/>
        <v/>
      </c>
      <c r="FN105" s="184" t="str">
        <f t="shared" si="175"/>
        <v/>
      </c>
      <c r="FO105" s="184" t="str">
        <f t="shared" si="175"/>
        <v/>
      </c>
      <c r="FP105" s="184" t="str">
        <f t="shared" si="180"/>
        <v/>
      </c>
      <c r="FQ105" s="184" t="str">
        <f t="shared" si="180"/>
        <v/>
      </c>
      <c r="FR105" s="184" t="str">
        <f t="shared" si="180"/>
        <v/>
      </c>
      <c r="FS105" s="184" t="str">
        <f t="shared" si="180"/>
        <v/>
      </c>
      <c r="FT105" s="184" t="str">
        <f t="shared" si="180"/>
        <v/>
      </c>
      <c r="FU105" s="184" t="str">
        <f t="shared" si="180"/>
        <v/>
      </c>
      <c r="FV105" s="184" t="str">
        <f t="shared" si="180"/>
        <v/>
      </c>
      <c r="FW105" s="184" t="str">
        <f t="shared" si="180"/>
        <v/>
      </c>
      <c r="FX105" s="184" t="str">
        <f t="shared" si="180"/>
        <v/>
      </c>
      <c r="FY105" s="184" t="str">
        <f t="shared" si="180"/>
        <v/>
      </c>
      <c r="FZ105" s="184" t="str">
        <f t="shared" si="180"/>
        <v/>
      </c>
      <c r="GA105" s="184" t="str">
        <f t="shared" si="180"/>
        <v/>
      </c>
      <c r="GB105" s="184" t="str">
        <f t="shared" si="180"/>
        <v/>
      </c>
      <c r="GC105" s="184" t="str">
        <f t="shared" si="180"/>
        <v/>
      </c>
      <c r="GD105" s="184" t="str">
        <f t="shared" si="180"/>
        <v/>
      </c>
      <c r="GE105" s="184" t="str">
        <f t="shared" si="180"/>
        <v/>
      </c>
      <c r="GF105" s="184" t="str">
        <f t="shared" si="193"/>
        <v/>
      </c>
      <c r="GG105" s="185" t="str">
        <f t="shared" si="193"/>
        <v/>
      </c>
      <c r="GH105" s="183" t="str">
        <f t="shared" si="193"/>
        <v/>
      </c>
      <c r="GI105" s="184" t="str">
        <f t="shared" si="193"/>
        <v/>
      </c>
      <c r="GJ105" s="184" t="str">
        <f t="shared" si="193"/>
        <v/>
      </c>
      <c r="GK105" s="184" t="str">
        <f t="shared" si="193"/>
        <v/>
      </c>
      <c r="GL105" s="184" t="str">
        <f t="shared" si="193"/>
        <v/>
      </c>
      <c r="GM105" s="184" t="str">
        <f t="shared" si="193"/>
        <v/>
      </c>
      <c r="GN105" s="184" t="str">
        <f t="shared" si="193"/>
        <v/>
      </c>
      <c r="GO105" s="184" t="str">
        <f t="shared" si="193"/>
        <v/>
      </c>
      <c r="GP105" s="184" t="str">
        <f t="shared" si="193"/>
        <v/>
      </c>
      <c r="GQ105" s="184" t="str">
        <f t="shared" si="193"/>
        <v/>
      </c>
      <c r="GR105" s="184" t="str">
        <f t="shared" si="193"/>
        <v/>
      </c>
      <c r="GS105" s="184" t="str">
        <f t="shared" si="193"/>
        <v/>
      </c>
      <c r="GT105" s="184" t="str">
        <f t="shared" si="193"/>
        <v/>
      </c>
      <c r="GU105" s="184" t="str">
        <f t="shared" si="193"/>
        <v/>
      </c>
      <c r="GV105" s="184" t="str">
        <f t="shared" si="194"/>
        <v/>
      </c>
      <c r="GW105" s="184" t="str">
        <f t="shared" si="194"/>
        <v/>
      </c>
      <c r="GX105" s="184" t="str">
        <f t="shared" si="194"/>
        <v/>
      </c>
      <c r="GY105" s="184" t="str">
        <f t="shared" si="194"/>
        <v/>
      </c>
      <c r="GZ105" s="184" t="str">
        <f t="shared" si="194"/>
        <v/>
      </c>
      <c r="HA105" s="184" t="str">
        <f t="shared" si="194"/>
        <v/>
      </c>
      <c r="HB105" s="184" t="str">
        <f t="shared" si="194"/>
        <v/>
      </c>
      <c r="HC105" s="184" t="str">
        <f t="shared" si="194"/>
        <v/>
      </c>
      <c r="HD105" s="184" t="str">
        <f t="shared" si="194"/>
        <v/>
      </c>
      <c r="HE105" s="184" t="str">
        <f t="shared" si="194"/>
        <v/>
      </c>
      <c r="HF105" s="184" t="str">
        <f t="shared" si="194"/>
        <v/>
      </c>
      <c r="HG105" s="184" t="str">
        <f t="shared" si="194"/>
        <v/>
      </c>
      <c r="HH105" s="184" t="str">
        <f t="shared" si="194"/>
        <v/>
      </c>
      <c r="HI105" s="185" t="str">
        <f t="shared" si="194"/>
        <v/>
      </c>
      <c r="HJ105" s="183" t="str">
        <f t="shared" si="194"/>
        <v/>
      </c>
      <c r="HK105" s="184" t="str">
        <f t="shared" si="194"/>
        <v/>
      </c>
      <c r="HL105" s="184" t="str">
        <f t="shared" si="192"/>
        <v/>
      </c>
      <c r="HM105" s="184" t="str">
        <f t="shared" si="192"/>
        <v/>
      </c>
      <c r="HN105" s="184" t="str">
        <f t="shared" si="184"/>
        <v/>
      </c>
      <c r="HO105" s="184" t="str">
        <f t="shared" si="184"/>
        <v/>
      </c>
      <c r="HP105" s="184" t="str">
        <f t="shared" si="184"/>
        <v/>
      </c>
      <c r="HQ105" s="184" t="str">
        <f t="shared" si="184"/>
        <v/>
      </c>
      <c r="HR105" s="184" t="str">
        <f t="shared" si="184"/>
        <v/>
      </c>
      <c r="HS105" s="184" t="str">
        <f t="shared" si="184"/>
        <v/>
      </c>
      <c r="HT105" s="184" t="str">
        <f t="shared" si="184"/>
        <v/>
      </c>
      <c r="HU105" s="184" t="str">
        <f t="shared" si="184"/>
        <v/>
      </c>
      <c r="HV105" s="184" t="str">
        <f t="shared" si="184"/>
        <v/>
      </c>
      <c r="HW105" s="184" t="str">
        <f t="shared" si="184"/>
        <v/>
      </c>
      <c r="HX105" s="184" t="str">
        <f t="shared" si="181"/>
        <v/>
      </c>
      <c r="HY105" s="184" t="str">
        <f t="shared" si="181"/>
        <v/>
      </c>
      <c r="HZ105" s="184" t="str">
        <f t="shared" si="181"/>
        <v/>
      </c>
      <c r="IA105" s="184" t="str">
        <f t="shared" si="181"/>
        <v/>
      </c>
      <c r="IB105" s="184" t="str">
        <f t="shared" si="181"/>
        <v/>
      </c>
      <c r="IC105" s="184" t="str">
        <f t="shared" si="181"/>
        <v/>
      </c>
      <c r="ID105" s="184" t="str">
        <f t="shared" si="181"/>
        <v/>
      </c>
      <c r="IE105" s="184" t="str">
        <f t="shared" si="181"/>
        <v/>
      </c>
      <c r="IF105" s="184" t="str">
        <f t="shared" si="181"/>
        <v/>
      </c>
      <c r="IG105" s="184" t="str">
        <f t="shared" si="181"/>
        <v/>
      </c>
      <c r="IH105" s="184" t="str">
        <f t="shared" si="181"/>
        <v/>
      </c>
      <c r="II105" s="184" t="str">
        <f t="shared" si="181"/>
        <v/>
      </c>
      <c r="IJ105" s="184" t="str">
        <f t="shared" si="201"/>
        <v/>
      </c>
      <c r="IK105" s="184" t="str">
        <f t="shared" si="201"/>
        <v/>
      </c>
      <c r="IL105" s="184" t="str">
        <f t="shared" si="201"/>
        <v/>
      </c>
      <c r="IM105" s="184" t="str">
        <f t="shared" si="201"/>
        <v/>
      </c>
      <c r="IN105" s="193" t="str">
        <f t="shared" si="201"/>
        <v/>
      </c>
      <c r="IO105" s="183" t="str">
        <f t="shared" si="201"/>
        <v/>
      </c>
      <c r="IP105" s="184" t="str">
        <f t="shared" si="201"/>
        <v/>
      </c>
      <c r="IQ105" s="184" t="str">
        <f t="shared" si="201"/>
        <v/>
      </c>
      <c r="IR105" s="184" t="str">
        <f t="shared" si="201"/>
        <v/>
      </c>
      <c r="IS105" s="184" t="str">
        <f t="shared" si="201"/>
        <v/>
      </c>
      <c r="IT105" s="184" t="str">
        <f t="shared" si="201"/>
        <v/>
      </c>
      <c r="IU105" s="184" t="str">
        <f t="shared" si="201"/>
        <v/>
      </c>
      <c r="IV105" s="184" t="str">
        <f t="shared" si="201"/>
        <v/>
      </c>
      <c r="IW105" s="184" t="str">
        <f t="shared" si="201"/>
        <v/>
      </c>
      <c r="IX105" s="184" t="str">
        <f t="shared" si="201"/>
        <v/>
      </c>
      <c r="IY105" s="184" t="str">
        <f t="shared" si="201"/>
        <v/>
      </c>
      <c r="IZ105" s="184" t="str">
        <f t="shared" si="201"/>
        <v/>
      </c>
      <c r="JA105" s="184" t="str">
        <f t="shared" si="201"/>
        <v/>
      </c>
      <c r="JB105" s="184" t="str">
        <f t="shared" si="201"/>
        <v/>
      </c>
      <c r="JC105" s="184" t="str">
        <f t="shared" si="201"/>
        <v/>
      </c>
      <c r="JD105" s="184" t="str">
        <f t="shared" si="201"/>
        <v/>
      </c>
      <c r="JE105" s="184" t="str">
        <f t="shared" si="201"/>
        <v/>
      </c>
      <c r="JF105" s="184" t="str">
        <f t="shared" si="201"/>
        <v/>
      </c>
      <c r="JG105" s="184" t="str">
        <f t="shared" si="201"/>
        <v/>
      </c>
      <c r="JH105" s="184" t="str">
        <f t="shared" si="201"/>
        <v/>
      </c>
      <c r="JI105" s="184" t="str">
        <f t="shared" si="201"/>
        <v/>
      </c>
      <c r="JJ105" s="184" t="str">
        <f t="shared" si="201"/>
        <v/>
      </c>
      <c r="JK105" s="184" t="str">
        <f t="shared" si="201"/>
        <v/>
      </c>
      <c r="JL105" s="184" t="str">
        <f t="shared" si="201"/>
        <v/>
      </c>
      <c r="JM105" s="184" t="str">
        <f t="shared" si="201"/>
        <v/>
      </c>
      <c r="JN105" s="184" t="str">
        <f t="shared" si="201"/>
        <v/>
      </c>
      <c r="JO105" s="184" t="str">
        <f t="shared" si="201"/>
        <v/>
      </c>
      <c r="JP105" s="184" t="str">
        <f t="shared" si="201"/>
        <v/>
      </c>
      <c r="JQ105" s="184" t="str">
        <f t="shared" si="201"/>
        <v/>
      </c>
      <c r="JR105" s="184" t="str">
        <f t="shared" si="201"/>
        <v/>
      </c>
      <c r="JS105" s="184" t="str">
        <f t="shared" si="201"/>
        <v/>
      </c>
      <c r="JT105" s="184" t="str">
        <f t="shared" si="201"/>
        <v/>
      </c>
      <c r="JU105" s="184" t="str">
        <f t="shared" si="201"/>
        <v/>
      </c>
      <c r="JV105" s="184" t="str">
        <f t="shared" si="201"/>
        <v/>
      </c>
      <c r="JW105" s="184" t="str">
        <f t="shared" si="197"/>
        <v/>
      </c>
      <c r="JX105" s="184" t="str">
        <f t="shared" si="197"/>
        <v/>
      </c>
      <c r="JY105" s="184" t="str">
        <f t="shared" si="197"/>
        <v/>
      </c>
      <c r="JZ105" s="184" t="str">
        <f t="shared" si="197"/>
        <v/>
      </c>
      <c r="KA105" s="184" t="str">
        <f t="shared" si="197"/>
        <v/>
      </c>
      <c r="KB105" s="184" t="str">
        <f t="shared" si="197"/>
        <v/>
      </c>
      <c r="KC105" s="184" t="str">
        <f t="shared" si="197"/>
        <v/>
      </c>
      <c r="KD105" s="184" t="str">
        <f t="shared" si="197"/>
        <v/>
      </c>
      <c r="KE105" s="184" t="str">
        <f t="shared" si="197"/>
        <v/>
      </c>
      <c r="KF105" s="184" t="str">
        <f t="shared" si="197"/>
        <v/>
      </c>
      <c r="KG105" s="184" t="str">
        <f t="shared" si="197"/>
        <v/>
      </c>
      <c r="KH105" s="184" t="str">
        <f t="shared" si="197"/>
        <v/>
      </c>
      <c r="KI105" s="184" t="str">
        <f t="shared" si="197"/>
        <v/>
      </c>
      <c r="KJ105" s="184" t="str">
        <f t="shared" si="197"/>
        <v/>
      </c>
      <c r="KK105" s="184" t="str">
        <f t="shared" si="197"/>
        <v/>
      </c>
      <c r="KL105" s="184" t="str">
        <f t="shared" si="197"/>
        <v/>
      </c>
      <c r="KM105" s="184" t="str">
        <f t="shared" si="197"/>
        <v/>
      </c>
      <c r="KN105" s="184" t="str">
        <f t="shared" si="197"/>
        <v/>
      </c>
      <c r="KO105" s="184" t="str">
        <f t="shared" si="197"/>
        <v/>
      </c>
      <c r="KP105" s="184" t="str">
        <f t="shared" si="197"/>
        <v/>
      </c>
      <c r="KQ105" s="184" t="str">
        <f t="shared" si="197"/>
        <v/>
      </c>
      <c r="KR105" s="184" t="str">
        <f t="shared" si="197"/>
        <v/>
      </c>
      <c r="KS105" s="184" t="str">
        <f t="shared" si="197"/>
        <v/>
      </c>
      <c r="KT105" s="184" t="str">
        <f t="shared" si="197"/>
        <v/>
      </c>
      <c r="KU105" s="184" t="str">
        <f t="shared" si="197"/>
        <v/>
      </c>
      <c r="KV105" s="184" t="str">
        <f t="shared" si="197"/>
        <v/>
      </c>
      <c r="KW105" s="185" t="str">
        <f t="shared" si="197"/>
        <v/>
      </c>
      <c r="KX105" s="237"/>
    </row>
    <row r="106" spans="2:310" ht="22.5" customHeight="1" x14ac:dyDescent="0.4">
      <c r="B106" s="342"/>
      <c r="C106" s="186" t="s">
        <v>1855</v>
      </c>
      <c r="D106" s="187">
        <v>45550</v>
      </c>
      <c r="E106" s="187">
        <f t="shared" si="198"/>
        <v>45565</v>
      </c>
      <c r="F106" s="188">
        <f t="shared" si="158"/>
        <v>16</v>
      </c>
      <c r="G106" s="189">
        <v>1</v>
      </c>
      <c r="H106" s="189">
        <v>4</v>
      </c>
      <c r="I106" s="189">
        <f t="shared" si="199"/>
        <v>4</v>
      </c>
      <c r="J106" s="189">
        <v>50</v>
      </c>
      <c r="K106" s="189">
        <f t="shared" ref="K106:K115" si="202">J106*G106</f>
        <v>50</v>
      </c>
      <c r="L106" s="189">
        <f t="shared" ref="L106:L115" si="203">K106*M106</f>
        <v>700</v>
      </c>
      <c r="M106" s="189">
        <v>14</v>
      </c>
      <c r="N106" s="190">
        <f t="shared" si="173"/>
        <v>2</v>
      </c>
      <c r="O106" s="191">
        <f t="shared" si="170"/>
        <v>16</v>
      </c>
      <c r="P106" s="192" t="str">
        <f t="shared" si="200"/>
        <v/>
      </c>
      <c r="Q106" s="184" t="str">
        <f t="shared" si="200"/>
        <v/>
      </c>
      <c r="R106" s="184" t="str">
        <f t="shared" si="200"/>
        <v/>
      </c>
      <c r="S106" s="184" t="str">
        <f t="shared" si="200"/>
        <v/>
      </c>
      <c r="T106" s="184" t="str">
        <f t="shared" si="200"/>
        <v/>
      </c>
      <c r="U106" s="184" t="str">
        <f t="shared" si="200"/>
        <v/>
      </c>
      <c r="V106" s="184" t="str">
        <f t="shared" si="200"/>
        <v/>
      </c>
      <c r="W106" s="184" t="str">
        <f t="shared" si="200"/>
        <v/>
      </c>
      <c r="X106" s="184" t="str">
        <f t="shared" si="200"/>
        <v/>
      </c>
      <c r="Y106" s="184" t="str">
        <f t="shared" si="200"/>
        <v/>
      </c>
      <c r="Z106" s="184" t="str">
        <f t="shared" si="200"/>
        <v/>
      </c>
      <c r="AA106" s="184" t="str">
        <f t="shared" si="200"/>
        <v/>
      </c>
      <c r="AB106" s="184" t="str">
        <f t="shared" si="200"/>
        <v/>
      </c>
      <c r="AC106" s="184" t="str">
        <f t="shared" si="200"/>
        <v/>
      </c>
      <c r="AD106" s="184" t="str">
        <f t="shared" si="200"/>
        <v/>
      </c>
      <c r="AE106" s="184" t="str">
        <f t="shared" si="200"/>
        <v/>
      </c>
      <c r="AF106" s="184" t="str">
        <f t="shared" si="188"/>
        <v/>
      </c>
      <c r="AG106" s="184" t="str">
        <f t="shared" si="188"/>
        <v/>
      </c>
      <c r="AH106" s="184" t="str">
        <f t="shared" si="188"/>
        <v/>
      </c>
      <c r="AI106" s="184" t="str">
        <f t="shared" si="188"/>
        <v/>
      </c>
      <c r="AJ106" s="185" t="str">
        <f t="shared" si="188"/>
        <v/>
      </c>
      <c r="AK106" s="192" t="str">
        <f t="shared" si="188"/>
        <v/>
      </c>
      <c r="AL106" s="184" t="str">
        <f t="shared" si="188"/>
        <v/>
      </c>
      <c r="AM106" s="184" t="str">
        <f t="shared" si="188"/>
        <v/>
      </c>
      <c r="AN106" s="184" t="str">
        <f t="shared" si="188"/>
        <v/>
      </c>
      <c r="AO106" s="184" t="str">
        <f t="shared" si="188"/>
        <v/>
      </c>
      <c r="AP106" s="184" t="str">
        <f t="shared" si="188"/>
        <v/>
      </c>
      <c r="AQ106" s="184" t="str">
        <f t="shared" si="188"/>
        <v/>
      </c>
      <c r="AR106" s="184" t="str">
        <f t="shared" si="188"/>
        <v/>
      </c>
      <c r="AS106" s="184" t="str">
        <f t="shared" si="188"/>
        <v/>
      </c>
      <c r="AT106" s="184" t="str">
        <f t="shared" si="188"/>
        <v/>
      </c>
      <c r="AU106" s="184" t="str">
        <f t="shared" si="188"/>
        <v/>
      </c>
      <c r="AV106" s="184" t="str">
        <f t="shared" si="185"/>
        <v/>
      </c>
      <c r="AW106" s="184" t="str">
        <f t="shared" si="185"/>
        <v/>
      </c>
      <c r="AX106" s="184" t="str">
        <f t="shared" si="185"/>
        <v/>
      </c>
      <c r="AY106" s="184">
        <f t="shared" si="185"/>
        <v>4</v>
      </c>
      <c r="AZ106" s="184">
        <f t="shared" si="185"/>
        <v>4</v>
      </c>
      <c r="BA106" s="184">
        <f t="shared" si="185"/>
        <v>4</v>
      </c>
      <c r="BB106" s="184">
        <f t="shared" si="185"/>
        <v>4</v>
      </c>
      <c r="BC106" s="184">
        <f t="shared" si="185"/>
        <v>4</v>
      </c>
      <c r="BD106" s="184">
        <f t="shared" si="185"/>
        <v>4</v>
      </c>
      <c r="BE106" s="184">
        <f t="shared" si="185"/>
        <v>4</v>
      </c>
      <c r="BF106" s="184">
        <f t="shared" si="185"/>
        <v>4</v>
      </c>
      <c r="BG106" s="184">
        <f t="shared" si="185"/>
        <v>4</v>
      </c>
      <c r="BH106" s="184">
        <f t="shared" si="185"/>
        <v>4</v>
      </c>
      <c r="BI106" s="184">
        <f t="shared" si="185"/>
        <v>4</v>
      </c>
      <c r="BJ106" s="184">
        <f t="shared" si="185"/>
        <v>4</v>
      </c>
      <c r="BK106" s="184">
        <f t="shared" si="186"/>
        <v>4</v>
      </c>
      <c r="BL106" s="184">
        <f t="shared" si="186"/>
        <v>4</v>
      </c>
      <c r="BM106" s="184">
        <f t="shared" si="186"/>
        <v>4</v>
      </c>
      <c r="BN106" s="185">
        <f t="shared" si="186"/>
        <v>4</v>
      </c>
      <c r="BO106" s="192" t="str">
        <f t="shared" si="186"/>
        <v/>
      </c>
      <c r="BP106" s="184" t="str">
        <f t="shared" si="186"/>
        <v/>
      </c>
      <c r="BQ106" s="184" t="str">
        <f t="shared" si="186"/>
        <v/>
      </c>
      <c r="BR106" s="184" t="str">
        <f t="shared" si="186"/>
        <v/>
      </c>
      <c r="BS106" s="184" t="str">
        <f t="shared" si="186"/>
        <v/>
      </c>
      <c r="BT106" s="184" t="str">
        <f t="shared" si="186"/>
        <v/>
      </c>
      <c r="BU106" s="184" t="str">
        <f t="shared" si="186"/>
        <v/>
      </c>
      <c r="BV106" s="184" t="str">
        <f t="shared" si="186"/>
        <v/>
      </c>
      <c r="BW106" s="184" t="str">
        <f t="shared" si="186"/>
        <v/>
      </c>
      <c r="BX106" s="184" t="str">
        <f t="shared" si="186"/>
        <v/>
      </c>
      <c r="BY106" s="184" t="str">
        <f t="shared" si="186"/>
        <v/>
      </c>
      <c r="BZ106" s="184" t="str">
        <f t="shared" si="186"/>
        <v/>
      </c>
      <c r="CA106" s="184" t="str">
        <f t="shared" si="187"/>
        <v/>
      </c>
      <c r="CB106" s="184" t="str">
        <f t="shared" si="187"/>
        <v/>
      </c>
      <c r="CC106" s="184" t="str">
        <f t="shared" si="187"/>
        <v/>
      </c>
      <c r="CD106" s="184" t="str">
        <f t="shared" si="187"/>
        <v/>
      </c>
      <c r="CE106" s="184" t="str">
        <f t="shared" si="187"/>
        <v/>
      </c>
      <c r="CF106" s="184" t="str">
        <f t="shared" si="187"/>
        <v/>
      </c>
      <c r="CG106" s="184" t="str">
        <f t="shared" si="187"/>
        <v/>
      </c>
      <c r="CH106" s="184" t="str">
        <f t="shared" si="187"/>
        <v/>
      </c>
      <c r="CI106" s="184" t="str">
        <f t="shared" si="187"/>
        <v/>
      </c>
      <c r="CJ106" s="184" t="str">
        <f t="shared" si="187"/>
        <v/>
      </c>
      <c r="CK106" s="184" t="str">
        <f t="shared" si="187"/>
        <v/>
      </c>
      <c r="CL106" s="184" t="str">
        <f t="shared" si="187"/>
        <v/>
      </c>
      <c r="CM106" s="184" t="str">
        <f t="shared" si="187"/>
        <v/>
      </c>
      <c r="CN106" s="184" t="str">
        <f t="shared" si="187"/>
        <v/>
      </c>
      <c r="CO106" s="184" t="str">
        <f t="shared" si="187"/>
        <v/>
      </c>
      <c r="CP106" s="184" t="str">
        <f t="shared" si="187"/>
        <v/>
      </c>
      <c r="CQ106" s="184" t="str">
        <f t="shared" si="177"/>
        <v/>
      </c>
      <c r="CR106" s="184" t="str">
        <f t="shared" si="177"/>
        <v/>
      </c>
      <c r="CS106" s="185" t="str">
        <f t="shared" si="177"/>
        <v/>
      </c>
      <c r="CT106" s="183" t="str">
        <f t="shared" si="177"/>
        <v/>
      </c>
      <c r="CU106" s="184" t="str">
        <f t="shared" si="177"/>
        <v/>
      </c>
      <c r="CV106" s="184" t="str">
        <f t="shared" si="177"/>
        <v/>
      </c>
      <c r="CW106" s="184" t="str">
        <f t="shared" si="177"/>
        <v/>
      </c>
      <c r="CX106" s="184" t="str">
        <f t="shared" si="177"/>
        <v/>
      </c>
      <c r="CY106" s="184" t="str">
        <f t="shared" si="177"/>
        <v/>
      </c>
      <c r="CZ106" s="184" t="str">
        <f t="shared" si="177"/>
        <v/>
      </c>
      <c r="DA106" s="184" t="str">
        <f t="shared" si="177"/>
        <v/>
      </c>
      <c r="DB106" s="184" t="str">
        <f t="shared" si="177"/>
        <v/>
      </c>
      <c r="DC106" s="184" t="str">
        <f t="shared" si="177"/>
        <v/>
      </c>
      <c r="DD106" s="184" t="str">
        <f t="shared" si="177"/>
        <v/>
      </c>
      <c r="DE106" s="184" t="str">
        <f t="shared" si="178"/>
        <v/>
      </c>
      <c r="DF106" s="184" t="str">
        <f t="shared" si="178"/>
        <v/>
      </c>
      <c r="DG106" s="184" t="str">
        <f t="shared" si="178"/>
        <v/>
      </c>
      <c r="DH106" s="184" t="str">
        <f t="shared" si="178"/>
        <v/>
      </c>
      <c r="DI106" s="184" t="str">
        <f t="shared" si="178"/>
        <v/>
      </c>
      <c r="DJ106" s="184" t="str">
        <f t="shared" si="178"/>
        <v/>
      </c>
      <c r="DK106" s="184" t="str">
        <f t="shared" si="178"/>
        <v/>
      </c>
      <c r="DL106" s="184" t="str">
        <f t="shared" si="178"/>
        <v/>
      </c>
      <c r="DM106" s="184" t="str">
        <f t="shared" si="178"/>
        <v/>
      </c>
      <c r="DN106" s="184" t="str">
        <f t="shared" si="178"/>
        <v/>
      </c>
      <c r="DO106" s="184" t="str">
        <f t="shared" si="178"/>
        <v/>
      </c>
      <c r="DP106" s="184" t="str">
        <f t="shared" si="178"/>
        <v/>
      </c>
      <c r="DQ106" s="184" t="str">
        <f t="shared" si="178"/>
        <v/>
      </c>
      <c r="DR106" s="184" t="str">
        <f t="shared" si="178"/>
        <v/>
      </c>
      <c r="DS106" s="184" t="str">
        <f t="shared" si="178"/>
        <v/>
      </c>
      <c r="DT106" s="184" t="str">
        <f t="shared" si="178"/>
        <v/>
      </c>
      <c r="DU106" s="184" t="str">
        <f t="shared" si="190"/>
        <v/>
      </c>
      <c r="DV106" s="184" t="str">
        <f t="shared" si="190"/>
        <v/>
      </c>
      <c r="DW106" s="185" t="str">
        <f t="shared" si="190"/>
        <v/>
      </c>
      <c r="DX106" s="183" t="str">
        <f t="shared" si="190"/>
        <v/>
      </c>
      <c r="DY106" s="184" t="str">
        <f t="shared" si="190"/>
        <v/>
      </c>
      <c r="DZ106" s="184" t="str">
        <f t="shared" si="190"/>
        <v/>
      </c>
      <c r="EA106" s="184" t="str">
        <f t="shared" si="190"/>
        <v/>
      </c>
      <c r="EB106" s="184" t="str">
        <f t="shared" si="190"/>
        <v/>
      </c>
      <c r="EC106" s="184" t="str">
        <f t="shared" si="190"/>
        <v/>
      </c>
      <c r="ED106" s="184" t="str">
        <f t="shared" si="190"/>
        <v/>
      </c>
      <c r="EE106" s="184" t="str">
        <f t="shared" si="190"/>
        <v/>
      </c>
      <c r="EF106" s="184" t="str">
        <f t="shared" si="190"/>
        <v/>
      </c>
      <c r="EG106" s="184" t="str">
        <f t="shared" si="190"/>
        <v/>
      </c>
      <c r="EH106" s="184" t="str">
        <f t="shared" si="190"/>
        <v/>
      </c>
      <c r="EI106" s="184" t="str">
        <f t="shared" si="190"/>
        <v/>
      </c>
      <c r="EJ106" s="184" t="str">
        <f t="shared" si="190"/>
        <v/>
      </c>
      <c r="EK106" s="184" t="str">
        <f t="shared" si="191"/>
        <v/>
      </c>
      <c r="EL106" s="184" t="str">
        <f t="shared" si="191"/>
        <v/>
      </c>
      <c r="EM106" s="184" t="str">
        <f t="shared" si="191"/>
        <v/>
      </c>
      <c r="EN106" s="184" t="str">
        <f t="shared" si="191"/>
        <v/>
      </c>
      <c r="EO106" s="184" t="str">
        <f t="shared" si="191"/>
        <v/>
      </c>
      <c r="EP106" s="184" t="str">
        <f t="shared" si="191"/>
        <v/>
      </c>
      <c r="EQ106" s="184" t="str">
        <f t="shared" si="191"/>
        <v/>
      </c>
      <c r="ER106" s="184" t="str">
        <f t="shared" si="191"/>
        <v/>
      </c>
      <c r="ES106" s="184" t="str">
        <f t="shared" si="191"/>
        <v/>
      </c>
      <c r="ET106" s="184" t="str">
        <f t="shared" si="191"/>
        <v/>
      </c>
      <c r="EU106" s="184" t="str">
        <f t="shared" si="191"/>
        <v/>
      </c>
      <c r="EV106" s="184" t="str">
        <f t="shared" si="191"/>
        <v/>
      </c>
      <c r="EW106" s="184" t="str">
        <f t="shared" si="191"/>
        <v/>
      </c>
      <c r="EX106" s="184" t="str">
        <f t="shared" si="191"/>
        <v/>
      </c>
      <c r="EY106" s="184" t="str">
        <f t="shared" si="191"/>
        <v/>
      </c>
      <c r="EZ106" s="184" t="str">
        <f t="shared" si="191"/>
        <v/>
      </c>
      <c r="FA106" s="184" t="str">
        <f t="shared" si="189"/>
        <v/>
      </c>
      <c r="FB106" s="185" t="str">
        <f t="shared" si="189"/>
        <v/>
      </c>
      <c r="FC106" s="183" t="str">
        <f t="shared" si="189"/>
        <v/>
      </c>
      <c r="FD106" s="184" t="str">
        <f t="shared" si="189"/>
        <v/>
      </c>
      <c r="FE106" s="184" t="str">
        <f t="shared" si="189"/>
        <v/>
      </c>
      <c r="FF106" s="184" t="str">
        <f t="shared" si="189"/>
        <v/>
      </c>
      <c r="FG106" s="184" t="str">
        <f t="shared" si="189"/>
        <v/>
      </c>
      <c r="FH106" s="184" t="str">
        <f t="shared" si="189"/>
        <v/>
      </c>
      <c r="FI106" s="184" t="str">
        <f t="shared" si="175"/>
        <v/>
      </c>
      <c r="FJ106" s="184" t="str">
        <f t="shared" si="175"/>
        <v/>
      </c>
      <c r="FK106" s="184" t="str">
        <f t="shared" si="175"/>
        <v/>
      </c>
      <c r="FL106" s="184" t="str">
        <f t="shared" si="175"/>
        <v/>
      </c>
      <c r="FM106" s="184" t="str">
        <f t="shared" si="175"/>
        <v/>
      </c>
      <c r="FN106" s="184" t="str">
        <f t="shared" si="175"/>
        <v/>
      </c>
      <c r="FO106" s="184" t="str">
        <f t="shared" si="175"/>
        <v/>
      </c>
      <c r="FP106" s="184" t="str">
        <f t="shared" si="180"/>
        <v/>
      </c>
      <c r="FQ106" s="184" t="str">
        <f t="shared" si="180"/>
        <v/>
      </c>
      <c r="FR106" s="184" t="str">
        <f t="shared" si="180"/>
        <v/>
      </c>
      <c r="FS106" s="184" t="str">
        <f t="shared" si="180"/>
        <v/>
      </c>
      <c r="FT106" s="184" t="str">
        <f t="shared" si="180"/>
        <v/>
      </c>
      <c r="FU106" s="184" t="str">
        <f t="shared" si="180"/>
        <v/>
      </c>
      <c r="FV106" s="184" t="str">
        <f t="shared" si="180"/>
        <v/>
      </c>
      <c r="FW106" s="184" t="str">
        <f t="shared" si="180"/>
        <v/>
      </c>
      <c r="FX106" s="184" t="str">
        <f t="shared" si="180"/>
        <v/>
      </c>
      <c r="FY106" s="184" t="str">
        <f t="shared" si="180"/>
        <v/>
      </c>
      <c r="FZ106" s="184" t="str">
        <f t="shared" si="180"/>
        <v/>
      </c>
      <c r="GA106" s="184" t="str">
        <f t="shared" si="180"/>
        <v/>
      </c>
      <c r="GB106" s="184" t="str">
        <f t="shared" si="180"/>
        <v/>
      </c>
      <c r="GC106" s="184" t="str">
        <f t="shared" si="180"/>
        <v/>
      </c>
      <c r="GD106" s="184" t="str">
        <f t="shared" si="180"/>
        <v/>
      </c>
      <c r="GE106" s="184" t="str">
        <f t="shared" si="180"/>
        <v/>
      </c>
      <c r="GF106" s="184" t="str">
        <f t="shared" si="193"/>
        <v/>
      </c>
      <c r="GG106" s="185" t="str">
        <f t="shared" si="193"/>
        <v/>
      </c>
      <c r="GH106" s="183" t="str">
        <f t="shared" si="193"/>
        <v/>
      </c>
      <c r="GI106" s="184" t="str">
        <f t="shared" si="193"/>
        <v/>
      </c>
      <c r="GJ106" s="184" t="str">
        <f t="shared" si="193"/>
        <v/>
      </c>
      <c r="GK106" s="184" t="str">
        <f t="shared" si="193"/>
        <v/>
      </c>
      <c r="GL106" s="184" t="str">
        <f t="shared" si="193"/>
        <v/>
      </c>
      <c r="GM106" s="184" t="str">
        <f t="shared" si="193"/>
        <v/>
      </c>
      <c r="GN106" s="184" t="str">
        <f t="shared" si="193"/>
        <v/>
      </c>
      <c r="GO106" s="184" t="str">
        <f t="shared" si="193"/>
        <v/>
      </c>
      <c r="GP106" s="184" t="str">
        <f t="shared" si="193"/>
        <v/>
      </c>
      <c r="GQ106" s="184" t="str">
        <f t="shared" si="193"/>
        <v/>
      </c>
      <c r="GR106" s="184" t="str">
        <f t="shared" si="193"/>
        <v/>
      </c>
      <c r="GS106" s="184" t="str">
        <f t="shared" si="193"/>
        <v/>
      </c>
      <c r="GT106" s="184" t="str">
        <f t="shared" si="193"/>
        <v/>
      </c>
      <c r="GU106" s="184" t="str">
        <f t="shared" si="193"/>
        <v/>
      </c>
      <c r="GV106" s="184" t="str">
        <f t="shared" si="194"/>
        <v/>
      </c>
      <c r="GW106" s="184" t="str">
        <f t="shared" si="194"/>
        <v/>
      </c>
      <c r="GX106" s="184" t="str">
        <f t="shared" si="194"/>
        <v/>
      </c>
      <c r="GY106" s="184" t="str">
        <f t="shared" si="194"/>
        <v/>
      </c>
      <c r="GZ106" s="184" t="str">
        <f t="shared" si="194"/>
        <v/>
      </c>
      <c r="HA106" s="184" t="str">
        <f t="shared" si="194"/>
        <v/>
      </c>
      <c r="HB106" s="184" t="str">
        <f t="shared" si="194"/>
        <v/>
      </c>
      <c r="HC106" s="184" t="str">
        <f t="shared" si="194"/>
        <v/>
      </c>
      <c r="HD106" s="184" t="str">
        <f t="shared" si="194"/>
        <v/>
      </c>
      <c r="HE106" s="184" t="str">
        <f t="shared" si="194"/>
        <v/>
      </c>
      <c r="HF106" s="184" t="str">
        <f t="shared" si="194"/>
        <v/>
      </c>
      <c r="HG106" s="184" t="str">
        <f t="shared" si="194"/>
        <v/>
      </c>
      <c r="HH106" s="184" t="str">
        <f t="shared" si="194"/>
        <v/>
      </c>
      <c r="HI106" s="185" t="str">
        <f t="shared" si="194"/>
        <v/>
      </c>
      <c r="HJ106" s="183" t="str">
        <f t="shared" si="194"/>
        <v/>
      </c>
      <c r="HK106" s="184" t="str">
        <f t="shared" si="194"/>
        <v/>
      </c>
      <c r="HL106" s="184" t="str">
        <f t="shared" si="192"/>
        <v/>
      </c>
      <c r="HM106" s="184" t="str">
        <f t="shared" si="192"/>
        <v/>
      </c>
      <c r="HN106" s="184" t="str">
        <f t="shared" si="184"/>
        <v/>
      </c>
      <c r="HO106" s="184" t="str">
        <f t="shared" si="184"/>
        <v/>
      </c>
      <c r="HP106" s="184" t="str">
        <f t="shared" si="184"/>
        <v/>
      </c>
      <c r="HQ106" s="184" t="str">
        <f t="shared" si="184"/>
        <v/>
      </c>
      <c r="HR106" s="184" t="str">
        <f t="shared" si="184"/>
        <v/>
      </c>
      <c r="HS106" s="184" t="str">
        <f t="shared" si="184"/>
        <v/>
      </c>
      <c r="HT106" s="184" t="str">
        <f t="shared" si="184"/>
        <v/>
      </c>
      <c r="HU106" s="184" t="str">
        <f t="shared" si="184"/>
        <v/>
      </c>
      <c r="HV106" s="184" t="str">
        <f t="shared" si="184"/>
        <v/>
      </c>
      <c r="HW106" s="184" t="str">
        <f t="shared" si="184"/>
        <v/>
      </c>
      <c r="HX106" s="184" t="str">
        <f t="shared" si="181"/>
        <v/>
      </c>
      <c r="HY106" s="184" t="str">
        <f t="shared" si="181"/>
        <v/>
      </c>
      <c r="HZ106" s="184" t="str">
        <f t="shared" si="181"/>
        <v/>
      </c>
      <c r="IA106" s="184" t="str">
        <f t="shared" si="181"/>
        <v/>
      </c>
      <c r="IB106" s="184" t="str">
        <f t="shared" si="181"/>
        <v/>
      </c>
      <c r="IC106" s="184" t="str">
        <f t="shared" si="181"/>
        <v/>
      </c>
      <c r="ID106" s="184" t="str">
        <f t="shared" si="181"/>
        <v/>
      </c>
      <c r="IE106" s="184" t="str">
        <f t="shared" si="181"/>
        <v/>
      </c>
      <c r="IF106" s="184" t="str">
        <f t="shared" si="181"/>
        <v/>
      </c>
      <c r="IG106" s="184" t="str">
        <f t="shared" si="181"/>
        <v/>
      </c>
      <c r="IH106" s="184" t="str">
        <f t="shared" si="181"/>
        <v/>
      </c>
      <c r="II106" s="184" t="str">
        <f t="shared" si="181"/>
        <v/>
      </c>
      <c r="IJ106" s="184" t="str">
        <f t="shared" si="201"/>
        <v/>
      </c>
      <c r="IK106" s="184" t="str">
        <f t="shared" si="201"/>
        <v/>
      </c>
      <c r="IL106" s="184" t="str">
        <f t="shared" si="201"/>
        <v/>
      </c>
      <c r="IM106" s="184" t="str">
        <f t="shared" si="201"/>
        <v/>
      </c>
      <c r="IN106" s="193" t="str">
        <f t="shared" si="201"/>
        <v/>
      </c>
      <c r="IO106" s="183" t="str">
        <f t="shared" si="201"/>
        <v/>
      </c>
      <c r="IP106" s="184" t="str">
        <f t="shared" si="201"/>
        <v/>
      </c>
      <c r="IQ106" s="184" t="str">
        <f t="shared" si="201"/>
        <v/>
      </c>
      <c r="IR106" s="184" t="str">
        <f t="shared" si="201"/>
        <v/>
      </c>
      <c r="IS106" s="184" t="str">
        <f t="shared" si="201"/>
        <v/>
      </c>
      <c r="IT106" s="184" t="str">
        <f t="shared" si="201"/>
        <v/>
      </c>
      <c r="IU106" s="184" t="str">
        <f t="shared" si="201"/>
        <v/>
      </c>
      <c r="IV106" s="184" t="str">
        <f t="shared" si="201"/>
        <v/>
      </c>
      <c r="IW106" s="184" t="str">
        <f t="shared" si="201"/>
        <v/>
      </c>
      <c r="IX106" s="184" t="str">
        <f t="shared" si="201"/>
        <v/>
      </c>
      <c r="IY106" s="184" t="str">
        <f t="shared" si="201"/>
        <v/>
      </c>
      <c r="IZ106" s="184" t="str">
        <f t="shared" si="201"/>
        <v/>
      </c>
      <c r="JA106" s="184" t="str">
        <f t="shared" si="201"/>
        <v/>
      </c>
      <c r="JB106" s="184" t="str">
        <f t="shared" si="201"/>
        <v/>
      </c>
      <c r="JC106" s="184" t="str">
        <f t="shared" si="201"/>
        <v/>
      </c>
      <c r="JD106" s="184" t="str">
        <f t="shared" si="201"/>
        <v/>
      </c>
      <c r="JE106" s="184" t="str">
        <f t="shared" si="201"/>
        <v/>
      </c>
      <c r="JF106" s="184" t="str">
        <f t="shared" si="201"/>
        <v/>
      </c>
      <c r="JG106" s="184" t="str">
        <f t="shared" si="201"/>
        <v/>
      </c>
      <c r="JH106" s="184" t="str">
        <f t="shared" si="201"/>
        <v/>
      </c>
      <c r="JI106" s="184" t="str">
        <f t="shared" si="201"/>
        <v/>
      </c>
      <c r="JJ106" s="184" t="str">
        <f t="shared" si="201"/>
        <v/>
      </c>
      <c r="JK106" s="184" t="str">
        <f t="shared" si="201"/>
        <v/>
      </c>
      <c r="JL106" s="184" t="str">
        <f t="shared" si="201"/>
        <v/>
      </c>
      <c r="JM106" s="184" t="str">
        <f t="shared" si="201"/>
        <v/>
      </c>
      <c r="JN106" s="184" t="str">
        <f t="shared" si="201"/>
        <v/>
      </c>
      <c r="JO106" s="184" t="str">
        <f t="shared" si="201"/>
        <v/>
      </c>
      <c r="JP106" s="184" t="str">
        <f t="shared" si="201"/>
        <v/>
      </c>
      <c r="JQ106" s="184" t="str">
        <f t="shared" si="201"/>
        <v/>
      </c>
      <c r="JR106" s="184" t="str">
        <f t="shared" si="201"/>
        <v/>
      </c>
      <c r="JS106" s="184" t="str">
        <f t="shared" si="201"/>
        <v/>
      </c>
      <c r="JT106" s="184" t="str">
        <f t="shared" si="201"/>
        <v/>
      </c>
      <c r="JU106" s="184" t="str">
        <f t="shared" si="201"/>
        <v/>
      </c>
      <c r="JV106" s="184" t="str">
        <f t="shared" si="201"/>
        <v/>
      </c>
      <c r="JW106" s="184" t="str">
        <f t="shared" si="197"/>
        <v/>
      </c>
      <c r="JX106" s="184" t="str">
        <f t="shared" si="197"/>
        <v/>
      </c>
      <c r="JY106" s="184" t="str">
        <f t="shared" si="197"/>
        <v/>
      </c>
      <c r="JZ106" s="184" t="str">
        <f t="shared" si="197"/>
        <v/>
      </c>
      <c r="KA106" s="184" t="str">
        <f t="shared" si="197"/>
        <v/>
      </c>
      <c r="KB106" s="184" t="str">
        <f t="shared" si="197"/>
        <v/>
      </c>
      <c r="KC106" s="184" t="str">
        <f t="shared" si="197"/>
        <v/>
      </c>
      <c r="KD106" s="184" t="str">
        <f t="shared" si="197"/>
        <v/>
      </c>
      <c r="KE106" s="184" t="str">
        <f t="shared" si="197"/>
        <v/>
      </c>
      <c r="KF106" s="184" t="str">
        <f t="shared" si="197"/>
        <v/>
      </c>
      <c r="KG106" s="184" t="str">
        <f t="shared" si="197"/>
        <v/>
      </c>
      <c r="KH106" s="184" t="str">
        <f t="shared" si="197"/>
        <v/>
      </c>
      <c r="KI106" s="184" t="str">
        <f t="shared" si="197"/>
        <v/>
      </c>
      <c r="KJ106" s="184" t="str">
        <f t="shared" si="197"/>
        <v/>
      </c>
      <c r="KK106" s="184" t="str">
        <f t="shared" si="197"/>
        <v/>
      </c>
      <c r="KL106" s="184" t="str">
        <f t="shared" si="197"/>
        <v/>
      </c>
      <c r="KM106" s="184" t="str">
        <f t="shared" si="197"/>
        <v/>
      </c>
      <c r="KN106" s="184" t="str">
        <f t="shared" si="197"/>
        <v/>
      </c>
      <c r="KO106" s="184" t="str">
        <f t="shared" si="197"/>
        <v/>
      </c>
      <c r="KP106" s="184" t="str">
        <f t="shared" si="197"/>
        <v/>
      </c>
      <c r="KQ106" s="184" t="str">
        <f t="shared" si="197"/>
        <v/>
      </c>
      <c r="KR106" s="184" t="str">
        <f t="shared" si="197"/>
        <v/>
      </c>
      <c r="KS106" s="184" t="str">
        <f t="shared" si="197"/>
        <v/>
      </c>
      <c r="KT106" s="184" t="str">
        <f t="shared" si="197"/>
        <v/>
      </c>
      <c r="KU106" s="184" t="str">
        <f t="shared" si="197"/>
        <v/>
      </c>
      <c r="KV106" s="184" t="str">
        <f t="shared" si="197"/>
        <v/>
      </c>
      <c r="KW106" s="185" t="str">
        <f t="shared" si="197"/>
        <v/>
      </c>
      <c r="KX106" s="237"/>
    </row>
    <row r="107" spans="2:310" ht="22.5" customHeight="1" x14ac:dyDescent="0.4">
      <c r="B107" s="342"/>
      <c r="C107" s="186" t="s">
        <v>1856</v>
      </c>
      <c r="D107" s="187">
        <f>D106+5</f>
        <v>45555</v>
      </c>
      <c r="E107" s="187">
        <f t="shared" si="198"/>
        <v>45573</v>
      </c>
      <c r="F107" s="188">
        <f t="shared" si="158"/>
        <v>19</v>
      </c>
      <c r="G107" s="189">
        <v>2</v>
      </c>
      <c r="H107" s="189">
        <v>4</v>
      </c>
      <c r="I107" s="189">
        <f t="shared" si="199"/>
        <v>8</v>
      </c>
      <c r="J107" s="189">
        <v>30</v>
      </c>
      <c r="K107" s="189">
        <f t="shared" si="202"/>
        <v>60</v>
      </c>
      <c r="L107" s="189">
        <f t="shared" si="203"/>
        <v>1020</v>
      </c>
      <c r="M107" s="189">
        <v>17</v>
      </c>
      <c r="N107" s="190">
        <f t="shared" si="173"/>
        <v>2</v>
      </c>
      <c r="O107" s="191">
        <f t="shared" si="170"/>
        <v>19</v>
      </c>
      <c r="P107" s="192" t="str">
        <f t="shared" si="200"/>
        <v/>
      </c>
      <c r="Q107" s="184" t="str">
        <f t="shared" si="200"/>
        <v/>
      </c>
      <c r="R107" s="184" t="str">
        <f t="shared" si="200"/>
        <v/>
      </c>
      <c r="S107" s="184" t="str">
        <f t="shared" si="200"/>
        <v/>
      </c>
      <c r="T107" s="184" t="str">
        <f t="shared" si="200"/>
        <v/>
      </c>
      <c r="U107" s="184" t="str">
        <f t="shared" si="200"/>
        <v/>
      </c>
      <c r="V107" s="184" t="str">
        <f t="shared" si="200"/>
        <v/>
      </c>
      <c r="W107" s="184" t="str">
        <f t="shared" si="200"/>
        <v/>
      </c>
      <c r="X107" s="184" t="str">
        <f t="shared" si="200"/>
        <v/>
      </c>
      <c r="Y107" s="184" t="str">
        <f t="shared" si="200"/>
        <v/>
      </c>
      <c r="Z107" s="184" t="str">
        <f t="shared" si="200"/>
        <v/>
      </c>
      <c r="AA107" s="184" t="str">
        <f t="shared" si="200"/>
        <v/>
      </c>
      <c r="AB107" s="184" t="str">
        <f t="shared" si="200"/>
        <v/>
      </c>
      <c r="AC107" s="184" t="str">
        <f t="shared" si="200"/>
        <v/>
      </c>
      <c r="AD107" s="184" t="str">
        <f t="shared" si="200"/>
        <v/>
      </c>
      <c r="AE107" s="184" t="str">
        <f t="shared" si="200"/>
        <v/>
      </c>
      <c r="AF107" s="184" t="str">
        <f t="shared" si="188"/>
        <v/>
      </c>
      <c r="AG107" s="184" t="str">
        <f t="shared" si="188"/>
        <v/>
      </c>
      <c r="AH107" s="184" t="str">
        <f t="shared" si="188"/>
        <v/>
      </c>
      <c r="AI107" s="184" t="str">
        <f t="shared" si="188"/>
        <v/>
      </c>
      <c r="AJ107" s="185" t="str">
        <f t="shared" si="188"/>
        <v/>
      </c>
      <c r="AK107" s="192" t="str">
        <f t="shared" si="188"/>
        <v/>
      </c>
      <c r="AL107" s="184" t="str">
        <f t="shared" si="188"/>
        <v/>
      </c>
      <c r="AM107" s="184" t="str">
        <f t="shared" si="188"/>
        <v/>
      </c>
      <c r="AN107" s="184" t="str">
        <f t="shared" si="188"/>
        <v/>
      </c>
      <c r="AO107" s="184" t="str">
        <f t="shared" si="188"/>
        <v/>
      </c>
      <c r="AP107" s="184" t="str">
        <f t="shared" si="188"/>
        <v/>
      </c>
      <c r="AQ107" s="184" t="str">
        <f t="shared" si="188"/>
        <v/>
      </c>
      <c r="AR107" s="184" t="str">
        <f t="shared" si="188"/>
        <v/>
      </c>
      <c r="AS107" s="184" t="str">
        <f t="shared" si="188"/>
        <v/>
      </c>
      <c r="AT107" s="184" t="str">
        <f t="shared" si="188"/>
        <v/>
      </c>
      <c r="AU107" s="184" t="str">
        <f t="shared" si="188"/>
        <v/>
      </c>
      <c r="AV107" s="184" t="str">
        <f t="shared" si="185"/>
        <v/>
      </c>
      <c r="AW107" s="184" t="str">
        <f t="shared" si="185"/>
        <v/>
      </c>
      <c r="AX107" s="184" t="str">
        <f t="shared" si="185"/>
        <v/>
      </c>
      <c r="AY107" s="184" t="str">
        <f t="shared" si="185"/>
        <v/>
      </c>
      <c r="AZ107" s="184" t="str">
        <f t="shared" si="185"/>
        <v/>
      </c>
      <c r="BA107" s="184" t="str">
        <f t="shared" si="185"/>
        <v/>
      </c>
      <c r="BB107" s="184" t="str">
        <f t="shared" si="185"/>
        <v/>
      </c>
      <c r="BC107" s="184" t="str">
        <f t="shared" si="185"/>
        <v/>
      </c>
      <c r="BD107" s="184">
        <f t="shared" si="185"/>
        <v>8</v>
      </c>
      <c r="BE107" s="184">
        <f t="shared" si="185"/>
        <v>8</v>
      </c>
      <c r="BF107" s="184">
        <f t="shared" si="185"/>
        <v>8</v>
      </c>
      <c r="BG107" s="184">
        <f t="shared" si="185"/>
        <v>8</v>
      </c>
      <c r="BH107" s="184">
        <f t="shared" si="185"/>
        <v>8</v>
      </c>
      <c r="BI107" s="184">
        <f t="shared" si="185"/>
        <v>8</v>
      </c>
      <c r="BJ107" s="184">
        <f t="shared" si="185"/>
        <v>8</v>
      </c>
      <c r="BK107" s="184">
        <f t="shared" si="186"/>
        <v>8</v>
      </c>
      <c r="BL107" s="184">
        <f t="shared" si="186"/>
        <v>8</v>
      </c>
      <c r="BM107" s="184">
        <f t="shared" si="186"/>
        <v>8</v>
      </c>
      <c r="BN107" s="185">
        <f t="shared" si="186"/>
        <v>8</v>
      </c>
      <c r="BO107" s="192">
        <f t="shared" si="186"/>
        <v>8</v>
      </c>
      <c r="BP107" s="184">
        <f t="shared" si="186"/>
        <v>8</v>
      </c>
      <c r="BQ107" s="184">
        <f t="shared" si="186"/>
        <v>8</v>
      </c>
      <c r="BR107" s="184">
        <f t="shared" si="186"/>
        <v>8</v>
      </c>
      <c r="BS107" s="184">
        <f t="shared" si="186"/>
        <v>8</v>
      </c>
      <c r="BT107" s="184">
        <f t="shared" si="186"/>
        <v>8</v>
      </c>
      <c r="BU107" s="184">
        <f t="shared" si="186"/>
        <v>8</v>
      </c>
      <c r="BV107" s="184">
        <f t="shared" si="186"/>
        <v>8</v>
      </c>
      <c r="BW107" s="184" t="str">
        <f t="shared" si="186"/>
        <v/>
      </c>
      <c r="BX107" s="184" t="str">
        <f t="shared" si="186"/>
        <v/>
      </c>
      <c r="BY107" s="184" t="str">
        <f t="shared" si="186"/>
        <v/>
      </c>
      <c r="BZ107" s="184" t="str">
        <f t="shared" si="186"/>
        <v/>
      </c>
      <c r="CA107" s="184" t="str">
        <f t="shared" si="187"/>
        <v/>
      </c>
      <c r="CB107" s="184" t="str">
        <f t="shared" si="187"/>
        <v/>
      </c>
      <c r="CC107" s="184" t="str">
        <f t="shared" si="187"/>
        <v/>
      </c>
      <c r="CD107" s="184" t="str">
        <f t="shared" si="187"/>
        <v/>
      </c>
      <c r="CE107" s="184" t="str">
        <f t="shared" si="187"/>
        <v/>
      </c>
      <c r="CF107" s="184" t="str">
        <f t="shared" si="187"/>
        <v/>
      </c>
      <c r="CG107" s="184" t="str">
        <f t="shared" si="187"/>
        <v/>
      </c>
      <c r="CH107" s="184" t="str">
        <f t="shared" si="187"/>
        <v/>
      </c>
      <c r="CI107" s="184" t="str">
        <f t="shared" si="187"/>
        <v/>
      </c>
      <c r="CJ107" s="184" t="str">
        <f t="shared" si="187"/>
        <v/>
      </c>
      <c r="CK107" s="184" t="str">
        <f t="shared" si="187"/>
        <v/>
      </c>
      <c r="CL107" s="184" t="str">
        <f t="shared" si="187"/>
        <v/>
      </c>
      <c r="CM107" s="184" t="str">
        <f t="shared" si="187"/>
        <v/>
      </c>
      <c r="CN107" s="184" t="str">
        <f t="shared" si="187"/>
        <v/>
      </c>
      <c r="CO107" s="184" t="str">
        <f t="shared" si="187"/>
        <v/>
      </c>
      <c r="CP107" s="184" t="str">
        <f t="shared" si="187"/>
        <v/>
      </c>
      <c r="CQ107" s="184" t="str">
        <f t="shared" si="177"/>
        <v/>
      </c>
      <c r="CR107" s="184" t="str">
        <f t="shared" si="177"/>
        <v/>
      </c>
      <c r="CS107" s="185" t="str">
        <f t="shared" si="177"/>
        <v/>
      </c>
      <c r="CT107" s="183" t="str">
        <f t="shared" si="177"/>
        <v/>
      </c>
      <c r="CU107" s="184" t="str">
        <f t="shared" si="177"/>
        <v/>
      </c>
      <c r="CV107" s="184" t="str">
        <f t="shared" si="177"/>
        <v/>
      </c>
      <c r="CW107" s="184" t="str">
        <f t="shared" si="177"/>
        <v/>
      </c>
      <c r="CX107" s="184" t="str">
        <f t="shared" si="177"/>
        <v/>
      </c>
      <c r="CY107" s="184" t="str">
        <f t="shared" si="177"/>
        <v/>
      </c>
      <c r="CZ107" s="184" t="str">
        <f t="shared" si="177"/>
        <v/>
      </c>
      <c r="DA107" s="184" t="str">
        <f t="shared" si="177"/>
        <v/>
      </c>
      <c r="DB107" s="184" t="str">
        <f t="shared" si="177"/>
        <v/>
      </c>
      <c r="DC107" s="184" t="str">
        <f t="shared" si="177"/>
        <v/>
      </c>
      <c r="DD107" s="184" t="str">
        <f t="shared" si="177"/>
        <v/>
      </c>
      <c r="DE107" s="184" t="str">
        <f t="shared" si="178"/>
        <v/>
      </c>
      <c r="DF107" s="184" t="str">
        <f t="shared" si="178"/>
        <v/>
      </c>
      <c r="DG107" s="184" t="str">
        <f t="shared" si="178"/>
        <v/>
      </c>
      <c r="DH107" s="184" t="str">
        <f t="shared" si="178"/>
        <v/>
      </c>
      <c r="DI107" s="184" t="str">
        <f t="shared" si="178"/>
        <v/>
      </c>
      <c r="DJ107" s="184" t="str">
        <f t="shared" si="178"/>
        <v/>
      </c>
      <c r="DK107" s="184" t="str">
        <f t="shared" si="178"/>
        <v/>
      </c>
      <c r="DL107" s="184" t="str">
        <f t="shared" si="178"/>
        <v/>
      </c>
      <c r="DM107" s="184" t="str">
        <f t="shared" si="178"/>
        <v/>
      </c>
      <c r="DN107" s="184" t="str">
        <f t="shared" si="178"/>
        <v/>
      </c>
      <c r="DO107" s="184" t="str">
        <f t="shared" si="178"/>
        <v/>
      </c>
      <c r="DP107" s="184" t="str">
        <f t="shared" si="178"/>
        <v/>
      </c>
      <c r="DQ107" s="184" t="str">
        <f t="shared" si="178"/>
        <v/>
      </c>
      <c r="DR107" s="184" t="str">
        <f t="shared" si="178"/>
        <v/>
      </c>
      <c r="DS107" s="184" t="str">
        <f t="shared" si="178"/>
        <v/>
      </c>
      <c r="DT107" s="184" t="str">
        <f t="shared" si="178"/>
        <v/>
      </c>
      <c r="DU107" s="184" t="str">
        <f t="shared" si="190"/>
        <v/>
      </c>
      <c r="DV107" s="184" t="str">
        <f t="shared" si="190"/>
        <v/>
      </c>
      <c r="DW107" s="185" t="str">
        <f t="shared" si="190"/>
        <v/>
      </c>
      <c r="DX107" s="183" t="str">
        <f t="shared" si="190"/>
        <v/>
      </c>
      <c r="DY107" s="184" t="str">
        <f t="shared" si="190"/>
        <v/>
      </c>
      <c r="DZ107" s="184" t="str">
        <f t="shared" si="190"/>
        <v/>
      </c>
      <c r="EA107" s="184" t="str">
        <f t="shared" si="190"/>
        <v/>
      </c>
      <c r="EB107" s="184" t="str">
        <f t="shared" si="190"/>
        <v/>
      </c>
      <c r="EC107" s="184" t="str">
        <f t="shared" si="190"/>
        <v/>
      </c>
      <c r="ED107" s="184" t="str">
        <f t="shared" si="190"/>
        <v/>
      </c>
      <c r="EE107" s="184" t="str">
        <f t="shared" si="190"/>
        <v/>
      </c>
      <c r="EF107" s="184" t="str">
        <f t="shared" si="190"/>
        <v/>
      </c>
      <c r="EG107" s="184" t="str">
        <f t="shared" si="190"/>
        <v/>
      </c>
      <c r="EH107" s="184" t="str">
        <f t="shared" si="190"/>
        <v/>
      </c>
      <c r="EI107" s="184" t="str">
        <f t="shared" si="190"/>
        <v/>
      </c>
      <c r="EJ107" s="184" t="str">
        <f t="shared" si="190"/>
        <v/>
      </c>
      <c r="EK107" s="184" t="str">
        <f t="shared" si="191"/>
        <v/>
      </c>
      <c r="EL107" s="184" t="str">
        <f t="shared" si="191"/>
        <v/>
      </c>
      <c r="EM107" s="184" t="str">
        <f t="shared" si="191"/>
        <v/>
      </c>
      <c r="EN107" s="184" t="str">
        <f t="shared" si="191"/>
        <v/>
      </c>
      <c r="EO107" s="184" t="str">
        <f t="shared" si="191"/>
        <v/>
      </c>
      <c r="EP107" s="184" t="str">
        <f t="shared" si="191"/>
        <v/>
      </c>
      <c r="EQ107" s="184" t="str">
        <f t="shared" si="191"/>
        <v/>
      </c>
      <c r="ER107" s="184" t="str">
        <f t="shared" si="191"/>
        <v/>
      </c>
      <c r="ES107" s="184" t="str">
        <f t="shared" si="191"/>
        <v/>
      </c>
      <c r="ET107" s="184" t="str">
        <f t="shared" si="191"/>
        <v/>
      </c>
      <c r="EU107" s="184" t="str">
        <f t="shared" si="191"/>
        <v/>
      </c>
      <c r="EV107" s="184" t="str">
        <f t="shared" si="191"/>
        <v/>
      </c>
      <c r="EW107" s="184" t="str">
        <f t="shared" si="191"/>
        <v/>
      </c>
      <c r="EX107" s="184" t="str">
        <f t="shared" si="191"/>
        <v/>
      </c>
      <c r="EY107" s="184" t="str">
        <f t="shared" si="191"/>
        <v/>
      </c>
      <c r="EZ107" s="184" t="str">
        <f t="shared" si="191"/>
        <v/>
      </c>
      <c r="FA107" s="184" t="str">
        <f t="shared" si="189"/>
        <v/>
      </c>
      <c r="FB107" s="185" t="str">
        <f t="shared" si="189"/>
        <v/>
      </c>
      <c r="FC107" s="183" t="str">
        <f t="shared" si="189"/>
        <v/>
      </c>
      <c r="FD107" s="184" t="str">
        <f t="shared" si="189"/>
        <v/>
      </c>
      <c r="FE107" s="184" t="str">
        <f t="shared" si="189"/>
        <v/>
      </c>
      <c r="FF107" s="184" t="str">
        <f t="shared" si="189"/>
        <v/>
      </c>
      <c r="FG107" s="184" t="str">
        <f t="shared" si="189"/>
        <v/>
      </c>
      <c r="FH107" s="184" t="str">
        <f t="shared" si="189"/>
        <v/>
      </c>
      <c r="FI107" s="184" t="str">
        <f t="shared" si="175"/>
        <v/>
      </c>
      <c r="FJ107" s="184" t="str">
        <f t="shared" si="175"/>
        <v/>
      </c>
      <c r="FK107" s="184" t="str">
        <f t="shared" si="175"/>
        <v/>
      </c>
      <c r="FL107" s="184" t="str">
        <f t="shared" si="175"/>
        <v/>
      </c>
      <c r="FM107" s="184" t="str">
        <f t="shared" si="175"/>
        <v/>
      </c>
      <c r="FN107" s="184" t="str">
        <f t="shared" si="175"/>
        <v/>
      </c>
      <c r="FO107" s="184" t="str">
        <f t="shared" si="175"/>
        <v/>
      </c>
      <c r="FP107" s="184" t="str">
        <f t="shared" si="180"/>
        <v/>
      </c>
      <c r="FQ107" s="184" t="str">
        <f t="shared" si="180"/>
        <v/>
      </c>
      <c r="FR107" s="184" t="str">
        <f t="shared" si="180"/>
        <v/>
      </c>
      <c r="FS107" s="184" t="str">
        <f t="shared" si="180"/>
        <v/>
      </c>
      <c r="FT107" s="184" t="str">
        <f t="shared" si="180"/>
        <v/>
      </c>
      <c r="FU107" s="184" t="str">
        <f t="shared" si="180"/>
        <v/>
      </c>
      <c r="FV107" s="184" t="str">
        <f t="shared" si="180"/>
        <v/>
      </c>
      <c r="FW107" s="184" t="str">
        <f t="shared" si="180"/>
        <v/>
      </c>
      <c r="FX107" s="184" t="str">
        <f t="shared" si="180"/>
        <v/>
      </c>
      <c r="FY107" s="184" t="str">
        <f t="shared" si="180"/>
        <v/>
      </c>
      <c r="FZ107" s="184" t="str">
        <f t="shared" si="180"/>
        <v/>
      </c>
      <c r="GA107" s="184" t="str">
        <f t="shared" si="180"/>
        <v/>
      </c>
      <c r="GB107" s="184" t="str">
        <f t="shared" si="180"/>
        <v/>
      </c>
      <c r="GC107" s="184" t="str">
        <f t="shared" si="180"/>
        <v/>
      </c>
      <c r="GD107" s="184" t="str">
        <f t="shared" si="180"/>
        <v/>
      </c>
      <c r="GE107" s="184" t="str">
        <f t="shared" si="180"/>
        <v/>
      </c>
      <c r="GF107" s="184" t="str">
        <f t="shared" si="193"/>
        <v/>
      </c>
      <c r="GG107" s="185" t="str">
        <f t="shared" si="193"/>
        <v/>
      </c>
      <c r="GH107" s="183" t="str">
        <f t="shared" si="193"/>
        <v/>
      </c>
      <c r="GI107" s="184" t="str">
        <f t="shared" si="193"/>
        <v/>
      </c>
      <c r="GJ107" s="184" t="str">
        <f t="shared" si="193"/>
        <v/>
      </c>
      <c r="GK107" s="184" t="str">
        <f t="shared" si="193"/>
        <v/>
      </c>
      <c r="GL107" s="184" t="str">
        <f t="shared" si="193"/>
        <v/>
      </c>
      <c r="GM107" s="184" t="str">
        <f t="shared" si="193"/>
        <v/>
      </c>
      <c r="GN107" s="184" t="str">
        <f t="shared" si="193"/>
        <v/>
      </c>
      <c r="GO107" s="184" t="str">
        <f t="shared" si="193"/>
        <v/>
      </c>
      <c r="GP107" s="184" t="str">
        <f t="shared" si="193"/>
        <v/>
      </c>
      <c r="GQ107" s="184" t="str">
        <f t="shared" si="193"/>
        <v/>
      </c>
      <c r="GR107" s="184" t="str">
        <f t="shared" si="193"/>
        <v/>
      </c>
      <c r="GS107" s="184" t="str">
        <f t="shared" si="193"/>
        <v/>
      </c>
      <c r="GT107" s="184" t="str">
        <f t="shared" si="193"/>
        <v/>
      </c>
      <c r="GU107" s="184" t="str">
        <f t="shared" si="193"/>
        <v/>
      </c>
      <c r="GV107" s="184" t="str">
        <f t="shared" si="194"/>
        <v/>
      </c>
      <c r="GW107" s="184" t="str">
        <f t="shared" si="194"/>
        <v/>
      </c>
      <c r="GX107" s="184" t="str">
        <f t="shared" si="194"/>
        <v/>
      </c>
      <c r="GY107" s="184" t="str">
        <f t="shared" si="194"/>
        <v/>
      </c>
      <c r="GZ107" s="184" t="str">
        <f t="shared" si="194"/>
        <v/>
      </c>
      <c r="HA107" s="184" t="str">
        <f t="shared" si="194"/>
        <v/>
      </c>
      <c r="HB107" s="184" t="str">
        <f t="shared" si="194"/>
        <v/>
      </c>
      <c r="HC107" s="184" t="str">
        <f t="shared" si="194"/>
        <v/>
      </c>
      <c r="HD107" s="184" t="str">
        <f t="shared" si="194"/>
        <v/>
      </c>
      <c r="HE107" s="184" t="str">
        <f t="shared" si="194"/>
        <v/>
      </c>
      <c r="HF107" s="184" t="str">
        <f t="shared" si="194"/>
        <v/>
      </c>
      <c r="HG107" s="184" t="str">
        <f t="shared" si="194"/>
        <v/>
      </c>
      <c r="HH107" s="184" t="str">
        <f t="shared" si="194"/>
        <v/>
      </c>
      <c r="HI107" s="185" t="str">
        <f t="shared" si="194"/>
        <v/>
      </c>
      <c r="HJ107" s="183" t="str">
        <f t="shared" si="194"/>
        <v/>
      </c>
      <c r="HK107" s="184" t="str">
        <f t="shared" si="194"/>
        <v/>
      </c>
      <c r="HL107" s="184" t="str">
        <f t="shared" si="192"/>
        <v/>
      </c>
      <c r="HM107" s="184" t="str">
        <f t="shared" si="192"/>
        <v/>
      </c>
      <c r="HN107" s="184" t="str">
        <f t="shared" si="184"/>
        <v/>
      </c>
      <c r="HO107" s="184" t="str">
        <f t="shared" si="184"/>
        <v/>
      </c>
      <c r="HP107" s="184" t="str">
        <f t="shared" si="184"/>
        <v/>
      </c>
      <c r="HQ107" s="184" t="str">
        <f t="shared" si="184"/>
        <v/>
      </c>
      <c r="HR107" s="184" t="str">
        <f t="shared" si="184"/>
        <v/>
      </c>
      <c r="HS107" s="184" t="str">
        <f t="shared" si="184"/>
        <v/>
      </c>
      <c r="HT107" s="184" t="str">
        <f t="shared" si="184"/>
        <v/>
      </c>
      <c r="HU107" s="184" t="str">
        <f t="shared" si="184"/>
        <v/>
      </c>
      <c r="HV107" s="184" t="str">
        <f t="shared" si="184"/>
        <v/>
      </c>
      <c r="HW107" s="184" t="str">
        <f t="shared" si="184"/>
        <v/>
      </c>
      <c r="HX107" s="184" t="str">
        <f t="shared" si="181"/>
        <v/>
      </c>
      <c r="HY107" s="184" t="str">
        <f t="shared" si="181"/>
        <v/>
      </c>
      <c r="HZ107" s="184" t="str">
        <f t="shared" si="181"/>
        <v/>
      </c>
      <c r="IA107" s="184" t="str">
        <f t="shared" si="181"/>
        <v/>
      </c>
      <c r="IB107" s="184" t="str">
        <f t="shared" si="181"/>
        <v/>
      </c>
      <c r="IC107" s="184" t="str">
        <f t="shared" si="181"/>
        <v/>
      </c>
      <c r="ID107" s="184" t="str">
        <f t="shared" si="181"/>
        <v/>
      </c>
      <c r="IE107" s="184" t="str">
        <f t="shared" si="181"/>
        <v/>
      </c>
      <c r="IF107" s="184" t="str">
        <f t="shared" si="181"/>
        <v/>
      </c>
      <c r="IG107" s="184" t="str">
        <f t="shared" si="181"/>
        <v/>
      </c>
      <c r="IH107" s="184" t="str">
        <f t="shared" si="181"/>
        <v/>
      </c>
      <c r="II107" s="184" t="str">
        <f t="shared" si="181"/>
        <v/>
      </c>
      <c r="IJ107" s="184" t="str">
        <f t="shared" si="201"/>
        <v/>
      </c>
      <c r="IK107" s="184" t="str">
        <f t="shared" si="201"/>
        <v/>
      </c>
      <c r="IL107" s="184" t="str">
        <f t="shared" si="201"/>
        <v/>
      </c>
      <c r="IM107" s="184" t="str">
        <f t="shared" si="201"/>
        <v/>
      </c>
      <c r="IN107" s="193" t="str">
        <f t="shared" si="201"/>
        <v/>
      </c>
      <c r="IO107" s="183" t="str">
        <f t="shared" si="201"/>
        <v/>
      </c>
      <c r="IP107" s="184" t="str">
        <f t="shared" si="201"/>
        <v/>
      </c>
      <c r="IQ107" s="184" t="str">
        <f t="shared" si="201"/>
        <v/>
      </c>
      <c r="IR107" s="184" t="str">
        <f t="shared" si="201"/>
        <v/>
      </c>
      <c r="IS107" s="184" t="str">
        <f t="shared" si="201"/>
        <v/>
      </c>
      <c r="IT107" s="184" t="str">
        <f t="shared" si="201"/>
        <v/>
      </c>
      <c r="IU107" s="184" t="str">
        <f t="shared" si="201"/>
        <v/>
      </c>
      <c r="IV107" s="184" t="str">
        <f t="shared" si="201"/>
        <v/>
      </c>
      <c r="IW107" s="184" t="str">
        <f t="shared" si="201"/>
        <v/>
      </c>
      <c r="IX107" s="184" t="str">
        <f t="shared" si="201"/>
        <v/>
      </c>
      <c r="IY107" s="184" t="str">
        <f t="shared" si="201"/>
        <v/>
      </c>
      <c r="IZ107" s="184" t="str">
        <f t="shared" si="201"/>
        <v/>
      </c>
      <c r="JA107" s="184" t="str">
        <f t="shared" si="201"/>
        <v/>
      </c>
      <c r="JB107" s="184" t="str">
        <f t="shared" si="201"/>
        <v/>
      </c>
      <c r="JC107" s="184" t="str">
        <f t="shared" si="201"/>
        <v/>
      </c>
      <c r="JD107" s="184" t="str">
        <f t="shared" si="201"/>
        <v/>
      </c>
      <c r="JE107" s="184" t="str">
        <f t="shared" si="201"/>
        <v/>
      </c>
      <c r="JF107" s="184" t="str">
        <f t="shared" si="201"/>
        <v/>
      </c>
      <c r="JG107" s="184" t="str">
        <f t="shared" si="201"/>
        <v/>
      </c>
      <c r="JH107" s="184" t="str">
        <f t="shared" si="201"/>
        <v/>
      </c>
      <c r="JI107" s="184" t="str">
        <f t="shared" si="201"/>
        <v/>
      </c>
      <c r="JJ107" s="184" t="str">
        <f t="shared" si="201"/>
        <v/>
      </c>
      <c r="JK107" s="184" t="str">
        <f t="shared" si="201"/>
        <v/>
      </c>
      <c r="JL107" s="184" t="str">
        <f t="shared" si="201"/>
        <v/>
      </c>
      <c r="JM107" s="184" t="str">
        <f t="shared" si="201"/>
        <v/>
      </c>
      <c r="JN107" s="184" t="str">
        <f t="shared" si="201"/>
        <v/>
      </c>
      <c r="JO107" s="184" t="str">
        <f t="shared" si="201"/>
        <v/>
      </c>
      <c r="JP107" s="184" t="str">
        <f t="shared" si="201"/>
        <v/>
      </c>
      <c r="JQ107" s="184" t="str">
        <f t="shared" si="201"/>
        <v/>
      </c>
      <c r="JR107" s="184" t="str">
        <f t="shared" si="201"/>
        <v/>
      </c>
      <c r="JS107" s="184" t="str">
        <f t="shared" si="201"/>
        <v/>
      </c>
      <c r="JT107" s="184" t="str">
        <f t="shared" si="201"/>
        <v/>
      </c>
      <c r="JU107" s="184" t="str">
        <f t="shared" si="201"/>
        <v/>
      </c>
      <c r="JV107" s="184" t="str">
        <f t="shared" si="201"/>
        <v/>
      </c>
      <c r="JW107" s="184" t="str">
        <f t="shared" si="201"/>
        <v/>
      </c>
      <c r="JX107" s="184" t="str">
        <f t="shared" si="201"/>
        <v/>
      </c>
      <c r="JY107" s="184" t="str">
        <f t="shared" si="201"/>
        <v/>
      </c>
      <c r="JZ107" s="184" t="str">
        <f t="shared" si="201"/>
        <v/>
      </c>
      <c r="KA107" s="184" t="str">
        <f t="shared" si="201"/>
        <v/>
      </c>
      <c r="KB107" s="184" t="str">
        <f t="shared" si="201"/>
        <v/>
      </c>
      <c r="KC107" s="184" t="str">
        <f t="shared" si="201"/>
        <v/>
      </c>
      <c r="KD107" s="184" t="str">
        <f t="shared" si="201"/>
        <v/>
      </c>
      <c r="KE107" s="184" t="str">
        <f t="shared" si="201"/>
        <v/>
      </c>
      <c r="KF107" s="184" t="str">
        <f t="shared" si="201"/>
        <v/>
      </c>
      <c r="KG107" s="184" t="str">
        <f t="shared" si="201"/>
        <v/>
      </c>
      <c r="KH107" s="184" t="str">
        <f t="shared" si="201"/>
        <v/>
      </c>
      <c r="KI107" s="184" t="str">
        <f t="shared" si="201"/>
        <v/>
      </c>
      <c r="KJ107" s="184" t="str">
        <f t="shared" si="201"/>
        <v/>
      </c>
      <c r="KK107" s="184" t="str">
        <f t="shared" si="201"/>
        <v/>
      </c>
      <c r="KL107" s="184" t="str">
        <f t="shared" si="201"/>
        <v/>
      </c>
      <c r="KM107" s="184" t="str">
        <f t="shared" si="201"/>
        <v/>
      </c>
      <c r="KN107" s="184" t="str">
        <f t="shared" si="201"/>
        <v/>
      </c>
      <c r="KO107" s="184" t="str">
        <f t="shared" si="201"/>
        <v/>
      </c>
      <c r="KP107" s="184" t="str">
        <f t="shared" si="197"/>
        <v/>
      </c>
      <c r="KQ107" s="184" t="str">
        <f t="shared" si="197"/>
        <v/>
      </c>
      <c r="KR107" s="184" t="str">
        <f t="shared" si="197"/>
        <v/>
      </c>
      <c r="KS107" s="184" t="str">
        <f t="shared" si="197"/>
        <v/>
      </c>
      <c r="KT107" s="184" t="str">
        <f t="shared" si="197"/>
        <v/>
      </c>
      <c r="KU107" s="184" t="str">
        <f t="shared" si="197"/>
        <v/>
      </c>
      <c r="KV107" s="184" t="str">
        <f t="shared" si="197"/>
        <v/>
      </c>
      <c r="KW107" s="185" t="str">
        <f t="shared" si="197"/>
        <v/>
      </c>
    </row>
    <row r="108" spans="2:310" ht="22.5" customHeight="1" x14ac:dyDescent="0.4">
      <c r="B108" s="342"/>
      <c r="C108" s="186" t="s">
        <v>1857</v>
      </c>
      <c r="D108" s="187">
        <v>45578</v>
      </c>
      <c r="E108" s="187">
        <f t="shared" si="198"/>
        <v>45596</v>
      </c>
      <c r="F108" s="188">
        <f t="shared" si="158"/>
        <v>19</v>
      </c>
      <c r="G108" s="189">
        <v>2</v>
      </c>
      <c r="H108" s="189">
        <v>4</v>
      </c>
      <c r="I108" s="189">
        <f t="shared" si="199"/>
        <v>8</v>
      </c>
      <c r="J108" s="189">
        <v>30</v>
      </c>
      <c r="K108" s="189">
        <f t="shared" si="202"/>
        <v>60</v>
      </c>
      <c r="L108" s="189">
        <f t="shared" si="203"/>
        <v>1020</v>
      </c>
      <c r="M108" s="189">
        <v>17</v>
      </c>
      <c r="N108" s="190">
        <f t="shared" si="173"/>
        <v>2</v>
      </c>
      <c r="O108" s="191">
        <f t="shared" si="170"/>
        <v>19</v>
      </c>
      <c r="P108" s="192" t="str">
        <f t="shared" si="200"/>
        <v/>
      </c>
      <c r="Q108" s="184" t="str">
        <f t="shared" si="200"/>
        <v/>
      </c>
      <c r="R108" s="184" t="str">
        <f t="shared" si="200"/>
        <v/>
      </c>
      <c r="S108" s="184" t="str">
        <f t="shared" si="200"/>
        <v/>
      </c>
      <c r="T108" s="184" t="str">
        <f t="shared" si="200"/>
        <v/>
      </c>
      <c r="U108" s="184" t="str">
        <f t="shared" si="200"/>
        <v/>
      </c>
      <c r="V108" s="184" t="str">
        <f t="shared" si="200"/>
        <v/>
      </c>
      <c r="W108" s="184" t="str">
        <f t="shared" si="200"/>
        <v/>
      </c>
      <c r="X108" s="184" t="str">
        <f t="shared" si="200"/>
        <v/>
      </c>
      <c r="Y108" s="184" t="str">
        <f t="shared" si="200"/>
        <v/>
      </c>
      <c r="Z108" s="184" t="str">
        <f t="shared" si="200"/>
        <v/>
      </c>
      <c r="AA108" s="184" t="str">
        <f t="shared" si="200"/>
        <v/>
      </c>
      <c r="AB108" s="184" t="str">
        <f t="shared" si="200"/>
        <v/>
      </c>
      <c r="AC108" s="184" t="str">
        <f t="shared" si="200"/>
        <v/>
      </c>
      <c r="AD108" s="184" t="str">
        <f t="shared" si="200"/>
        <v/>
      </c>
      <c r="AE108" s="184" t="str">
        <f t="shared" si="200"/>
        <v/>
      </c>
      <c r="AF108" s="184" t="str">
        <f t="shared" si="188"/>
        <v/>
      </c>
      <c r="AG108" s="184" t="str">
        <f t="shared" si="188"/>
        <v/>
      </c>
      <c r="AH108" s="184" t="str">
        <f t="shared" si="188"/>
        <v/>
      </c>
      <c r="AI108" s="184" t="str">
        <f t="shared" si="188"/>
        <v/>
      </c>
      <c r="AJ108" s="185" t="str">
        <f t="shared" si="188"/>
        <v/>
      </c>
      <c r="AK108" s="192" t="str">
        <f t="shared" si="188"/>
        <v/>
      </c>
      <c r="AL108" s="184" t="str">
        <f t="shared" si="188"/>
        <v/>
      </c>
      <c r="AM108" s="184" t="str">
        <f t="shared" si="188"/>
        <v/>
      </c>
      <c r="AN108" s="184" t="str">
        <f t="shared" si="188"/>
        <v/>
      </c>
      <c r="AO108" s="184" t="str">
        <f t="shared" si="188"/>
        <v/>
      </c>
      <c r="AP108" s="184" t="str">
        <f t="shared" si="188"/>
        <v/>
      </c>
      <c r="AQ108" s="184" t="str">
        <f t="shared" si="188"/>
        <v/>
      </c>
      <c r="AR108" s="184" t="str">
        <f t="shared" si="188"/>
        <v/>
      </c>
      <c r="AS108" s="184" t="str">
        <f t="shared" si="188"/>
        <v/>
      </c>
      <c r="AT108" s="184" t="str">
        <f t="shared" si="188"/>
        <v/>
      </c>
      <c r="AU108" s="184" t="str">
        <f t="shared" si="188"/>
        <v/>
      </c>
      <c r="AV108" s="184" t="str">
        <f t="shared" si="185"/>
        <v/>
      </c>
      <c r="AW108" s="184" t="str">
        <f t="shared" si="185"/>
        <v/>
      </c>
      <c r="AX108" s="184" t="str">
        <f t="shared" si="185"/>
        <v/>
      </c>
      <c r="AY108" s="184" t="str">
        <f t="shared" si="185"/>
        <v/>
      </c>
      <c r="AZ108" s="184" t="str">
        <f t="shared" si="185"/>
        <v/>
      </c>
      <c r="BA108" s="184" t="str">
        <f t="shared" si="185"/>
        <v/>
      </c>
      <c r="BB108" s="184" t="str">
        <f t="shared" si="185"/>
        <v/>
      </c>
      <c r="BC108" s="184" t="str">
        <f t="shared" si="185"/>
        <v/>
      </c>
      <c r="BD108" s="184" t="str">
        <f t="shared" si="185"/>
        <v/>
      </c>
      <c r="BE108" s="184" t="str">
        <f t="shared" si="185"/>
        <v/>
      </c>
      <c r="BF108" s="184" t="str">
        <f t="shared" si="185"/>
        <v/>
      </c>
      <c r="BG108" s="184" t="str">
        <f t="shared" si="185"/>
        <v/>
      </c>
      <c r="BH108" s="184" t="str">
        <f t="shared" si="185"/>
        <v/>
      </c>
      <c r="BI108" s="184" t="str">
        <f t="shared" si="185"/>
        <v/>
      </c>
      <c r="BJ108" s="184" t="str">
        <f t="shared" si="185"/>
        <v/>
      </c>
      <c r="BK108" s="184" t="str">
        <f t="shared" si="186"/>
        <v/>
      </c>
      <c r="BL108" s="184" t="str">
        <f t="shared" si="186"/>
        <v/>
      </c>
      <c r="BM108" s="184" t="str">
        <f t="shared" si="186"/>
        <v/>
      </c>
      <c r="BN108" s="185" t="str">
        <f t="shared" si="186"/>
        <v/>
      </c>
      <c r="BO108" s="192" t="str">
        <f t="shared" si="186"/>
        <v/>
      </c>
      <c r="BP108" s="184" t="str">
        <f t="shared" si="186"/>
        <v/>
      </c>
      <c r="BQ108" s="184" t="str">
        <f t="shared" si="186"/>
        <v/>
      </c>
      <c r="BR108" s="184" t="str">
        <f t="shared" si="186"/>
        <v/>
      </c>
      <c r="BS108" s="184" t="str">
        <f t="shared" si="186"/>
        <v/>
      </c>
      <c r="BT108" s="184" t="str">
        <f t="shared" si="186"/>
        <v/>
      </c>
      <c r="BU108" s="184" t="str">
        <f t="shared" si="186"/>
        <v/>
      </c>
      <c r="BV108" s="184" t="str">
        <f t="shared" si="186"/>
        <v/>
      </c>
      <c r="BW108" s="184" t="str">
        <f t="shared" si="186"/>
        <v/>
      </c>
      <c r="BX108" s="184" t="str">
        <f t="shared" si="186"/>
        <v/>
      </c>
      <c r="BY108" s="184" t="str">
        <f t="shared" si="186"/>
        <v/>
      </c>
      <c r="BZ108" s="184" t="str">
        <f t="shared" si="186"/>
        <v/>
      </c>
      <c r="CA108" s="184">
        <f t="shared" si="187"/>
        <v>8</v>
      </c>
      <c r="CB108" s="184">
        <f t="shared" si="187"/>
        <v>8</v>
      </c>
      <c r="CC108" s="184">
        <f t="shared" si="187"/>
        <v>8</v>
      </c>
      <c r="CD108" s="184">
        <f t="shared" si="187"/>
        <v>8</v>
      </c>
      <c r="CE108" s="184">
        <f t="shared" si="187"/>
        <v>8</v>
      </c>
      <c r="CF108" s="184">
        <f t="shared" si="187"/>
        <v>8</v>
      </c>
      <c r="CG108" s="184">
        <f t="shared" si="187"/>
        <v>8</v>
      </c>
      <c r="CH108" s="184">
        <f t="shared" si="187"/>
        <v>8</v>
      </c>
      <c r="CI108" s="184">
        <f t="shared" si="187"/>
        <v>8</v>
      </c>
      <c r="CJ108" s="184">
        <f t="shared" si="187"/>
        <v>8</v>
      </c>
      <c r="CK108" s="184">
        <f t="shared" si="187"/>
        <v>8</v>
      </c>
      <c r="CL108" s="184">
        <f t="shared" si="187"/>
        <v>8</v>
      </c>
      <c r="CM108" s="184">
        <f t="shared" si="187"/>
        <v>8</v>
      </c>
      <c r="CN108" s="184">
        <f t="shared" si="187"/>
        <v>8</v>
      </c>
      <c r="CO108" s="184">
        <f t="shared" si="187"/>
        <v>8</v>
      </c>
      <c r="CP108" s="184">
        <f t="shared" si="187"/>
        <v>8</v>
      </c>
      <c r="CQ108" s="184">
        <f t="shared" si="177"/>
        <v>8</v>
      </c>
      <c r="CR108" s="184">
        <f t="shared" si="177"/>
        <v>8</v>
      </c>
      <c r="CS108" s="185">
        <f t="shared" si="177"/>
        <v>8</v>
      </c>
      <c r="CT108" s="183" t="str">
        <f t="shared" si="177"/>
        <v/>
      </c>
      <c r="CU108" s="184" t="str">
        <f t="shared" si="177"/>
        <v/>
      </c>
      <c r="CV108" s="184" t="str">
        <f t="shared" si="177"/>
        <v/>
      </c>
      <c r="CW108" s="184" t="str">
        <f t="shared" si="177"/>
        <v/>
      </c>
      <c r="CX108" s="184" t="str">
        <f t="shared" si="177"/>
        <v/>
      </c>
      <c r="CY108" s="184" t="str">
        <f t="shared" si="177"/>
        <v/>
      </c>
      <c r="CZ108" s="184" t="str">
        <f t="shared" si="177"/>
        <v/>
      </c>
      <c r="DA108" s="184" t="str">
        <f t="shared" si="177"/>
        <v/>
      </c>
      <c r="DB108" s="184" t="str">
        <f t="shared" si="177"/>
        <v/>
      </c>
      <c r="DC108" s="184" t="str">
        <f t="shared" si="177"/>
        <v/>
      </c>
      <c r="DD108" s="184" t="str">
        <f t="shared" si="177"/>
        <v/>
      </c>
      <c r="DE108" s="184" t="str">
        <f t="shared" si="178"/>
        <v/>
      </c>
      <c r="DF108" s="184" t="str">
        <f t="shared" si="178"/>
        <v/>
      </c>
      <c r="DG108" s="184" t="str">
        <f t="shared" si="178"/>
        <v/>
      </c>
      <c r="DH108" s="184" t="str">
        <f t="shared" si="178"/>
        <v/>
      </c>
      <c r="DI108" s="184" t="str">
        <f t="shared" si="178"/>
        <v/>
      </c>
      <c r="DJ108" s="184" t="str">
        <f t="shared" si="178"/>
        <v/>
      </c>
      <c r="DK108" s="184" t="str">
        <f t="shared" si="178"/>
        <v/>
      </c>
      <c r="DL108" s="184" t="str">
        <f t="shared" si="178"/>
        <v/>
      </c>
      <c r="DM108" s="184" t="str">
        <f t="shared" si="178"/>
        <v/>
      </c>
      <c r="DN108" s="184" t="str">
        <f t="shared" si="178"/>
        <v/>
      </c>
      <c r="DO108" s="184" t="str">
        <f t="shared" si="178"/>
        <v/>
      </c>
      <c r="DP108" s="184" t="str">
        <f t="shared" si="178"/>
        <v/>
      </c>
      <c r="DQ108" s="184" t="str">
        <f t="shared" si="178"/>
        <v/>
      </c>
      <c r="DR108" s="184" t="str">
        <f t="shared" si="178"/>
        <v/>
      </c>
      <c r="DS108" s="184" t="str">
        <f t="shared" si="178"/>
        <v/>
      </c>
      <c r="DT108" s="184" t="str">
        <f t="shared" ref="DT108:FB108" si="204">IF(AND(DT$3&gt;=$D108,DT$3&lt;=$E108),$I108,"")</f>
        <v/>
      </c>
      <c r="DU108" s="184" t="str">
        <f t="shared" si="204"/>
        <v/>
      </c>
      <c r="DV108" s="184" t="str">
        <f t="shared" si="204"/>
        <v/>
      </c>
      <c r="DW108" s="185" t="str">
        <f t="shared" si="204"/>
        <v/>
      </c>
      <c r="DX108" s="183" t="str">
        <f t="shared" si="204"/>
        <v/>
      </c>
      <c r="DY108" s="184" t="str">
        <f t="shared" si="204"/>
        <v/>
      </c>
      <c r="DZ108" s="184" t="str">
        <f t="shared" si="204"/>
        <v/>
      </c>
      <c r="EA108" s="184" t="str">
        <f t="shared" si="204"/>
        <v/>
      </c>
      <c r="EB108" s="184" t="str">
        <f t="shared" si="204"/>
        <v/>
      </c>
      <c r="EC108" s="184" t="str">
        <f t="shared" si="204"/>
        <v/>
      </c>
      <c r="ED108" s="184" t="str">
        <f t="shared" si="204"/>
        <v/>
      </c>
      <c r="EE108" s="184" t="str">
        <f t="shared" si="204"/>
        <v/>
      </c>
      <c r="EF108" s="184" t="str">
        <f t="shared" si="204"/>
        <v/>
      </c>
      <c r="EG108" s="184" t="str">
        <f t="shared" si="204"/>
        <v/>
      </c>
      <c r="EH108" s="184" t="str">
        <f t="shared" si="204"/>
        <v/>
      </c>
      <c r="EI108" s="184" t="str">
        <f t="shared" si="204"/>
        <v/>
      </c>
      <c r="EJ108" s="184" t="str">
        <f t="shared" si="204"/>
        <v/>
      </c>
      <c r="EK108" s="184" t="str">
        <f t="shared" si="204"/>
        <v/>
      </c>
      <c r="EL108" s="184" t="str">
        <f t="shared" si="204"/>
        <v/>
      </c>
      <c r="EM108" s="184" t="str">
        <f t="shared" si="204"/>
        <v/>
      </c>
      <c r="EN108" s="184" t="str">
        <f t="shared" si="204"/>
        <v/>
      </c>
      <c r="EO108" s="184" t="str">
        <f t="shared" si="204"/>
        <v/>
      </c>
      <c r="EP108" s="184" t="str">
        <f t="shared" si="204"/>
        <v/>
      </c>
      <c r="EQ108" s="184" t="str">
        <f t="shared" si="204"/>
        <v/>
      </c>
      <c r="ER108" s="184" t="str">
        <f t="shared" si="204"/>
        <v/>
      </c>
      <c r="ES108" s="184" t="str">
        <f t="shared" si="204"/>
        <v/>
      </c>
      <c r="ET108" s="184" t="str">
        <f t="shared" si="204"/>
        <v/>
      </c>
      <c r="EU108" s="184" t="str">
        <f t="shared" si="204"/>
        <v/>
      </c>
      <c r="EV108" s="184" t="str">
        <f t="shared" si="204"/>
        <v/>
      </c>
      <c r="EW108" s="184" t="str">
        <f t="shared" si="204"/>
        <v/>
      </c>
      <c r="EX108" s="184" t="str">
        <f t="shared" si="204"/>
        <v/>
      </c>
      <c r="EY108" s="184" t="str">
        <f t="shared" si="204"/>
        <v/>
      </c>
      <c r="EZ108" s="184" t="str">
        <f t="shared" si="204"/>
        <v/>
      </c>
      <c r="FA108" s="184" t="str">
        <f t="shared" si="204"/>
        <v/>
      </c>
      <c r="FB108" s="185" t="str">
        <f t="shared" si="204"/>
        <v/>
      </c>
      <c r="FC108" s="183" t="str">
        <f t="shared" si="189"/>
        <v/>
      </c>
      <c r="FD108" s="184" t="str">
        <f t="shared" si="189"/>
        <v/>
      </c>
      <c r="FE108" s="184" t="str">
        <f t="shared" si="189"/>
        <v/>
      </c>
      <c r="FF108" s="184" t="str">
        <f t="shared" si="189"/>
        <v/>
      </c>
      <c r="FG108" s="184" t="str">
        <f t="shared" si="189"/>
        <v/>
      </c>
      <c r="FH108" s="184" t="str">
        <f t="shared" si="189"/>
        <v/>
      </c>
      <c r="FI108" s="184" t="str">
        <f t="shared" ref="FI108:HP112" si="205">IF(AND(FI$3&gt;=$D108,FI$3&lt;=$E108),$I108,"")</f>
        <v/>
      </c>
      <c r="FJ108" s="184" t="str">
        <f t="shared" si="205"/>
        <v/>
      </c>
      <c r="FK108" s="184" t="str">
        <f t="shared" si="205"/>
        <v/>
      </c>
      <c r="FL108" s="184" t="str">
        <f t="shared" si="205"/>
        <v/>
      </c>
      <c r="FM108" s="184" t="str">
        <f t="shared" si="205"/>
        <v/>
      </c>
      <c r="FN108" s="184" t="str">
        <f t="shared" si="205"/>
        <v/>
      </c>
      <c r="FO108" s="184" t="str">
        <f t="shared" si="205"/>
        <v/>
      </c>
      <c r="FP108" s="184" t="str">
        <f t="shared" si="205"/>
        <v/>
      </c>
      <c r="FQ108" s="184" t="str">
        <f t="shared" si="205"/>
        <v/>
      </c>
      <c r="FR108" s="184" t="str">
        <f t="shared" si="205"/>
        <v/>
      </c>
      <c r="FS108" s="184" t="str">
        <f t="shared" si="205"/>
        <v/>
      </c>
      <c r="FT108" s="184" t="str">
        <f t="shared" si="205"/>
        <v/>
      </c>
      <c r="FU108" s="184" t="str">
        <f t="shared" si="205"/>
        <v/>
      </c>
      <c r="FV108" s="184" t="str">
        <f t="shared" si="205"/>
        <v/>
      </c>
      <c r="FW108" s="184" t="str">
        <f t="shared" si="205"/>
        <v/>
      </c>
      <c r="FX108" s="184" t="str">
        <f t="shared" si="205"/>
        <v/>
      </c>
      <c r="FY108" s="184" t="str">
        <f t="shared" si="205"/>
        <v/>
      </c>
      <c r="FZ108" s="184" t="str">
        <f t="shared" si="205"/>
        <v/>
      </c>
      <c r="GA108" s="184" t="str">
        <f t="shared" si="205"/>
        <v/>
      </c>
      <c r="GB108" s="184" t="str">
        <f t="shared" si="205"/>
        <v/>
      </c>
      <c r="GC108" s="184" t="str">
        <f t="shared" si="205"/>
        <v/>
      </c>
      <c r="GD108" s="184" t="str">
        <f t="shared" si="205"/>
        <v/>
      </c>
      <c r="GE108" s="184" t="str">
        <f t="shared" si="205"/>
        <v/>
      </c>
      <c r="GF108" s="184" t="str">
        <f t="shared" si="205"/>
        <v/>
      </c>
      <c r="GG108" s="185" t="str">
        <f t="shared" si="205"/>
        <v/>
      </c>
      <c r="GH108" s="183" t="str">
        <f t="shared" si="205"/>
        <v/>
      </c>
      <c r="GI108" s="184" t="str">
        <f t="shared" si="205"/>
        <v/>
      </c>
      <c r="GJ108" s="184" t="str">
        <f t="shared" si="205"/>
        <v/>
      </c>
      <c r="GK108" s="184" t="str">
        <f t="shared" si="205"/>
        <v/>
      </c>
      <c r="GL108" s="184" t="str">
        <f t="shared" si="205"/>
        <v/>
      </c>
      <c r="GM108" s="184" t="str">
        <f t="shared" si="205"/>
        <v/>
      </c>
      <c r="GN108" s="184" t="str">
        <f t="shared" si="205"/>
        <v/>
      </c>
      <c r="GO108" s="184" t="str">
        <f t="shared" si="205"/>
        <v/>
      </c>
      <c r="GP108" s="184" t="str">
        <f t="shared" si="205"/>
        <v/>
      </c>
      <c r="GQ108" s="184" t="str">
        <f t="shared" si="205"/>
        <v/>
      </c>
      <c r="GR108" s="184" t="str">
        <f t="shared" si="205"/>
        <v/>
      </c>
      <c r="GS108" s="184" t="str">
        <f t="shared" si="205"/>
        <v/>
      </c>
      <c r="GT108" s="184" t="str">
        <f t="shared" si="205"/>
        <v/>
      </c>
      <c r="GU108" s="184" t="str">
        <f t="shared" si="205"/>
        <v/>
      </c>
      <c r="GV108" s="184" t="str">
        <f t="shared" si="205"/>
        <v/>
      </c>
      <c r="GW108" s="184" t="str">
        <f t="shared" si="205"/>
        <v/>
      </c>
      <c r="GX108" s="184" t="str">
        <f t="shared" si="205"/>
        <v/>
      </c>
      <c r="GY108" s="184" t="str">
        <f t="shared" si="205"/>
        <v/>
      </c>
      <c r="GZ108" s="184" t="str">
        <f t="shared" si="194"/>
        <v/>
      </c>
      <c r="HA108" s="184" t="str">
        <f t="shared" si="194"/>
        <v/>
      </c>
      <c r="HB108" s="184" t="str">
        <f t="shared" si="194"/>
        <v/>
      </c>
      <c r="HC108" s="184" t="str">
        <f t="shared" si="194"/>
        <v/>
      </c>
      <c r="HD108" s="184" t="str">
        <f t="shared" si="194"/>
        <v/>
      </c>
      <c r="HE108" s="184" t="str">
        <f t="shared" si="194"/>
        <v/>
      </c>
      <c r="HF108" s="184" t="str">
        <f t="shared" si="194"/>
        <v/>
      </c>
      <c r="HG108" s="184" t="str">
        <f t="shared" si="194"/>
        <v/>
      </c>
      <c r="HH108" s="184" t="str">
        <f t="shared" si="194"/>
        <v/>
      </c>
      <c r="HI108" s="185" t="str">
        <f t="shared" si="194"/>
        <v/>
      </c>
      <c r="HJ108" s="183" t="str">
        <f t="shared" si="194"/>
        <v/>
      </c>
      <c r="HK108" s="184" t="str">
        <f t="shared" si="194"/>
        <v/>
      </c>
      <c r="HL108" s="184" t="str">
        <f t="shared" si="192"/>
        <v/>
      </c>
      <c r="HM108" s="184" t="str">
        <f t="shared" si="192"/>
        <v/>
      </c>
      <c r="HN108" s="184" t="str">
        <f t="shared" si="184"/>
        <v/>
      </c>
      <c r="HO108" s="184" t="str">
        <f t="shared" si="184"/>
        <v/>
      </c>
      <c r="HP108" s="184" t="str">
        <f t="shared" si="184"/>
        <v/>
      </c>
      <c r="HQ108" s="184" t="str">
        <f t="shared" si="184"/>
        <v/>
      </c>
      <c r="HR108" s="184" t="str">
        <f t="shared" si="184"/>
        <v/>
      </c>
      <c r="HS108" s="184" t="str">
        <f t="shared" si="184"/>
        <v/>
      </c>
      <c r="HT108" s="184" t="str">
        <f t="shared" si="184"/>
        <v/>
      </c>
      <c r="HU108" s="184" t="str">
        <f t="shared" si="184"/>
        <v/>
      </c>
      <c r="HV108" s="184" t="str">
        <f t="shared" si="184"/>
        <v/>
      </c>
      <c r="HW108" s="184" t="str">
        <f t="shared" si="184"/>
        <v/>
      </c>
      <c r="HX108" s="184" t="str">
        <f t="shared" si="181"/>
        <v/>
      </c>
      <c r="HY108" s="184" t="str">
        <f t="shared" si="181"/>
        <v/>
      </c>
      <c r="HZ108" s="184" t="str">
        <f t="shared" si="181"/>
        <v/>
      </c>
      <c r="IA108" s="184" t="str">
        <f t="shared" si="181"/>
        <v/>
      </c>
      <c r="IB108" s="184" t="str">
        <f t="shared" si="181"/>
        <v/>
      </c>
      <c r="IC108" s="184" t="str">
        <f t="shared" si="181"/>
        <v/>
      </c>
      <c r="ID108" s="184" t="str">
        <f t="shared" si="181"/>
        <v/>
      </c>
      <c r="IE108" s="184" t="str">
        <f t="shared" si="181"/>
        <v/>
      </c>
      <c r="IF108" s="184" t="str">
        <f t="shared" si="181"/>
        <v/>
      </c>
      <c r="IG108" s="184" t="str">
        <f t="shared" si="181"/>
        <v/>
      </c>
      <c r="IH108" s="184" t="str">
        <f t="shared" si="181"/>
        <v/>
      </c>
      <c r="II108" s="184" t="str">
        <f t="shared" si="181"/>
        <v/>
      </c>
      <c r="IJ108" s="184" t="str">
        <f t="shared" si="201"/>
        <v/>
      </c>
      <c r="IK108" s="184" t="str">
        <f t="shared" si="201"/>
        <v/>
      </c>
      <c r="IL108" s="184" t="str">
        <f t="shared" si="201"/>
        <v/>
      </c>
      <c r="IM108" s="184" t="str">
        <f t="shared" si="201"/>
        <v/>
      </c>
      <c r="IN108" s="193" t="str">
        <f t="shared" si="201"/>
        <v/>
      </c>
      <c r="IO108" s="183" t="str">
        <f t="shared" si="201"/>
        <v/>
      </c>
      <c r="IP108" s="184" t="str">
        <f t="shared" si="201"/>
        <v/>
      </c>
      <c r="IQ108" s="184" t="str">
        <f t="shared" si="201"/>
        <v/>
      </c>
      <c r="IR108" s="184" t="str">
        <f t="shared" si="201"/>
        <v/>
      </c>
      <c r="IS108" s="184" t="str">
        <f t="shared" si="201"/>
        <v/>
      </c>
      <c r="IT108" s="184" t="str">
        <f t="shared" si="201"/>
        <v/>
      </c>
      <c r="IU108" s="184" t="str">
        <f t="shared" si="201"/>
        <v/>
      </c>
      <c r="IV108" s="184" t="str">
        <f t="shared" si="201"/>
        <v/>
      </c>
      <c r="IW108" s="184" t="str">
        <f t="shared" si="201"/>
        <v/>
      </c>
      <c r="IX108" s="184" t="str">
        <f t="shared" si="201"/>
        <v/>
      </c>
      <c r="IY108" s="184" t="str">
        <f t="shared" si="201"/>
        <v/>
      </c>
      <c r="IZ108" s="184" t="str">
        <f t="shared" si="201"/>
        <v/>
      </c>
      <c r="JA108" s="184" t="str">
        <f t="shared" si="201"/>
        <v/>
      </c>
      <c r="JB108" s="184" t="str">
        <f t="shared" si="201"/>
        <v/>
      </c>
      <c r="JC108" s="184" t="str">
        <f t="shared" si="201"/>
        <v/>
      </c>
      <c r="JD108" s="184" t="str">
        <f t="shared" si="201"/>
        <v/>
      </c>
      <c r="JE108" s="184" t="str">
        <f t="shared" si="201"/>
        <v/>
      </c>
      <c r="JF108" s="184" t="str">
        <f t="shared" si="201"/>
        <v/>
      </c>
      <c r="JG108" s="184" t="str">
        <f t="shared" si="201"/>
        <v/>
      </c>
      <c r="JH108" s="184" t="str">
        <f t="shared" si="201"/>
        <v/>
      </c>
      <c r="JI108" s="184" t="str">
        <f t="shared" si="201"/>
        <v/>
      </c>
      <c r="JJ108" s="184" t="str">
        <f t="shared" si="201"/>
        <v/>
      </c>
      <c r="JK108" s="184" t="str">
        <f t="shared" si="201"/>
        <v/>
      </c>
      <c r="JL108" s="184" t="str">
        <f t="shared" si="201"/>
        <v/>
      </c>
      <c r="JM108" s="184" t="str">
        <f t="shared" si="201"/>
        <v/>
      </c>
      <c r="JN108" s="184" t="str">
        <f t="shared" si="201"/>
        <v/>
      </c>
      <c r="JO108" s="184" t="str">
        <f t="shared" si="201"/>
        <v/>
      </c>
      <c r="JP108" s="184" t="str">
        <f t="shared" si="201"/>
        <v/>
      </c>
      <c r="JQ108" s="184" t="str">
        <f t="shared" si="201"/>
        <v/>
      </c>
      <c r="JR108" s="184" t="str">
        <f t="shared" si="201"/>
        <v/>
      </c>
      <c r="JS108" s="184" t="str">
        <f t="shared" si="201"/>
        <v/>
      </c>
      <c r="JT108" s="184" t="str">
        <f t="shared" si="201"/>
        <v/>
      </c>
      <c r="JU108" s="184" t="str">
        <f t="shared" si="201"/>
        <v/>
      </c>
      <c r="JV108" s="184" t="str">
        <f t="shared" si="201"/>
        <v/>
      </c>
      <c r="JW108" s="184" t="str">
        <f t="shared" si="201"/>
        <v/>
      </c>
      <c r="JX108" s="184" t="str">
        <f t="shared" si="201"/>
        <v/>
      </c>
      <c r="JY108" s="184" t="str">
        <f t="shared" si="201"/>
        <v/>
      </c>
      <c r="JZ108" s="184" t="str">
        <f t="shared" si="201"/>
        <v/>
      </c>
      <c r="KA108" s="184" t="str">
        <f t="shared" si="201"/>
        <v/>
      </c>
      <c r="KB108" s="184" t="str">
        <f t="shared" si="201"/>
        <v/>
      </c>
      <c r="KC108" s="184" t="str">
        <f t="shared" si="201"/>
        <v/>
      </c>
      <c r="KD108" s="184" t="str">
        <f t="shared" si="201"/>
        <v/>
      </c>
      <c r="KE108" s="184" t="str">
        <f t="shared" si="201"/>
        <v/>
      </c>
      <c r="KF108" s="184" t="str">
        <f t="shared" si="201"/>
        <v/>
      </c>
      <c r="KG108" s="184" t="str">
        <f t="shared" si="201"/>
        <v/>
      </c>
      <c r="KH108" s="184" t="str">
        <f t="shared" si="201"/>
        <v/>
      </c>
      <c r="KI108" s="184" t="str">
        <f t="shared" si="201"/>
        <v/>
      </c>
      <c r="KJ108" s="184" t="str">
        <f t="shared" si="201"/>
        <v/>
      </c>
      <c r="KK108" s="184" t="str">
        <f t="shared" si="201"/>
        <v/>
      </c>
      <c r="KL108" s="184" t="str">
        <f t="shared" si="201"/>
        <v/>
      </c>
      <c r="KM108" s="184" t="str">
        <f t="shared" si="201"/>
        <v/>
      </c>
      <c r="KN108" s="184" t="str">
        <f t="shared" si="201"/>
        <v/>
      </c>
      <c r="KO108" s="184" t="str">
        <f t="shared" si="201"/>
        <v/>
      </c>
      <c r="KP108" s="184" t="str">
        <f t="shared" si="197"/>
        <v/>
      </c>
      <c r="KQ108" s="184" t="str">
        <f t="shared" si="197"/>
        <v/>
      </c>
      <c r="KR108" s="184" t="str">
        <f t="shared" si="197"/>
        <v/>
      </c>
      <c r="KS108" s="184" t="str">
        <f t="shared" si="197"/>
        <v/>
      </c>
      <c r="KT108" s="184" t="str">
        <f t="shared" si="197"/>
        <v/>
      </c>
      <c r="KU108" s="184" t="str">
        <f t="shared" si="197"/>
        <v/>
      </c>
      <c r="KV108" s="184" t="str">
        <f t="shared" si="197"/>
        <v/>
      </c>
      <c r="KW108" s="185" t="str">
        <f t="shared" si="197"/>
        <v/>
      </c>
    </row>
    <row r="109" spans="2:310" ht="22.5" customHeight="1" x14ac:dyDescent="0.4">
      <c r="B109" s="342"/>
      <c r="C109" s="186" t="s">
        <v>1858</v>
      </c>
      <c r="D109" s="187">
        <f>E108+1</f>
        <v>45597</v>
      </c>
      <c r="E109" s="187">
        <f t="shared" si="198"/>
        <v>45615</v>
      </c>
      <c r="F109" s="188">
        <f t="shared" si="158"/>
        <v>19</v>
      </c>
      <c r="G109" s="189">
        <v>4</v>
      </c>
      <c r="H109" s="189">
        <v>5</v>
      </c>
      <c r="I109" s="189">
        <f t="shared" ref="I109:I115" si="206">G109*H109</f>
        <v>20</v>
      </c>
      <c r="J109" s="189">
        <v>15</v>
      </c>
      <c r="K109" s="189">
        <f t="shared" si="202"/>
        <v>60</v>
      </c>
      <c r="L109" s="189">
        <f t="shared" si="203"/>
        <v>1020</v>
      </c>
      <c r="M109" s="189">
        <v>17</v>
      </c>
      <c r="N109" s="190">
        <f t="shared" si="173"/>
        <v>2</v>
      </c>
      <c r="O109" s="191">
        <f t="shared" si="170"/>
        <v>19</v>
      </c>
      <c r="P109" s="192" t="str">
        <f t="shared" si="200"/>
        <v/>
      </c>
      <c r="Q109" s="184" t="str">
        <f t="shared" si="200"/>
        <v/>
      </c>
      <c r="R109" s="184" t="str">
        <f t="shared" si="200"/>
        <v/>
      </c>
      <c r="S109" s="184" t="str">
        <f t="shared" si="200"/>
        <v/>
      </c>
      <c r="T109" s="184" t="str">
        <f t="shared" si="200"/>
        <v/>
      </c>
      <c r="U109" s="184" t="str">
        <f t="shared" si="200"/>
        <v/>
      </c>
      <c r="V109" s="184" t="str">
        <f t="shared" si="200"/>
        <v/>
      </c>
      <c r="W109" s="184" t="str">
        <f t="shared" si="200"/>
        <v/>
      </c>
      <c r="X109" s="184" t="str">
        <f t="shared" si="200"/>
        <v/>
      </c>
      <c r="Y109" s="184" t="str">
        <f t="shared" si="200"/>
        <v/>
      </c>
      <c r="Z109" s="184" t="str">
        <f t="shared" si="200"/>
        <v/>
      </c>
      <c r="AA109" s="184" t="str">
        <f t="shared" si="200"/>
        <v/>
      </c>
      <c r="AB109" s="184" t="str">
        <f t="shared" si="200"/>
        <v/>
      </c>
      <c r="AC109" s="184" t="str">
        <f t="shared" si="200"/>
        <v/>
      </c>
      <c r="AD109" s="184" t="str">
        <f t="shared" si="200"/>
        <v/>
      </c>
      <c r="AE109" s="184" t="str">
        <f t="shared" si="200"/>
        <v/>
      </c>
      <c r="AF109" s="184" t="str">
        <f t="shared" si="188"/>
        <v/>
      </c>
      <c r="AG109" s="184" t="str">
        <f t="shared" si="188"/>
        <v/>
      </c>
      <c r="AH109" s="184" t="str">
        <f t="shared" si="188"/>
        <v/>
      </c>
      <c r="AI109" s="184" t="str">
        <f t="shared" si="188"/>
        <v/>
      </c>
      <c r="AJ109" s="185" t="str">
        <f t="shared" si="188"/>
        <v/>
      </c>
      <c r="AK109" s="192" t="str">
        <f t="shared" si="188"/>
        <v/>
      </c>
      <c r="AL109" s="184" t="str">
        <f t="shared" si="188"/>
        <v/>
      </c>
      <c r="AM109" s="184" t="str">
        <f t="shared" si="188"/>
        <v/>
      </c>
      <c r="AN109" s="184" t="str">
        <f t="shared" si="188"/>
        <v/>
      </c>
      <c r="AO109" s="184" t="str">
        <f t="shared" si="188"/>
        <v/>
      </c>
      <c r="AP109" s="184" t="str">
        <f t="shared" si="188"/>
        <v/>
      </c>
      <c r="AQ109" s="184" t="str">
        <f t="shared" si="188"/>
        <v/>
      </c>
      <c r="AR109" s="184" t="str">
        <f t="shared" si="188"/>
        <v/>
      </c>
      <c r="AS109" s="184" t="str">
        <f t="shared" si="188"/>
        <v/>
      </c>
      <c r="AT109" s="184" t="str">
        <f t="shared" si="188"/>
        <v/>
      </c>
      <c r="AU109" s="184" t="str">
        <f t="shared" si="188"/>
        <v/>
      </c>
      <c r="AV109" s="184" t="str">
        <f t="shared" si="185"/>
        <v/>
      </c>
      <c r="AW109" s="184" t="str">
        <f t="shared" si="185"/>
        <v/>
      </c>
      <c r="AX109" s="184" t="str">
        <f t="shared" si="185"/>
        <v/>
      </c>
      <c r="AY109" s="184" t="str">
        <f t="shared" si="185"/>
        <v/>
      </c>
      <c r="AZ109" s="184" t="str">
        <f t="shared" si="185"/>
        <v/>
      </c>
      <c r="BA109" s="184" t="str">
        <f t="shared" si="185"/>
        <v/>
      </c>
      <c r="BB109" s="184" t="str">
        <f t="shared" si="185"/>
        <v/>
      </c>
      <c r="BC109" s="184" t="str">
        <f t="shared" si="185"/>
        <v/>
      </c>
      <c r="BD109" s="184" t="str">
        <f t="shared" si="185"/>
        <v/>
      </c>
      <c r="BE109" s="184" t="str">
        <f t="shared" si="185"/>
        <v/>
      </c>
      <c r="BF109" s="184" t="str">
        <f t="shared" si="185"/>
        <v/>
      </c>
      <c r="BG109" s="184" t="str">
        <f t="shared" si="185"/>
        <v/>
      </c>
      <c r="BH109" s="184" t="str">
        <f t="shared" si="185"/>
        <v/>
      </c>
      <c r="BI109" s="184" t="str">
        <f t="shared" si="185"/>
        <v/>
      </c>
      <c r="BJ109" s="184" t="str">
        <f t="shared" si="185"/>
        <v/>
      </c>
      <c r="BK109" s="184" t="str">
        <f t="shared" si="186"/>
        <v/>
      </c>
      <c r="BL109" s="184" t="str">
        <f t="shared" si="186"/>
        <v/>
      </c>
      <c r="BM109" s="184" t="str">
        <f t="shared" si="186"/>
        <v/>
      </c>
      <c r="BN109" s="185" t="str">
        <f t="shared" si="186"/>
        <v/>
      </c>
      <c r="BO109" s="192" t="str">
        <f t="shared" si="186"/>
        <v/>
      </c>
      <c r="BP109" s="184" t="str">
        <f t="shared" si="186"/>
        <v/>
      </c>
      <c r="BQ109" s="184" t="str">
        <f t="shared" si="186"/>
        <v/>
      </c>
      <c r="BR109" s="184" t="str">
        <f t="shared" si="186"/>
        <v/>
      </c>
      <c r="BS109" s="184" t="str">
        <f t="shared" si="186"/>
        <v/>
      </c>
      <c r="BT109" s="184" t="str">
        <f t="shared" si="186"/>
        <v/>
      </c>
      <c r="BU109" s="184" t="str">
        <f t="shared" si="186"/>
        <v/>
      </c>
      <c r="BV109" s="184" t="str">
        <f t="shared" si="186"/>
        <v/>
      </c>
      <c r="BW109" s="184" t="str">
        <f t="shared" si="186"/>
        <v/>
      </c>
      <c r="BX109" s="184" t="str">
        <f t="shared" si="186"/>
        <v/>
      </c>
      <c r="BY109" s="184" t="str">
        <f t="shared" si="186"/>
        <v/>
      </c>
      <c r="BZ109" s="184" t="str">
        <f t="shared" si="186"/>
        <v/>
      </c>
      <c r="CA109" s="184" t="str">
        <f t="shared" si="187"/>
        <v/>
      </c>
      <c r="CB109" s="184" t="str">
        <f t="shared" si="187"/>
        <v/>
      </c>
      <c r="CC109" s="184" t="str">
        <f t="shared" si="187"/>
        <v/>
      </c>
      <c r="CD109" s="184" t="str">
        <f t="shared" si="187"/>
        <v/>
      </c>
      <c r="CE109" s="184" t="str">
        <f t="shared" si="187"/>
        <v/>
      </c>
      <c r="CF109" s="184" t="str">
        <f t="shared" si="187"/>
        <v/>
      </c>
      <c r="CG109" s="184" t="str">
        <f t="shared" si="187"/>
        <v/>
      </c>
      <c r="CH109" s="184" t="str">
        <f t="shared" si="187"/>
        <v/>
      </c>
      <c r="CI109" s="184" t="str">
        <f t="shared" si="187"/>
        <v/>
      </c>
      <c r="CJ109" s="184" t="str">
        <f t="shared" si="187"/>
        <v/>
      </c>
      <c r="CK109" s="184" t="str">
        <f t="shared" si="187"/>
        <v/>
      </c>
      <c r="CL109" s="184" t="str">
        <f t="shared" si="187"/>
        <v/>
      </c>
      <c r="CM109" s="184" t="str">
        <f t="shared" si="187"/>
        <v/>
      </c>
      <c r="CN109" s="184" t="str">
        <f t="shared" si="187"/>
        <v/>
      </c>
      <c r="CO109" s="184" t="str">
        <f t="shared" si="187"/>
        <v/>
      </c>
      <c r="CP109" s="184" t="str">
        <f t="shared" si="187"/>
        <v/>
      </c>
      <c r="CQ109" s="184" t="str">
        <f t="shared" ref="CQ109:FB113" si="207">IF(AND(CQ$3&gt;=$D109,CQ$3&lt;=$E109),$I109,"")</f>
        <v/>
      </c>
      <c r="CR109" s="184" t="str">
        <f t="shared" si="207"/>
        <v/>
      </c>
      <c r="CS109" s="185" t="str">
        <f t="shared" si="207"/>
        <v/>
      </c>
      <c r="CT109" s="183">
        <f t="shared" si="207"/>
        <v>20</v>
      </c>
      <c r="CU109" s="184">
        <f t="shared" si="207"/>
        <v>20</v>
      </c>
      <c r="CV109" s="184">
        <f t="shared" si="207"/>
        <v>20</v>
      </c>
      <c r="CW109" s="184">
        <f t="shared" si="207"/>
        <v>20</v>
      </c>
      <c r="CX109" s="184">
        <f t="shared" si="207"/>
        <v>20</v>
      </c>
      <c r="CY109" s="184">
        <f t="shared" si="207"/>
        <v>20</v>
      </c>
      <c r="CZ109" s="184">
        <f t="shared" si="207"/>
        <v>20</v>
      </c>
      <c r="DA109" s="184">
        <f t="shared" si="207"/>
        <v>20</v>
      </c>
      <c r="DB109" s="184">
        <f t="shared" si="207"/>
        <v>20</v>
      </c>
      <c r="DC109" s="184">
        <f t="shared" si="207"/>
        <v>20</v>
      </c>
      <c r="DD109" s="184">
        <f t="shared" si="207"/>
        <v>20</v>
      </c>
      <c r="DE109" s="184">
        <f t="shared" si="207"/>
        <v>20</v>
      </c>
      <c r="DF109" s="184">
        <f t="shared" si="207"/>
        <v>20</v>
      </c>
      <c r="DG109" s="184">
        <f t="shared" si="207"/>
        <v>20</v>
      </c>
      <c r="DH109" s="184">
        <f t="shared" si="207"/>
        <v>20</v>
      </c>
      <c r="DI109" s="184">
        <f t="shared" si="207"/>
        <v>20</v>
      </c>
      <c r="DJ109" s="184">
        <f t="shared" si="207"/>
        <v>20</v>
      </c>
      <c r="DK109" s="184">
        <f t="shared" si="207"/>
        <v>20</v>
      </c>
      <c r="DL109" s="184">
        <f t="shared" si="207"/>
        <v>20</v>
      </c>
      <c r="DM109" s="184" t="str">
        <f t="shared" si="207"/>
        <v/>
      </c>
      <c r="DN109" s="184" t="str">
        <f t="shared" si="207"/>
        <v/>
      </c>
      <c r="DO109" s="184" t="str">
        <f t="shared" si="207"/>
        <v/>
      </c>
      <c r="DP109" s="184" t="str">
        <f t="shared" si="207"/>
        <v/>
      </c>
      <c r="DQ109" s="184" t="str">
        <f t="shared" si="207"/>
        <v/>
      </c>
      <c r="DR109" s="184" t="str">
        <f t="shared" si="207"/>
        <v/>
      </c>
      <c r="DS109" s="184" t="str">
        <f t="shared" si="207"/>
        <v/>
      </c>
      <c r="DT109" s="184" t="str">
        <f t="shared" si="207"/>
        <v/>
      </c>
      <c r="DU109" s="184" t="str">
        <f t="shared" si="207"/>
        <v/>
      </c>
      <c r="DV109" s="184" t="str">
        <f t="shared" si="207"/>
        <v/>
      </c>
      <c r="DW109" s="185" t="str">
        <f t="shared" si="207"/>
        <v/>
      </c>
      <c r="DX109" s="183" t="str">
        <f t="shared" si="207"/>
        <v/>
      </c>
      <c r="DY109" s="184" t="str">
        <f t="shared" si="207"/>
        <v/>
      </c>
      <c r="DZ109" s="184" t="str">
        <f t="shared" si="207"/>
        <v/>
      </c>
      <c r="EA109" s="184" t="str">
        <f t="shared" si="207"/>
        <v/>
      </c>
      <c r="EB109" s="184" t="str">
        <f t="shared" si="207"/>
        <v/>
      </c>
      <c r="EC109" s="184" t="str">
        <f t="shared" si="207"/>
        <v/>
      </c>
      <c r="ED109" s="184" t="str">
        <f t="shared" si="207"/>
        <v/>
      </c>
      <c r="EE109" s="184" t="str">
        <f t="shared" si="207"/>
        <v/>
      </c>
      <c r="EF109" s="184" t="str">
        <f t="shared" si="207"/>
        <v/>
      </c>
      <c r="EG109" s="184" t="str">
        <f t="shared" si="207"/>
        <v/>
      </c>
      <c r="EH109" s="184" t="str">
        <f t="shared" si="207"/>
        <v/>
      </c>
      <c r="EI109" s="184" t="str">
        <f t="shared" si="207"/>
        <v/>
      </c>
      <c r="EJ109" s="184" t="str">
        <f t="shared" si="207"/>
        <v/>
      </c>
      <c r="EK109" s="184" t="str">
        <f t="shared" si="207"/>
        <v/>
      </c>
      <c r="EL109" s="184" t="str">
        <f t="shared" si="207"/>
        <v/>
      </c>
      <c r="EM109" s="184" t="str">
        <f t="shared" si="207"/>
        <v/>
      </c>
      <c r="EN109" s="184" t="str">
        <f t="shared" si="207"/>
        <v/>
      </c>
      <c r="EO109" s="184" t="str">
        <f t="shared" si="207"/>
        <v/>
      </c>
      <c r="EP109" s="184" t="str">
        <f t="shared" si="207"/>
        <v/>
      </c>
      <c r="EQ109" s="184" t="str">
        <f t="shared" si="207"/>
        <v/>
      </c>
      <c r="ER109" s="184" t="str">
        <f t="shared" si="207"/>
        <v/>
      </c>
      <c r="ES109" s="184" t="str">
        <f t="shared" si="207"/>
        <v/>
      </c>
      <c r="ET109" s="184" t="str">
        <f t="shared" si="207"/>
        <v/>
      </c>
      <c r="EU109" s="184" t="str">
        <f t="shared" si="207"/>
        <v/>
      </c>
      <c r="EV109" s="184" t="str">
        <f t="shared" si="207"/>
        <v/>
      </c>
      <c r="EW109" s="184" t="str">
        <f t="shared" si="207"/>
        <v/>
      </c>
      <c r="EX109" s="184" t="str">
        <f t="shared" si="207"/>
        <v/>
      </c>
      <c r="EY109" s="184" t="str">
        <f t="shared" si="207"/>
        <v/>
      </c>
      <c r="EZ109" s="184" t="str">
        <f t="shared" si="207"/>
        <v/>
      </c>
      <c r="FA109" s="184" t="str">
        <f t="shared" si="207"/>
        <v/>
      </c>
      <c r="FB109" s="185" t="str">
        <f t="shared" si="207"/>
        <v/>
      </c>
      <c r="FC109" s="183" t="str">
        <f t="shared" si="189"/>
        <v/>
      </c>
      <c r="FD109" s="184" t="str">
        <f t="shared" si="189"/>
        <v/>
      </c>
      <c r="FE109" s="184" t="str">
        <f t="shared" si="189"/>
        <v/>
      </c>
      <c r="FF109" s="184" t="str">
        <f t="shared" si="189"/>
        <v/>
      </c>
      <c r="FG109" s="184" t="str">
        <f t="shared" si="189"/>
        <v/>
      </c>
      <c r="FH109" s="184" t="str">
        <f t="shared" si="189"/>
        <v/>
      </c>
      <c r="FI109" s="184" t="str">
        <f t="shared" si="205"/>
        <v/>
      </c>
      <c r="FJ109" s="184" t="str">
        <f t="shared" si="205"/>
        <v/>
      </c>
      <c r="FK109" s="184" t="str">
        <f t="shared" si="205"/>
        <v/>
      </c>
      <c r="FL109" s="184" t="str">
        <f t="shared" si="205"/>
        <v/>
      </c>
      <c r="FM109" s="184" t="str">
        <f t="shared" si="205"/>
        <v/>
      </c>
      <c r="FN109" s="184" t="str">
        <f t="shared" si="205"/>
        <v/>
      </c>
      <c r="FO109" s="184" t="str">
        <f t="shared" si="205"/>
        <v/>
      </c>
      <c r="FP109" s="184" t="str">
        <f t="shared" si="205"/>
        <v/>
      </c>
      <c r="FQ109" s="184" t="str">
        <f t="shared" si="205"/>
        <v/>
      </c>
      <c r="FR109" s="184" t="str">
        <f t="shared" si="205"/>
        <v/>
      </c>
      <c r="FS109" s="184" t="str">
        <f t="shared" si="205"/>
        <v/>
      </c>
      <c r="FT109" s="184" t="str">
        <f t="shared" si="205"/>
        <v/>
      </c>
      <c r="FU109" s="184" t="str">
        <f t="shared" si="205"/>
        <v/>
      </c>
      <c r="FV109" s="184" t="str">
        <f t="shared" si="205"/>
        <v/>
      </c>
      <c r="FW109" s="184" t="str">
        <f t="shared" si="205"/>
        <v/>
      </c>
      <c r="FX109" s="184" t="str">
        <f t="shared" si="205"/>
        <v/>
      </c>
      <c r="FY109" s="184" t="str">
        <f t="shared" si="205"/>
        <v/>
      </c>
      <c r="FZ109" s="184" t="str">
        <f t="shared" si="205"/>
        <v/>
      </c>
      <c r="GA109" s="184" t="str">
        <f t="shared" si="205"/>
        <v/>
      </c>
      <c r="GB109" s="184" t="str">
        <f t="shared" si="205"/>
        <v/>
      </c>
      <c r="GC109" s="184" t="str">
        <f t="shared" si="205"/>
        <v/>
      </c>
      <c r="GD109" s="184" t="str">
        <f t="shared" si="205"/>
        <v/>
      </c>
      <c r="GE109" s="184" t="str">
        <f t="shared" si="205"/>
        <v/>
      </c>
      <c r="GF109" s="184" t="str">
        <f t="shared" si="205"/>
        <v/>
      </c>
      <c r="GG109" s="185" t="str">
        <f t="shared" si="205"/>
        <v/>
      </c>
      <c r="GH109" s="183" t="str">
        <f t="shared" si="205"/>
        <v/>
      </c>
      <c r="GI109" s="184" t="str">
        <f t="shared" si="205"/>
        <v/>
      </c>
      <c r="GJ109" s="184" t="str">
        <f t="shared" si="205"/>
        <v/>
      </c>
      <c r="GK109" s="184" t="str">
        <f t="shared" si="205"/>
        <v/>
      </c>
      <c r="GL109" s="184" t="str">
        <f t="shared" si="205"/>
        <v/>
      </c>
      <c r="GM109" s="184" t="str">
        <f t="shared" si="205"/>
        <v/>
      </c>
      <c r="GN109" s="184" t="str">
        <f t="shared" si="205"/>
        <v/>
      </c>
      <c r="GO109" s="184" t="str">
        <f t="shared" si="205"/>
        <v/>
      </c>
      <c r="GP109" s="184" t="str">
        <f t="shared" si="205"/>
        <v/>
      </c>
      <c r="GQ109" s="184" t="str">
        <f t="shared" si="205"/>
        <v/>
      </c>
      <c r="GR109" s="184" t="str">
        <f t="shared" si="205"/>
        <v/>
      </c>
      <c r="GS109" s="184" t="str">
        <f t="shared" si="205"/>
        <v/>
      </c>
      <c r="GT109" s="184" t="str">
        <f t="shared" si="205"/>
        <v/>
      </c>
      <c r="GU109" s="184" t="str">
        <f t="shared" si="205"/>
        <v/>
      </c>
      <c r="GV109" s="184" t="str">
        <f t="shared" si="205"/>
        <v/>
      </c>
      <c r="GW109" s="184" t="str">
        <f t="shared" si="205"/>
        <v/>
      </c>
      <c r="GX109" s="184" t="str">
        <f t="shared" si="205"/>
        <v/>
      </c>
      <c r="GY109" s="184" t="str">
        <f t="shared" si="205"/>
        <v/>
      </c>
      <c r="GZ109" s="184" t="str">
        <f t="shared" si="205"/>
        <v/>
      </c>
      <c r="HA109" s="184" t="str">
        <f t="shared" si="205"/>
        <v/>
      </c>
      <c r="HB109" s="184" t="str">
        <f t="shared" si="205"/>
        <v/>
      </c>
      <c r="HC109" s="184" t="str">
        <f t="shared" si="205"/>
        <v/>
      </c>
      <c r="HD109" s="184" t="str">
        <f t="shared" si="205"/>
        <v/>
      </c>
      <c r="HE109" s="184" t="str">
        <f t="shared" si="205"/>
        <v/>
      </c>
      <c r="HF109" s="184" t="str">
        <f t="shared" si="205"/>
        <v/>
      </c>
      <c r="HG109" s="184" t="str">
        <f t="shared" si="194"/>
        <v/>
      </c>
      <c r="HH109" s="184" t="str">
        <f t="shared" si="194"/>
        <v/>
      </c>
      <c r="HI109" s="185" t="str">
        <f t="shared" si="194"/>
        <v/>
      </c>
      <c r="HJ109" s="183" t="str">
        <f t="shared" si="194"/>
        <v/>
      </c>
      <c r="HK109" s="184" t="str">
        <f t="shared" si="194"/>
        <v/>
      </c>
      <c r="HL109" s="184" t="str">
        <f t="shared" si="192"/>
        <v/>
      </c>
      <c r="HM109" s="184" t="str">
        <f t="shared" si="192"/>
        <v/>
      </c>
      <c r="HN109" s="184" t="str">
        <f t="shared" si="184"/>
        <v/>
      </c>
      <c r="HO109" s="184" t="str">
        <f t="shared" si="184"/>
        <v/>
      </c>
      <c r="HP109" s="184" t="str">
        <f t="shared" si="184"/>
        <v/>
      </c>
      <c r="HQ109" s="184" t="str">
        <f t="shared" si="184"/>
        <v/>
      </c>
      <c r="HR109" s="184" t="str">
        <f t="shared" si="184"/>
        <v/>
      </c>
      <c r="HS109" s="184" t="str">
        <f t="shared" si="184"/>
        <v/>
      </c>
      <c r="HT109" s="184" t="str">
        <f t="shared" si="184"/>
        <v/>
      </c>
      <c r="HU109" s="184" t="str">
        <f t="shared" si="184"/>
        <v/>
      </c>
      <c r="HV109" s="184" t="str">
        <f t="shared" si="184"/>
        <v/>
      </c>
      <c r="HW109" s="184" t="str">
        <f t="shared" si="184"/>
        <v/>
      </c>
      <c r="HX109" s="184" t="str">
        <f t="shared" ref="HX109:JJ109" si="208">IF(AND(HX$3&gt;=$D109,HX$3&lt;=$E109),$I109,"")</f>
        <v/>
      </c>
      <c r="HY109" s="184" t="str">
        <f t="shared" si="208"/>
        <v/>
      </c>
      <c r="HZ109" s="184" t="str">
        <f t="shared" si="208"/>
        <v/>
      </c>
      <c r="IA109" s="184" t="str">
        <f t="shared" si="208"/>
        <v/>
      </c>
      <c r="IB109" s="184" t="str">
        <f t="shared" si="208"/>
        <v/>
      </c>
      <c r="IC109" s="184" t="str">
        <f t="shared" si="208"/>
        <v/>
      </c>
      <c r="ID109" s="184" t="str">
        <f t="shared" si="208"/>
        <v/>
      </c>
      <c r="IE109" s="184" t="str">
        <f t="shared" si="208"/>
        <v/>
      </c>
      <c r="IF109" s="184" t="str">
        <f t="shared" si="208"/>
        <v/>
      </c>
      <c r="IG109" s="184" t="str">
        <f t="shared" si="208"/>
        <v/>
      </c>
      <c r="IH109" s="184" t="str">
        <f t="shared" si="208"/>
        <v/>
      </c>
      <c r="II109" s="184" t="str">
        <f t="shared" si="208"/>
        <v/>
      </c>
      <c r="IJ109" s="184" t="str">
        <f t="shared" si="208"/>
        <v/>
      </c>
      <c r="IK109" s="184" t="str">
        <f t="shared" si="208"/>
        <v/>
      </c>
      <c r="IL109" s="184" t="str">
        <f t="shared" si="208"/>
        <v/>
      </c>
      <c r="IM109" s="184" t="str">
        <f t="shared" si="208"/>
        <v/>
      </c>
      <c r="IN109" s="193" t="str">
        <f t="shared" si="208"/>
        <v/>
      </c>
      <c r="IO109" s="183" t="str">
        <f t="shared" si="208"/>
        <v/>
      </c>
      <c r="IP109" s="184" t="str">
        <f t="shared" si="208"/>
        <v/>
      </c>
      <c r="IQ109" s="184" t="str">
        <f t="shared" si="208"/>
        <v/>
      </c>
      <c r="IR109" s="184" t="str">
        <f t="shared" si="208"/>
        <v/>
      </c>
      <c r="IS109" s="184" t="str">
        <f t="shared" si="208"/>
        <v/>
      </c>
      <c r="IT109" s="184" t="str">
        <f t="shared" si="208"/>
        <v/>
      </c>
      <c r="IU109" s="184" t="str">
        <f t="shared" si="208"/>
        <v/>
      </c>
      <c r="IV109" s="184" t="str">
        <f t="shared" si="208"/>
        <v/>
      </c>
      <c r="IW109" s="184" t="str">
        <f t="shared" si="208"/>
        <v/>
      </c>
      <c r="IX109" s="184" t="str">
        <f t="shared" si="208"/>
        <v/>
      </c>
      <c r="IY109" s="184" t="str">
        <f t="shared" si="208"/>
        <v/>
      </c>
      <c r="IZ109" s="184" t="str">
        <f t="shared" si="208"/>
        <v/>
      </c>
      <c r="JA109" s="184" t="str">
        <f t="shared" si="208"/>
        <v/>
      </c>
      <c r="JB109" s="184" t="str">
        <f t="shared" si="208"/>
        <v/>
      </c>
      <c r="JC109" s="184" t="str">
        <f t="shared" si="208"/>
        <v/>
      </c>
      <c r="JD109" s="184" t="str">
        <f t="shared" si="208"/>
        <v/>
      </c>
      <c r="JE109" s="184" t="str">
        <f t="shared" si="208"/>
        <v/>
      </c>
      <c r="JF109" s="184" t="str">
        <f t="shared" si="208"/>
        <v/>
      </c>
      <c r="JG109" s="184" t="str">
        <f t="shared" si="208"/>
        <v/>
      </c>
      <c r="JH109" s="184" t="str">
        <f t="shared" si="208"/>
        <v/>
      </c>
      <c r="JI109" s="184" t="str">
        <f t="shared" si="208"/>
        <v/>
      </c>
      <c r="JJ109" s="184" t="str">
        <f t="shared" si="208"/>
        <v/>
      </c>
      <c r="JK109" s="184" t="str">
        <f t="shared" si="201"/>
        <v/>
      </c>
      <c r="JL109" s="184" t="str">
        <f t="shared" si="201"/>
        <v/>
      </c>
      <c r="JM109" s="184" t="str">
        <f t="shared" si="201"/>
        <v/>
      </c>
      <c r="JN109" s="184" t="str">
        <f t="shared" si="201"/>
        <v/>
      </c>
      <c r="JO109" s="184" t="str">
        <f t="shared" si="201"/>
        <v/>
      </c>
      <c r="JP109" s="184" t="str">
        <f t="shared" si="201"/>
        <v/>
      </c>
      <c r="JQ109" s="184" t="str">
        <f t="shared" si="201"/>
        <v/>
      </c>
      <c r="JR109" s="184" t="str">
        <f t="shared" si="201"/>
        <v/>
      </c>
      <c r="JS109" s="184" t="str">
        <f t="shared" si="201"/>
        <v/>
      </c>
      <c r="JT109" s="184" t="str">
        <f t="shared" si="201"/>
        <v/>
      </c>
      <c r="JU109" s="184" t="str">
        <f t="shared" si="201"/>
        <v/>
      </c>
      <c r="JV109" s="184" t="str">
        <f t="shared" si="201"/>
        <v/>
      </c>
      <c r="JW109" s="184" t="str">
        <f t="shared" si="201"/>
        <v/>
      </c>
      <c r="JX109" s="184" t="str">
        <f t="shared" si="201"/>
        <v/>
      </c>
      <c r="JY109" s="184" t="str">
        <f t="shared" si="201"/>
        <v/>
      </c>
      <c r="JZ109" s="184" t="str">
        <f t="shared" si="201"/>
        <v/>
      </c>
      <c r="KA109" s="184" t="str">
        <f t="shared" si="201"/>
        <v/>
      </c>
      <c r="KB109" s="184" t="str">
        <f t="shared" si="201"/>
        <v/>
      </c>
      <c r="KC109" s="184" t="str">
        <f t="shared" si="201"/>
        <v/>
      </c>
      <c r="KD109" s="184" t="str">
        <f t="shared" si="201"/>
        <v/>
      </c>
      <c r="KE109" s="184" t="str">
        <f t="shared" si="201"/>
        <v/>
      </c>
      <c r="KF109" s="184" t="str">
        <f t="shared" si="201"/>
        <v/>
      </c>
      <c r="KG109" s="184" t="str">
        <f t="shared" ref="KG109:KO109" si="209">IF(AND(KG$3&gt;=$D109,KG$3&lt;=$E109),$I109,"")</f>
        <v/>
      </c>
      <c r="KH109" s="184" t="str">
        <f t="shared" si="209"/>
        <v/>
      </c>
      <c r="KI109" s="184" t="str">
        <f t="shared" si="209"/>
        <v/>
      </c>
      <c r="KJ109" s="184" t="str">
        <f t="shared" si="209"/>
        <v/>
      </c>
      <c r="KK109" s="184" t="str">
        <f t="shared" si="209"/>
        <v/>
      </c>
      <c r="KL109" s="184" t="str">
        <f t="shared" si="209"/>
        <v/>
      </c>
      <c r="KM109" s="184" t="str">
        <f t="shared" si="209"/>
        <v/>
      </c>
      <c r="KN109" s="184" t="str">
        <f t="shared" si="209"/>
        <v/>
      </c>
      <c r="KO109" s="184" t="str">
        <f t="shared" si="209"/>
        <v/>
      </c>
      <c r="KP109" s="184" t="str">
        <f t="shared" si="197"/>
        <v/>
      </c>
      <c r="KQ109" s="184" t="str">
        <f t="shared" si="197"/>
        <v/>
      </c>
      <c r="KR109" s="184" t="str">
        <f t="shared" si="197"/>
        <v/>
      </c>
      <c r="KS109" s="184" t="str">
        <f t="shared" si="197"/>
        <v/>
      </c>
      <c r="KT109" s="184" t="str">
        <f t="shared" si="197"/>
        <v/>
      </c>
      <c r="KU109" s="184" t="str">
        <f t="shared" si="197"/>
        <v/>
      </c>
      <c r="KV109" s="184" t="str">
        <f t="shared" si="197"/>
        <v/>
      </c>
      <c r="KW109" s="185" t="str">
        <f t="shared" si="197"/>
        <v/>
      </c>
    </row>
    <row r="110" spans="2:310" ht="22.5" customHeight="1" x14ac:dyDescent="0.4">
      <c r="B110" s="342"/>
      <c r="C110" s="186" t="s">
        <v>1859</v>
      </c>
      <c r="D110" s="187">
        <f>D109+15</f>
        <v>45612</v>
      </c>
      <c r="E110" s="187">
        <f t="shared" si="198"/>
        <v>45622</v>
      </c>
      <c r="F110" s="188">
        <f t="shared" si="158"/>
        <v>11</v>
      </c>
      <c r="G110" s="189">
        <v>4</v>
      </c>
      <c r="H110" s="189">
        <v>5</v>
      </c>
      <c r="I110" s="189">
        <f t="shared" si="206"/>
        <v>20</v>
      </c>
      <c r="J110" s="189">
        <v>2</v>
      </c>
      <c r="K110" s="189">
        <f t="shared" si="202"/>
        <v>8</v>
      </c>
      <c r="L110" s="189">
        <f t="shared" si="203"/>
        <v>80</v>
      </c>
      <c r="M110" s="189">
        <v>10</v>
      </c>
      <c r="N110" s="190">
        <f t="shared" si="173"/>
        <v>1</v>
      </c>
      <c r="O110" s="191">
        <f t="shared" si="170"/>
        <v>11</v>
      </c>
      <c r="P110" s="192" t="str">
        <f t="shared" si="200"/>
        <v/>
      </c>
      <c r="Q110" s="184" t="str">
        <f t="shared" si="200"/>
        <v/>
      </c>
      <c r="R110" s="184" t="str">
        <f t="shared" si="200"/>
        <v/>
      </c>
      <c r="S110" s="184" t="str">
        <f t="shared" si="200"/>
        <v/>
      </c>
      <c r="T110" s="184" t="str">
        <f t="shared" si="200"/>
        <v/>
      </c>
      <c r="U110" s="184" t="str">
        <f t="shared" si="200"/>
        <v/>
      </c>
      <c r="V110" s="184" t="str">
        <f t="shared" si="200"/>
        <v/>
      </c>
      <c r="W110" s="184" t="str">
        <f t="shared" si="200"/>
        <v/>
      </c>
      <c r="X110" s="184" t="str">
        <f t="shared" si="200"/>
        <v/>
      </c>
      <c r="Y110" s="184" t="str">
        <f t="shared" si="200"/>
        <v/>
      </c>
      <c r="Z110" s="184" t="str">
        <f t="shared" si="200"/>
        <v/>
      </c>
      <c r="AA110" s="184" t="str">
        <f t="shared" si="200"/>
        <v/>
      </c>
      <c r="AB110" s="184" t="str">
        <f t="shared" si="200"/>
        <v/>
      </c>
      <c r="AC110" s="184" t="str">
        <f t="shared" si="200"/>
        <v/>
      </c>
      <c r="AD110" s="184" t="str">
        <f t="shared" si="200"/>
        <v/>
      </c>
      <c r="AE110" s="184" t="str">
        <f t="shared" si="200"/>
        <v/>
      </c>
      <c r="AF110" s="184" t="str">
        <f t="shared" si="188"/>
        <v/>
      </c>
      <c r="AG110" s="184" t="str">
        <f t="shared" si="188"/>
        <v/>
      </c>
      <c r="AH110" s="184" t="str">
        <f t="shared" si="188"/>
        <v/>
      </c>
      <c r="AI110" s="184" t="str">
        <f t="shared" si="188"/>
        <v/>
      </c>
      <c r="AJ110" s="185" t="str">
        <f t="shared" si="188"/>
        <v/>
      </c>
      <c r="AK110" s="192" t="str">
        <f t="shared" si="188"/>
        <v/>
      </c>
      <c r="AL110" s="184" t="str">
        <f t="shared" si="188"/>
        <v/>
      </c>
      <c r="AM110" s="184" t="str">
        <f t="shared" si="188"/>
        <v/>
      </c>
      <c r="AN110" s="184" t="str">
        <f t="shared" si="188"/>
        <v/>
      </c>
      <c r="AO110" s="184" t="str">
        <f t="shared" si="188"/>
        <v/>
      </c>
      <c r="AP110" s="184" t="str">
        <f t="shared" si="188"/>
        <v/>
      </c>
      <c r="AQ110" s="184" t="str">
        <f t="shared" si="188"/>
        <v/>
      </c>
      <c r="AR110" s="184" t="str">
        <f t="shared" si="188"/>
        <v/>
      </c>
      <c r="AS110" s="184" t="str">
        <f t="shared" si="188"/>
        <v/>
      </c>
      <c r="AT110" s="184" t="str">
        <f t="shared" si="188"/>
        <v/>
      </c>
      <c r="AU110" s="184" t="str">
        <f t="shared" si="188"/>
        <v/>
      </c>
      <c r="AV110" s="184" t="str">
        <f t="shared" si="185"/>
        <v/>
      </c>
      <c r="AW110" s="184" t="str">
        <f t="shared" si="185"/>
        <v/>
      </c>
      <c r="AX110" s="184" t="str">
        <f t="shared" si="185"/>
        <v/>
      </c>
      <c r="AY110" s="184" t="str">
        <f t="shared" si="185"/>
        <v/>
      </c>
      <c r="AZ110" s="184" t="str">
        <f t="shared" si="185"/>
        <v/>
      </c>
      <c r="BA110" s="184" t="str">
        <f t="shared" si="185"/>
        <v/>
      </c>
      <c r="BB110" s="184" t="str">
        <f t="shared" si="185"/>
        <v/>
      </c>
      <c r="BC110" s="184" t="str">
        <f t="shared" si="185"/>
        <v/>
      </c>
      <c r="BD110" s="184" t="str">
        <f t="shared" si="185"/>
        <v/>
      </c>
      <c r="BE110" s="184" t="str">
        <f t="shared" si="185"/>
        <v/>
      </c>
      <c r="BF110" s="184" t="str">
        <f t="shared" si="185"/>
        <v/>
      </c>
      <c r="BG110" s="184" t="str">
        <f t="shared" si="185"/>
        <v/>
      </c>
      <c r="BH110" s="184" t="str">
        <f t="shared" si="185"/>
        <v/>
      </c>
      <c r="BI110" s="184" t="str">
        <f t="shared" si="185"/>
        <v/>
      </c>
      <c r="BJ110" s="184" t="str">
        <f t="shared" si="185"/>
        <v/>
      </c>
      <c r="BK110" s="184" t="str">
        <f t="shared" si="186"/>
        <v/>
      </c>
      <c r="BL110" s="184" t="str">
        <f t="shared" si="186"/>
        <v/>
      </c>
      <c r="BM110" s="184" t="str">
        <f t="shared" si="186"/>
        <v/>
      </c>
      <c r="BN110" s="185" t="str">
        <f t="shared" si="186"/>
        <v/>
      </c>
      <c r="BO110" s="192" t="str">
        <f t="shared" si="186"/>
        <v/>
      </c>
      <c r="BP110" s="184" t="str">
        <f t="shared" si="186"/>
        <v/>
      </c>
      <c r="BQ110" s="184" t="str">
        <f t="shared" si="186"/>
        <v/>
      </c>
      <c r="BR110" s="184" t="str">
        <f t="shared" si="186"/>
        <v/>
      </c>
      <c r="BS110" s="184" t="str">
        <f t="shared" si="186"/>
        <v/>
      </c>
      <c r="BT110" s="184" t="str">
        <f t="shared" si="186"/>
        <v/>
      </c>
      <c r="BU110" s="184" t="str">
        <f t="shared" si="186"/>
        <v/>
      </c>
      <c r="BV110" s="184" t="str">
        <f t="shared" si="186"/>
        <v/>
      </c>
      <c r="BW110" s="184" t="str">
        <f t="shared" si="186"/>
        <v/>
      </c>
      <c r="BX110" s="184" t="str">
        <f t="shared" si="186"/>
        <v/>
      </c>
      <c r="BY110" s="184" t="str">
        <f t="shared" si="186"/>
        <v/>
      </c>
      <c r="BZ110" s="184" t="str">
        <f t="shared" ref="BZ110:CQ111" si="210">IF(AND(BZ$3&gt;=$D110,BZ$3&lt;=$E110),$I110,"")</f>
        <v/>
      </c>
      <c r="CA110" s="184" t="str">
        <f t="shared" si="210"/>
        <v/>
      </c>
      <c r="CB110" s="184" t="str">
        <f t="shared" si="210"/>
        <v/>
      </c>
      <c r="CC110" s="184" t="str">
        <f t="shared" si="210"/>
        <v/>
      </c>
      <c r="CD110" s="184" t="str">
        <f t="shared" si="210"/>
        <v/>
      </c>
      <c r="CE110" s="184" t="str">
        <f t="shared" si="210"/>
        <v/>
      </c>
      <c r="CF110" s="184" t="str">
        <f t="shared" si="210"/>
        <v/>
      </c>
      <c r="CG110" s="184" t="str">
        <f t="shared" si="210"/>
        <v/>
      </c>
      <c r="CH110" s="184" t="str">
        <f t="shared" si="210"/>
        <v/>
      </c>
      <c r="CI110" s="184" t="str">
        <f t="shared" si="210"/>
        <v/>
      </c>
      <c r="CJ110" s="184" t="str">
        <f t="shared" si="210"/>
        <v/>
      </c>
      <c r="CK110" s="184" t="str">
        <f t="shared" si="210"/>
        <v/>
      </c>
      <c r="CL110" s="184" t="str">
        <f t="shared" si="210"/>
        <v/>
      </c>
      <c r="CM110" s="184" t="str">
        <f t="shared" si="210"/>
        <v/>
      </c>
      <c r="CN110" s="184" t="str">
        <f t="shared" si="210"/>
        <v/>
      </c>
      <c r="CO110" s="184" t="str">
        <f t="shared" si="210"/>
        <v/>
      </c>
      <c r="CP110" s="184" t="str">
        <f t="shared" si="210"/>
        <v/>
      </c>
      <c r="CQ110" s="184" t="str">
        <f t="shared" si="210"/>
        <v/>
      </c>
      <c r="CR110" s="184" t="str">
        <f t="shared" si="207"/>
        <v/>
      </c>
      <c r="CS110" s="185" t="str">
        <f t="shared" si="207"/>
        <v/>
      </c>
      <c r="CT110" s="183" t="str">
        <f t="shared" si="207"/>
        <v/>
      </c>
      <c r="CU110" s="184" t="str">
        <f t="shared" si="207"/>
        <v/>
      </c>
      <c r="CV110" s="184" t="str">
        <f t="shared" si="207"/>
        <v/>
      </c>
      <c r="CW110" s="184" t="str">
        <f t="shared" si="207"/>
        <v/>
      </c>
      <c r="CX110" s="184" t="str">
        <f t="shared" si="207"/>
        <v/>
      </c>
      <c r="CY110" s="184" t="str">
        <f t="shared" si="207"/>
        <v/>
      </c>
      <c r="CZ110" s="184" t="str">
        <f t="shared" si="207"/>
        <v/>
      </c>
      <c r="DA110" s="184" t="str">
        <f t="shared" si="207"/>
        <v/>
      </c>
      <c r="DB110" s="184" t="str">
        <f t="shared" si="207"/>
        <v/>
      </c>
      <c r="DC110" s="184" t="str">
        <f t="shared" si="207"/>
        <v/>
      </c>
      <c r="DD110" s="184" t="str">
        <f t="shared" si="207"/>
        <v/>
      </c>
      <c r="DE110" s="184" t="str">
        <f t="shared" si="207"/>
        <v/>
      </c>
      <c r="DF110" s="184" t="str">
        <f t="shared" si="207"/>
        <v/>
      </c>
      <c r="DG110" s="184" t="str">
        <f t="shared" si="207"/>
        <v/>
      </c>
      <c r="DH110" s="184" t="str">
        <f t="shared" si="207"/>
        <v/>
      </c>
      <c r="DI110" s="184">
        <f t="shared" si="207"/>
        <v>20</v>
      </c>
      <c r="DJ110" s="184">
        <f t="shared" si="207"/>
        <v>20</v>
      </c>
      <c r="DK110" s="184">
        <f t="shared" si="207"/>
        <v>20</v>
      </c>
      <c r="DL110" s="184">
        <f t="shared" si="207"/>
        <v>20</v>
      </c>
      <c r="DM110" s="184">
        <f t="shared" si="207"/>
        <v>20</v>
      </c>
      <c r="DN110" s="184">
        <f t="shared" si="207"/>
        <v>20</v>
      </c>
      <c r="DO110" s="184">
        <f t="shared" si="207"/>
        <v>20</v>
      </c>
      <c r="DP110" s="184">
        <f t="shared" si="207"/>
        <v>20</v>
      </c>
      <c r="DQ110" s="184">
        <f t="shared" si="207"/>
        <v>20</v>
      </c>
      <c r="DR110" s="184">
        <f t="shared" si="207"/>
        <v>20</v>
      </c>
      <c r="DS110" s="184">
        <f t="shared" si="207"/>
        <v>20</v>
      </c>
      <c r="DT110" s="184" t="str">
        <f t="shared" si="207"/>
        <v/>
      </c>
      <c r="DU110" s="184" t="str">
        <f t="shared" si="207"/>
        <v/>
      </c>
      <c r="DV110" s="184" t="str">
        <f t="shared" si="207"/>
        <v/>
      </c>
      <c r="DW110" s="185" t="str">
        <f t="shared" si="207"/>
        <v/>
      </c>
      <c r="DX110" s="183" t="str">
        <f t="shared" si="207"/>
        <v/>
      </c>
      <c r="DY110" s="184" t="str">
        <f t="shared" si="207"/>
        <v/>
      </c>
      <c r="DZ110" s="184" t="str">
        <f t="shared" si="207"/>
        <v/>
      </c>
      <c r="EA110" s="184" t="str">
        <f t="shared" si="207"/>
        <v/>
      </c>
      <c r="EB110" s="184" t="str">
        <f t="shared" si="207"/>
        <v/>
      </c>
      <c r="EC110" s="184" t="str">
        <f t="shared" si="207"/>
        <v/>
      </c>
      <c r="ED110" s="184" t="str">
        <f t="shared" si="207"/>
        <v/>
      </c>
      <c r="EE110" s="184" t="str">
        <f t="shared" si="207"/>
        <v/>
      </c>
      <c r="EF110" s="184" t="str">
        <f t="shared" si="207"/>
        <v/>
      </c>
      <c r="EG110" s="184" t="str">
        <f t="shared" si="207"/>
        <v/>
      </c>
      <c r="EH110" s="184" t="str">
        <f t="shared" si="207"/>
        <v/>
      </c>
      <c r="EI110" s="184" t="str">
        <f t="shared" si="207"/>
        <v/>
      </c>
      <c r="EJ110" s="184" t="str">
        <f t="shared" si="207"/>
        <v/>
      </c>
      <c r="EK110" s="184" t="str">
        <f t="shared" si="207"/>
        <v/>
      </c>
      <c r="EL110" s="184" t="str">
        <f t="shared" si="207"/>
        <v/>
      </c>
      <c r="EM110" s="184" t="str">
        <f t="shared" si="207"/>
        <v/>
      </c>
      <c r="EN110" s="184" t="str">
        <f t="shared" si="207"/>
        <v/>
      </c>
      <c r="EO110" s="184" t="str">
        <f t="shared" si="207"/>
        <v/>
      </c>
      <c r="EP110" s="184" t="str">
        <f t="shared" si="207"/>
        <v/>
      </c>
      <c r="EQ110" s="184" t="str">
        <f t="shared" si="207"/>
        <v/>
      </c>
      <c r="ER110" s="184" t="str">
        <f t="shared" si="207"/>
        <v/>
      </c>
      <c r="ES110" s="184" t="str">
        <f t="shared" si="207"/>
        <v/>
      </c>
      <c r="ET110" s="184" t="str">
        <f t="shared" si="207"/>
        <v/>
      </c>
      <c r="EU110" s="184" t="str">
        <f t="shared" si="207"/>
        <v/>
      </c>
      <c r="EV110" s="184" t="str">
        <f t="shared" si="207"/>
        <v/>
      </c>
      <c r="EW110" s="184" t="str">
        <f t="shared" si="207"/>
        <v/>
      </c>
      <c r="EX110" s="184" t="str">
        <f t="shared" si="207"/>
        <v/>
      </c>
      <c r="EY110" s="184" t="str">
        <f t="shared" si="207"/>
        <v/>
      </c>
      <c r="EZ110" s="184" t="str">
        <f t="shared" si="207"/>
        <v/>
      </c>
      <c r="FA110" s="184" t="str">
        <f t="shared" si="207"/>
        <v/>
      </c>
      <c r="FB110" s="185" t="str">
        <f t="shared" si="207"/>
        <v/>
      </c>
      <c r="FC110" s="183" t="str">
        <f t="shared" si="189"/>
        <v/>
      </c>
      <c r="FD110" s="184" t="str">
        <f t="shared" si="189"/>
        <v/>
      </c>
      <c r="FE110" s="184" t="str">
        <f t="shared" si="189"/>
        <v/>
      </c>
      <c r="FF110" s="184" t="str">
        <f t="shared" si="189"/>
        <v/>
      </c>
      <c r="FG110" s="184" t="str">
        <f t="shared" si="189"/>
        <v/>
      </c>
      <c r="FH110" s="184" t="str">
        <f t="shared" si="189"/>
        <v/>
      </c>
      <c r="FI110" s="184" t="str">
        <f t="shared" si="205"/>
        <v/>
      </c>
      <c r="FJ110" s="184" t="str">
        <f t="shared" si="205"/>
        <v/>
      </c>
      <c r="FK110" s="184" t="str">
        <f t="shared" si="205"/>
        <v/>
      </c>
      <c r="FL110" s="184" t="str">
        <f t="shared" si="205"/>
        <v/>
      </c>
      <c r="FM110" s="184" t="str">
        <f t="shared" si="205"/>
        <v/>
      </c>
      <c r="FN110" s="184" t="str">
        <f t="shared" si="205"/>
        <v/>
      </c>
      <c r="FO110" s="184" t="str">
        <f t="shared" si="205"/>
        <v/>
      </c>
      <c r="FP110" s="184" t="str">
        <f t="shared" si="205"/>
        <v/>
      </c>
      <c r="FQ110" s="184" t="str">
        <f t="shared" si="205"/>
        <v/>
      </c>
      <c r="FR110" s="184" t="str">
        <f t="shared" si="205"/>
        <v/>
      </c>
      <c r="FS110" s="184" t="str">
        <f t="shared" si="205"/>
        <v/>
      </c>
      <c r="FT110" s="184" t="str">
        <f t="shared" si="205"/>
        <v/>
      </c>
      <c r="FU110" s="184" t="str">
        <f t="shared" si="205"/>
        <v/>
      </c>
      <c r="FV110" s="184" t="str">
        <f t="shared" si="205"/>
        <v/>
      </c>
      <c r="FW110" s="184" t="str">
        <f t="shared" si="205"/>
        <v/>
      </c>
      <c r="FX110" s="184" t="str">
        <f t="shared" si="205"/>
        <v/>
      </c>
      <c r="FY110" s="184" t="str">
        <f t="shared" si="205"/>
        <v/>
      </c>
      <c r="FZ110" s="184" t="str">
        <f t="shared" si="205"/>
        <v/>
      </c>
      <c r="GA110" s="184" t="str">
        <f t="shared" si="205"/>
        <v/>
      </c>
      <c r="GB110" s="184" t="str">
        <f t="shared" si="205"/>
        <v/>
      </c>
      <c r="GC110" s="184" t="str">
        <f t="shared" si="205"/>
        <v/>
      </c>
      <c r="GD110" s="184" t="str">
        <f t="shared" si="205"/>
        <v/>
      </c>
      <c r="GE110" s="184" t="str">
        <f t="shared" si="205"/>
        <v/>
      </c>
      <c r="GF110" s="184" t="str">
        <f t="shared" si="205"/>
        <v/>
      </c>
      <c r="GG110" s="185" t="str">
        <f t="shared" si="205"/>
        <v/>
      </c>
      <c r="GH110" s="183" t="str">
        <f t="shared" si="205"/>
        <v/>
      </c>
      <c r="GI110" s="184" t="str">
        <f t="shared" si="205"/>
        <v/>
      </c>
      <c r="GJ110" s="184" t="str">
        <f t="shared" si="205"/>
        <v/>
      </c>
      <c r="GK110" s="184" t="str">
        <f t="shared" si="205"/>
        <v/>
      </c>
      <c r="GL110" s="184" t="str">
        <f t="shared" si="205"/>
        <v/>
      </c>
      <c r="GM110" s="184" t="str">
        <f t="shared" si="205"/>
        <v/>
      </c>
      <c r="GN110" s="184" t="str">
        <f t="shared" si="205"/>
        <v/>
      </c>
      <c r="GO110" s="184" t="str">
        <f t="shared" si="205"/>
        <v/>
      </c>
      <c r="GP110" s="184" t="str">
        <f t="shared" si="205"/>
        <v/>
      </c>
      <c r="GQ110" s="184" t="str">
        <f t="shared" si="205"/>
        <v/>
      </c>
      <c r="GR110" s="184" t="str">
        <f t="shared" si="205"/>
        <v/>
      </c>
      <c r="GS110" s="184" t="str">
        <f t="shared" si="205"/>
        <v/>
      </c>
      <c r="GT110" s="184" t="str">
        <f t="shared" si="205"/>
        <v/>
      </c>
      <c r="GU110" s="184" t="str">
        <f t="shared" si="205"/>
        <v/>
      </c>
      <c r="GV110" s="184" t="str">
        <f t="shared" si="205"/>
        <v/>
      </c>
      <c r="GW110" s="184" t="str">
        <f t="shared" si="205"/>
        <v/>
      </c>
      <c r="GX110" s="184" t="str">
        <f t="shared" si="205"/>
        <v/>
      </c>
      <c r="GY110" s="184" t="str">
        <f t="shared" si="205"/>
        <v/>
      </c>
      <c r="GZ110" s="184" t="str">
        <f t="shared" si="205"/>
        <v/>
      </c>
      <c r="HA110" s="184" t="str">
        <f t="shared" si="205"/>
        <v/>
      </c>
      <c r="HB110" s="184" t="str">
        <f t="shared" si="205"/>
        <v/>
      </c>
      <c r="HC110" s="184" t="str">
        <f t="shared" si="205"/>
        <v/>
      </c>
      <c r="HD110" s="184" t="str">
        <f t="shared" si="205"/>
        <v/>
      </c>
      <c r="HE110" s="184" t="str">
        <f t="shared" si="205"/>
        <v/>
      </c>
      <c r="HF110" s="184" t="str">
        <f t="shared" si="205"/>
        <v/>
      </c>
      <c r="HG110" s="184" t="str">
        <f t="shared" si="205"/>
        <v/>
      </c>
      <c r="HH110" s="184" t="str">
        <f t="shared" si="205"/>
        <v/>
      </c>
      <c r="HI110" s="185" t="str">
        <f t="shared" si="205"/>
        <v/>
      </c>
      <c r="HJ110" s="183" t="str">
        <f t="shared" si="205"/>
        <v/>
      </c>
      <c r="HK110" s="184" t="str">
        <f t="shared" si="194"/>
        <v/>
      </c>
      <c r="HL110" s="184" t="str">
        <f t="shared" si="192"/>
        <v/>
      </c>
      <c r="HM110" s="184" t="str">
        <f t="shared" si="192"/>
        <v/>
      </c>
      <c r="HN110" s="184" t="str">
        <f t="shared" ref="HN110:JY120" si="211">IF(AND(HN$3&gt;=$D110,HN$3&lt;=$E110),$I110,"")</f>
        <v/>
      </c>
      <c r="HO110" s="184" t="str">
        <f t="shared" si="211"/>
        <v/>
      </c>
      <c r="HP110" s="184" t="str">
        <f t="shared" si="211"/>
        <v/>
      </c>
      <c r="HQ110" s="184" t="str">
        <f t="shared" si="211"/>
        <v/>
      </c>
      <c r="HR110" s="184" t="str">
        <f t="shared" si="211"/>
        <v/>
      </c>
      <c r="HS110" s="184" t="str">
        <f t="shared" si="211"/>
        <v/>
      </c>
      <c r="HT110" s="184" t="str">
        <f t="shared" si="211"/>
        <v/>
      </c>
      <c r="HU110" s="184" t="str">
        <f t="shared" si="211"/>
        <v/>
      </c>
      <c r="HV110" s="184" t="str">
        <f t="shared" si="211"/>
        <v/>
      </c>
      <c r="HW110" s="184" t="str">
        <f t="shared" si="211"/>
        <v/>
      </c>
      <c r="HX110" s="184" t="str">
        <f t="shared" si="211"/>
        <v/>
      </c>
      <c r="HY110" s="184" t="str">
        <f t="shared" si="211"/>
        <v/>
      </c>
      <c r="HZ110" s="184" t="str">
        <f t="shared" si="211"/>
        <v/>
      </c>
      <c r="IA110" s="184" t="str">
        <f t="shared" si="211"/>
        <v/>
      </c>
      <c r="IB110" s="184" t="str">
        <f t="shared" si="211"/>
        <v/>
      </c>
      <c r="IC110" s="184" t="str">
        <f t="shared" si="211"/>
        <v/>
      </c>
      <c r="ID110" s="184" t="str">
        <f t="shared" si="211"/>
        <v/>
      </c>
      <c r="IE110" s="184" t="str">
        <f t="shared" si="211"/>
        <v/>
      </c>
      <c r="IF110" s="184" t="str">
        <f t="shared" si="211"/>
        <v/>
      </c>
      <c r="IG110" s="184" t="str">
        <f t="shared" si="211"/>
        <v/>
      </c>
      <c r="IH110" s="184" t="str">
        <f t="shared" si="211"/>
        <v/>
      </c>
      <c r="II110" s="184" t="str">
        <f t="shared" si="211"/>
        <v/>
      </c>
      <c r="IJ110" s="184" t="str">
        <f t="shared" si="211"/>
        <v/>
      </c>
      <c r="IK110" s="184" t="str">
        <f t="shared" si="211"/>
        <v/>
      </c>
      <c r="IL110" s="184" t="str">
        <f t="shared" si="211"/>
        <v/>
      </c>
      <c r="IM110" s="184" t="str">
        <f t="shared" si="211"/>
        <v/>
      </c>
      <c r="IN110" s="193" t="str">
        <f t="shared" si="211"/>
        <v/>
      </c>
      <c r="IO110" s="183" t="str">
        <f t="shared" si="211"/>
        <v/>
      </c>
      <c r="IP110" s="184" t="str">
        <f t="shared" si="211"/>
        <v/>
      </c>
      <c r="IQ110" s="184" t="str">
        <f t="shared" si="211"/>
        <v/>
      </c>
      <c r="IR110" s="184" t="str">
        <f t="shared" si="211"/>
        <v/>
      </c>
      <c r="IS110" s="184" t="str">
        <f t="shared" si="211"/>
        <v/>
      </c>
      <c r="IT110" s="184" t="str">
        <f t="shared" si="211"/>
        <v/>
      </c>
      <c r="IU110" s="184" t="str">
        <f t="shared" si="211"/>
        <v/>
      </c>
      <c r="IV110" s="184" t="str">
        <f t="shared" si="211"/>
        <v/>
      </c>
      <c r="IW110" s="184" t="str">
        <f t="shared" si="211"/>
        <v/>
      </c>
      <c r="IX110" s="184" t="str">
        <f t="shared" si="211"/>
        <v/>
      </c>
      <c r="IY110" s="184" t="str">
        <f t="shared" si="211"/>
        <v/>
      </c>
      <c r="IZ110" s="184" t="str">
        <f t="shared" si="211"/>
        <v/>
      </c>
      <c r="JA110" s="184" t="str">
        <f t="shared" si="211"/>
        <v/>
      </c>
      <c r="JB110" s="184" t="str">
        <f t="shared" si="211"/>
        <v/>
      </c>
      <c r="JC110" s="184" t="str">
        <f t="shared" si="211"/>
        <v/>
      </c>
      <c r="JD110" s="184" t="str">
        <f t="shared" si="211"/>
        <v/>
      </c>
      <c r="JE110" s="184" t="str">
        <f t="shared" si="211"/>
        <v/>
      </c>
      <c r="JF110" s="184" t="str">
        <f t="shared" si="211"/>
        <v/>
      </c>
      <c r="JG110" s="184" t="str">
        <f t="shared" si="211"/>
        <v/>
      </c>
      <c r="JH110" s="184" t="str">
        <f t="shared" si="211"/>
        <v/>
      </c>
      <c r="JI110" s="184" t="str">
        <f t="shared" si="211"/>
        <v/>
      </c>
      <c r="JJ110" s="184" t="str">
        <f t="shared" si="211"/>
        <v/>
      </c>
      <c r="JK110" s="184" t="str">
        <f t="shared" si="211"/>
        <v/>
      </c>
      <c r="JL110" s="184" t="str">
        <f t="shared" si="211"/>
        <v/>
      </c>
      <c r="JM110" s="184" t="str">
        <f t="shared" si="211"/>
        <v/>
      </c>
      <c r="JN110" s="184" t="str">
        <f t="shared" si="211"/>
        <v/>
      </c>
      <c r="JO110" s="184" t="str">
        <f t="shared" si="211"/>
        <v/>
      </c>
      <c r="JP110" s="184" t="str">
        <f t="shared" si="211"/>
        <v/>
      </c>
      <c r="JQ110" s="184" t="str">
        <f t="shared" si="211"/>
        <v/>
      </c>
      <c r="JR110" s="184" t="str">
        <f t="shared" si="211"/>
        <v/>
      </c>
      <c r="JS110" s="184" t="str">
        <f t="shared" si="211"/>
        <v/>
      </c>
      <c r="JT110" s="184" t="str">
        <f t="shared" si="211"/>
        <v/>
      </c>
      <c r="JU110" s="184" t="str">
        <f t="shared" si="211"/>
        <v/>
      </c>
      <c r="JV110" s="184" t="str">
        <f t="shared" si="211"/>
        <v/>
      </c>
      <c r="JW110" s="184" t="str">
        <f t="shared" si="211"/>
        <v/>
      </c>
      <c r="JX110" s="184" t="str">
        <f t="shared" si="211"/>
        <v/>
      </c>
      <c r="JY110" s="184" t="str">
        <f t="shared" si="211"/>
        <v/>
      </c>
      <c r="JZ110" s="184" t="str">
        <f t="shared" ref="JZ110:KW113" si="212">IF(AND(JZ$3&gt;=$D110,JZ$3&lt;=$E110),$I110,"")</f>
        <v/>
      </c>
      <c r="KA110" s="184" t="str">
        <f t="shared" si="212"/>
        <v/>
      </c>
      <c r="KB110" s="184" t="str">
        <f t="shared" si="212"/>
        <v/>
      </c>
      <c r="KC110" s="184" t="str">
        <f t="shared" si="212"/>
        <v/>
      </c>
      <c r="KD110" s="184" t="str">
        <f t="shared" si="212"/>
        <v/>
      </c>
      <c r="KE110" s="184" t="str">
        <f t="shared" si="212"/>
        <v/>
      </c>
      <c r="KF110" s="184" t="str">
        <f t="shared" si="212"/>
        <v/>
      </c>
      <c r="KG110" s="184" t="str">
        <f t="shared" si="212"/>
        <v/>
      </c>
      <c r="KH110" s="184" t="str">
        <f t="shared" si="212"/>
        <v/>
      </c>
      <c r="KI110" s="184" t="str">
        <f t="shared" si="212"/>
        <v/>
      </c>
      <c r="KJ110" s="184" t="str">
        <f t="shared" si="212"/>
        <v/>
      </c>
      <c r="KK110" s="184" t="str">
        <f t="shared" si="212"/>
        <v/>
      </c>
      <c r="KL110" s="184" t="str">
        <f t="shared" si="212"/>
        <v/>
      </c>
      <c r="KM110" s="184" t="str">
        <f t="shared" si="212"/>
        <v/>
      </c>
      <c r="KN110" s="184" t="str">
        <f t="shared" si="212"/>
        <v/>
      </c>
      <c r="KO110" s="184" t="str">
        <f t="shared" si="212"/>
        <v/>
      </c>
      <c r="KP110" s="184" t="str">
        <f t="shared" si="197"/>
        <v/>
      </c>
      <c r="KQ110" s="184" t="str">
        <f t="shared" si="197"/>
        <v/>
      </c>
      <c r="KR110" s="184" t="str">
        <f t="shared" si="197"/>
        <v/>
      </c>
      <c r="KS110" s="184" t="str">
        <f t="shared" si="197"/>
        <v/>
      </c>
      <c r="KT110" s="184" t="str">
        <f t="shared" si="197"/>
        <v/>
      </c>
      <c r="KU110" s="184" t="str">
        <f t="shared" si="197"/>
        <v/>
      </c>
      <c r="KV110" s="184" t="str">
        <f t="shared" si="197"/>
        <v/>
      </c>
      <c r="KW110" s="185" t="str">
        <f t="shared" si="197"/>
        <v/>
      </c>
    </row>
    <row r="111" spans="2:310" ht="22.5" customHeight="1" x14ac:dyDescent="0.4">
      <c r="B111" s="342"/>
      <c r="C111" s="186" t="s">
        <v>1860</v>
      </c>
      <c r="D111" s="187">
        <f>E110+1</f>
        <v>45623</v>
      </c>
      <c r="E111" s="187">
        <f t="shared" si="198"/>
        <v>45633</v>
      </c>
      <c r="F111" s="188">
        <f t="shared" si="158"/>
        <v>11</v>
      </c>
      <c r="G111" s="189">
        <v>2</v>
      </c>
      <c r="H111" s="189">
        <v>5</v>
      </c>
      <c r="I111" s="189">
        <f t="shared" si="206"/>
        <v>10</v>
      </c>
      <c r="J111" s="189">
        <v>4</v>
      </c>
      <c r="K111" s="189">
        <f t="shared" si="202"/>
        <v>8</v>
      </c>
      <c r="L111" s="189">
        <f t="shared" si="203"/>
        <v>80</v>
      </c>
      <c r="M111" s="189">
        <v>10</v>
      </c>
      <c r="N111" s="190">
        <f t="shared" si="173"/>
        <v>1</v>
      </c>
      <c r="O111" s="191">
        <f t="shared" si="170"/>
        <v>11</v>
      </c>
      <c r="P111" s="192" t="str">
        <f t="shared" si="200"/>
        <v/>
      </c>
      <c r="Q111" s="184" t="str">
        <f t="shared" si="200"/>
        <v/>
      </c>
      <c r="R111" s="184" t="str">
        <f t="shared" si="200"/>
        <v/>
      </c>
      <c r="S111" s="184" t="str">
        <f t="shared" si="200"/>
        <v/>
      </c>
      <c r="T111" s="184" t="str">
        <f t="shared" si="200"/>
        <v/>
      </c>
      <c r="U111" s="184" t="str">
        <f t="shared" si="200"/>
        <v/>
      </c>
      <c r="V111" s="184" t="str">
        <f t="shared" si="200"/>
        <v/>
      </c>
      <c r="W111" s="184" t="str">
        <f t="shared" si="200"/>
        <v/>
      </c>
      <c r="X111" s="184" t="str">
        <f t="shared" si="200"/>
        <v/>
      </c>
      <c r="Y111" s="184" t="str">
        <f t="shared" si="200"/>
        <v/>
      </c>
      <c r="Z111" s="184" t="str">
        <f t="shared" si="200"/>
        <v/>
      </c>
      <c r="AA111" s="184" t="str">
        <f t="shared" si="200"/>
        <v/>
      </c>
      <c r="AB111" s="184" t="str">
        <f t="shared" si="200"/>
        <v/>
      </c>
      <c r="AC111" s="184" t="str">
        <f t="shared" si="200"/>
        <v/>
      </c>
      <c r="AD111" s="184" t="str">
        <f t="shared" si="200"/>
        <v/>
      </c>
      <c r="AE111" s="184" t="str">
        <f t="shared" si="200"/>
        <v/>
      </c>
      <c r="AF111" s="184" t="str">
        <f t="shared" si="188"/>
        <v/>
      </c>
      <c r="AG111" s="184" t="str">
        <f t="shared" si="188"/>
        <v/>
      </c>
      <c r="AH111" s="184" t="str">
        <f t="shared" si="188"/>
        <v/>
      </c>
      <c r="AI111" s="184" t="str">
        <f t="shared" si="188"/>
        <v/>
      </c>
      <c r="AJ111" s="185" t="str">
        <f t="shared" si="188"/>
        <v/>
      </c>
      <c r="AK111" s="192" t="str">
        <f t="shared" si="188"/>
        <v/>
      </c>
      <c r="AL111" s="184" t="str">
        <f t="shared" si="188"/>
        <v/>
      </c>
      <c r="AM111" s="184" t="str">
        <f t="shared" si="188"/>
        <v/>
      </c>
      <c r="AN111" s="184" t="str">
        <f t="shared" si="188"/>
        <v/>
      </c>
      <c r="AO111" s="184" t="str">
        <f t="shared" si="188"/>
        <v/>
      </c>
      <c r="AP111" s="184" t="str">
        <f t="shared" si="188"/>
        <v/>
      </c>
      <c r="AQ111" s="184" t="str">
        <f t="shared" si="188"/>
        <v/>
      </c>
      <c r="AR111" s="184" t="str">
        <f t="shared" si="188"/>
        <v/>
      </c>
      <c r="AS111" s="184" t="str">
        <f t="shared" si="188"/>
        <v/>
      </c>
      <c r="AT111" s="184" t="str">
        <f t="shared" si="188"/>
        <v/>
      </c>
      <c r="AU111" s="184" t="str">
        <f t="shared" ref="AU111:DF115" si="213">IF(AND(AU$3&gt;=$D111,AU$3&lt;=$E111),$I111,"")</f>
        <v/>
      </c>
      <c r="AV111" s="184" t="str">
        <f t="shared" si="213"/>
        <v/>
      </c>
      <c r="AW111" s="184" t="str">
        <f t="shared" si="213"/>
        <v/>
      </c>
      <c r="AX111" s="184" t="str">
        <f t="shared" si="213"/>
        <v/>
      </c>
      <c r="AY111" s="184" t="str">
        <f t="shared" si="213"/>
        <v/>
      </c>
      <c r="AZ111" s="184" t="str">
        <f t="shared" si="213"/>
        <v/>
      </c>
      <c r="BA111" s="184" t="str">
        <f t="shared" si="213"/>
        <v/>
      </c>
      <c r="BB111" s="184" t="str">
        <f t="shared" si="213"/>
        <v/>
      </c>
      <c r="BC111" s="184" t="str">
        <f t="shared" si="213"/>
        <v/>
      </c>
      <c r="BD111" s="184" t="str">
        <f t="shared" si="213"/>
        <v/>
      </c>
      <c r="BE111" s="184" t="str">
        <f t="shared" si="213"/>
        <v/>
      </c>
      <c r="BF111" s="184" t="str">
        <f t="shared" si="213"/>
        <v/>
      </c>
      <c r="BG111" s="184" t="str">
        <f t="shared" si="213"/>
        <v/>
      </c>
      <c r="BH111" s="184" t="str">
        <f t="shared" si="213"/>
        <v/>
      </c>
      <c r="BI111" s="184" t="str">
        <f t="shared" si="213"/>
        <v/>
      </c>
      <c r="BJ111" s="184" t="str">
        <f t="shared" si="213"/>
        <v/>
      </c>
      <c r="BK111" s="184" t="str">
        <f t="shared" si="213"/>
        <v/>
      </c>
      <c r="BL111" s="184" t="str">
        <f t="shared" si="213"/>
        <v/>
      </c>
      <c r="BM111" s="184" t="str">
        <f t="shared" si="213"/>
        <v/>
      </c>
      <c r="BN111" s="185" t="str">
        <f t="shared" si="213"/>
        <v/>
      </c>
      <c r="BO111" s="192" t="str">
        <f t="shared" si="213"/>
        <v/>
      </c>
      <c r="BP111" s="184" t="str">
        <f t="shared" si="213"/>
        <v/>
      </c>
      <c r="BQ111" s="184" t="str">
        <f t="shared" si="213"/>
        <v/>
      </c>
      <c r="BR111" s="184" t="str">
        <f t="shared" si="213"/>
        <v/>
      </c>
      <c r="BS111" s="184" t="str">
        <f t="shared" si="213"/>
        <v/>
      </c>
      <c r="BT111" s="184" t="str">
        <f t="shared" si="213"/>
        <v/>
      </c>
      <c r="BU111" s="184" t="str">
        <f t="shared" si="213"/>
        <v/>
      </c>
      <c r="BV111" s="184" t="str">
        <f t="shared" si="213"/>
        <v/>
      </c>
      <c r="BW111" s="184" t="str">
        <f t="shared" si="213"/>
        <v/>
      </c>
      <c r="BX111" s="184" t="str">
        <f t="shared" si="213"/>
        <v/>
      </c>
      <c r="BY111" s="184" t="str">
        <f t="shared" si="213"/>
        <v/>
      </c>
      <c r="BZ111" s="184" t="str">
        <f t="shared" si="213"/>
        <v/>
      </c>
      <c r="CA111" s="184" t="str">
        <f t="shared" si="213"/>
        <v/>
      </c>
      <c r="CB111" s="184" t="str">
        <f t="shared" si="213"/>
        <v/>
      </c>
      <c r="CC111" s="184" t="str">
        <f t="shared" si="213"/>
        <v/>
      </c>
      <c r="CD111" s="184" t="str">
        <f t="shared" si="213"/>
        <v/>
      </c>
      <c r="CE111" s="184" t="str">
        <f t="shared" si="213"/>
        <v/>
      </c>
      <c r="CF111" s="184" t="str">
        <f t="shared" si="213"/>
        <v/>
      </c>
      <c r="CG111" s="184" t="str">
        <f t="shared" si="213"/>
        <v/>
      </c>
      <c r="CH111" s="184" t="str">
        <f t="shared" si="213"/>
        <v/>
      </c>
      <c r="CI111" s="184" t="str">
        <f t="shared" si="213"/>
        <v/>
      </c>
      <c r="CJ111" s="184" t="str">
        <f t="shared" si="213"/>
        <v/>
      </c>
      <c r="CK111" s="184" t="str">
        <f t="shared" si="213"/>
        <v/>
      </c>
      <c r="CL111" s="184" t="str">
        <f t="shared" si="213"/>
        <v/>
      </c>
      <c r="CM111" s="184" t="str">
        <f t="shared" si="213"/>
        <v/>
      </c>
      <c r="CN111" s="184" t="str">
        <f t="shared" si="213"/>
        <v/>
      </c>
      <c r="CO111" s="184" t="str">
        <f t="shared" si="213"/>
        <v/>
      </c>
      <c r="CP111" s="184" t="str">
        <f t="shared" si="213"/>
        <v/>
      </c>
      <c r="CQ111" s="184" t="str">
        <f t="shared" si="210"/>
        <v/>
      </c>
      <c r="CR111" s="184" t="str">
        <f t="shared" si="207"/>
        <v/>
      </c>
      <c r="CS111" s="185" t="str">
        <f t="shared" si="207"/>
        <v/>
      </c>
      <c r="CT111" s="183" t="str">
        <f t="shared" si="207"/>
        <v/>
      </c>
      <c r="CU111" s="184" t="str">
        <f t="shared" si="207"/>
        <v/>
      </c>
      <c r="CV111" s="184" t="str">
        <f t="shared" si="207"/>
        <v/>
      </c>
      <c r="CW111" s="184" t="str">
        <f t="shared" si="207"/>
        <v/>
      </c>
      <c r="CX111" s="184" t="str">
        <f t="shared" si="207"/>
        <v/>
      </c>
      <c r="CY111" s="184" t="str">
        <f t="shared" si="207"/>
        <v/>
      </c>
      <c r="CZ111" s="184" t="str">
        <f t="shared" si="207"/>
        <v/>
      </c>
      <c r="DA111" s="184" t="str">
        <f t="shared" si="207"/>
        <v/>
      </c>
      <c r="DB111" s="184" t="str">
        <f t="shared" si="207"/>
        <v/>
      </c>
      <c r="DC111" s="184" t="str">
        <f t="shared" si="207"/>
        <v/>
      </c>
      <c r="DD111" s="184" t="str">
        <f t="shared" si="207"/>
        <v/>
      </c>
      <c r="DE111" s="184" t="str">
        <f t="shared" si="207"/>
        <v/>
      </c>
      <c r="DF111" s="184" t="str">
        <f t="shared" si="207"/>
        <v/>
      </c>
      <c r="DG111" s="184" t="str">
        <f t="shared" si="207"/>
        <v/>
      </c>
      <c r="DH111" s="184" t="str">
        <f t="shared" si="207"/>
        <v/>
      </c>
      <c r="DI111" s="184" t="str">
        <f t="shared" si="207"/>
        <v/>
      </c>
      <c r="DJ111" s="184" t="str">
        <f t="shared" si="207"/>
        <v/>
      </c>
      <c r="DK111" s="184" t="str">
        <f t="shared" si="207"/>
        <v/>
      </c>
      <c r="DL111" s="184" t="str">
        <f t="shared" si="207"/>
        <v/>
      </c>
      <c r="DM111" s="184" t="str">
        <f t="shared" si="207"/>
        <v/>
      </c>
      <c r="DN111" s="184" t="str">
        <f t="shared" si="207"/>
        <v/>
      </c>
      <c r="DO111" s="184" t="str">
        <f t="shared" si="207"/>
        <v/>
      </c>
      <c r="DP111" s="184" t="str">
        <f t="shared" si="207"/>
        <v/>
      </c>
      <c r="DQ111" s="184" t="str">
        <f t="shared" si="207"/>
        <v/>
      </c>
      <c r="DR111" s="184" t="str">
        <f t="shared" si="207"/>
        <v/>
      </c>
      <c r="DS111" s="184" t="str">
        <f t="shared" si="207"/>
        <v/>
      </c>
      <c r="DT111" s="184">
        <f t="shared" si="207"/>
        <v>10</v>
      </c>
      <c r="DU111" s="184">
        <f t="shared" si="207"/>
        <v>10</v>
      </c>
      <c r="DV111" s="184">
        <f t="shared" si="207"/>
        <v>10</v>
      </c>
      <c r="DW111" s="185">
        <f t="shared" si="207"/>
        <v>10</v>
      </c>
      <c r="DX111" s="183">
        <f t="shared" si="207"/>
        <v>10</v>
      </c>
      <c r="DY111" s="184">
        <f t="shared" si="207"/>
        <v>10</v>
      </c>
      <c r="DZ111" s="184">
        <f t="shared" si="207"/>
        <v>10</v>
      </c>
      <c r="EA111" s="184">
        <f t="shared" si="207"/>
        <v>10</v>
      </c>
      <c r="EB111" s="184">
        <f t="shared" si="207"/>
        <v>10</v>
      </c>
      <c r="EC111" s="184">
        <f t="shared" si="207"/>
        <v>10</v>
      </c>
      <c r="ED111" s="184">
        <f t="shared" si="207"/>
        <v>10</v>
      </c>
      <c r="EE111" s="184" t="str">
        <f t="shared" si="207"/>
        <v/>
      </c>
      <c r="EF111" s="184" t="str">
        <f t="shared" si="207"/>
        <v/>
      </c>
      <c r="EG111" s="184" t="str">
        <f t="shared" si="207"/>
        <v/>
      </c>
      <c r="EH111" s="184" t="str">
        <f t="shared" si="207"/>
        <v/>
      </c>
      <c r="EI111" s="184" t="str">
        <f t="shared" si="207"/>
        <v/>
      </c>
      <c r="EJ111" s="184" t="str">
        <f t="shared" si="207"/>
        <v/>
      </c>
      <c r="EK111" s="184" t="str">
        <f t="shared" si="207"/>
        <v/>
      </c>
      <c r="EL111" s="184" t="str">
        <f t="shared" si="207"/>
        <v/>
      </c>
      <c r="EM111" s="184" t="str">
        <f t="shared" si="207"/>
        <v/>
      </c>
      <c r="EN111" s="184" t="str">
        <f t="shared" si="207"/>
        <v/>
      </c>
      <c r="EO111" s="184" t="str">
        <f t="shared" si="207"/>
        <v/>
      </c>
      <c r="EP111" s="184" t="str">
        <f t="shared" si="207"/>
        <v/>
      </c>
      <c r="EQ111" s="184" t="str">
        <f t="shared" si="207"/>
        <v/>
      </c>
      <c r="ER111" s="184" t="str">
        <f t="shared" si="207"/>
        <v/>
      </c>
      <c r="ES111" s="184" t="str">
        <f t="shared" si="207"/>
        <v/>
      </c>
      <c r="ET111" s="184" t="str">
        <f t="shared" si="207"/>
        <v/>
      </c>
      <c r="EU111" s="184" t="str">
        <f t="shared" si="207"/>
        <v/>
      </c>
      <c r="EV111" s="184" t="str">
        <f t="shared" si="207"/>
        <v/>
      </c>
      <c r="EW111" s="184" t="str">
        <f t="shared" si="207"/>
        <v/>
      </c>
      <c r="EX111" s="184" t="str">
        <f t="shared" si="207"/>
        <v/>
      </c>
      <c r="EY111" s="184" t="str">
        <f t="shared" si="207"/>
        <v/>
      </c>
      <c r="EZ111" s="184" t="str">
        <f t="shared" si="207"/>
        <v/>
      </c>
      <c r="FA111" s="184" t="str">
        <f t="shared" si="207"/>
        <v/>
      </c>
      <c r="FB111" s="185" t="str">
        <f t="shared" si="207"/>
        <v/>
      </c>
      <c r="FC111" s="183" t="str">
        <f t="shared" si="189"/>
        <v/>
      </c>
      <c r="FD111" s="184" t="str">
        <f t="shared" si="189"/>
        <v/>
      </c>
      <c r="FE111" s="184" t="str">
        <f t="shared" si="189"/>
        <v/>
      </c>
      <c r="FF111" s="184" t="str">
        <f t="shared" si="189"/>
        <v/>
      </c>
      <c r="FG111" s="184" t="str">
        <f t="shared" si="189"/>
        <v/>
      </c>
      <c r="FH111" s="184" t="str">
        <f t="shared" si="189"/>
        <v/>
      </c>
      <c r="FI111" s="184" t="str">
        <f t="shared" si="205"/>
        <v/>
      </c>
      <c r="FJ111" s="184" t="str">
        <f t="shared" si="205"/>
        <v/>
      </c>
      <c r="FK111" s="184" t="str">
        <f t="shared" si="205"/>
        <v/>
      </c>
      <c r="FL111" s="184" t="str">
        <f t="shared" si="205"/>
        <v/>
      </c>
      <c r="FM111" s="184" t="str">
        <f t="shared" si="205"/>
        <v/>
      </c>
      <c r="FN111" s="184" t="str">
        <f t="shared" si="205"/>
        <v/>
      </c>
      <c r="FO111" s="184" t="str">
        <f t="shared" si="205"/>
        <v/>
      </c>
      <c r="FP111" s="184" t="str">
        <f t="shared" si="205"/>
        <v/>
      </c>
      <c r="FQ111" s="184" t="str">
        <f t="shared" si="205"/>
        <v/>
      </c>
      <c r="FR111" s="184" t="str">
        <f t="shared" si="205"/>
        <v/>
      </c>
      <c r="FS111" s="184" t="str">
        <f t="shared" si="205"/>
        <v/>
      </c>
      <c r="FT111" s="184" t="str">
        <f t="shared" si="205"/>
        <v/>
      </c>
      <c r="FU111" s="184" t="str">
        <f t="shared" si="205"/>
        <v/>
      </c>
      <c r="FV111" s="184" t="str">
        <f t="shared" si="205"/>
        <v/>
      </c>
      <c r="FW111" s="184" t="str">
        <f t="shared" si="205"/>
        <v/>
      </c>
      <c r="FX111" s="184" t="str">
        <f t="shared" si="205"/>
        <v/>
      </c>
      <c r="FY111" s="184" t="str">
        <f t="shared" si="205"/>
        <v/>
      </c>
      <c r="FZ111" s="184" t="str">
        <f t="shared" si="205"/>
        <v/>
      </c>
      <c r="GA111" s="184" t="str">
        <f t="shared" si="205"/>
        <v/>
      </c>
      <c r="GB111" s="184" t="str">
        <f t="shared" si="205"/>
        <v/>
      </c>
      <c r="GC111" s="184" t="str">
        <f t="shared" si="205"/>
        <v/>
      </c>
      <c r="GD111" s="184" t="str">
        <f t="shared" si="205"/>
        <v/>
      </c>
      <c r="GE111" s="184" t="str">
        <f t="shared" si="205"/>
        <v/>
      </c>
      <c r="GF111" s="184" t="str">
        <f t="shared" si="205"/>
        <v/>
      </c>
      <c r="GG111" s="185" t="str">
        <f t="shared" si="205"/>
        <v/>
      </c>
      <c r="GH111" s="183" t="str">
        <f t="shared" si="205"/>
        <v/>
      </c>
      <c r="GI111" s="184" t="str">
        <f t="shared" si="205"/>
        <v/>
      </c>
      <c r="GJ111" s="184" t="str">
        <f t="shared" si="205"/>
        <v/>
      </c>
      <c r="GK111" s="184" t="str">
        <f t="shared" si="205"/>
        <v/>
      </c>
      <c r="GL111" s="184" t="str">
        <f t="shared" si="205"/>
        <v/>
      </c>
      <c r="GM111" s="184" t="str">
        <f t="shared" si="205"/>
        <v/>
      </c>
      <c r="GN111" s="184" t="str">
        <f t="shared" si="205"/>
        <v/>
      </c>
      <c r="GO111" s="184" t="str">
        <f t="shared" si="205"/>
        <v/>
      </c>
      <c r="GP111" s="184" t="str">
        <f t="shared" si="205"/>
        <v/>
      </c>
      <c r="GQ111" s="184" t="str">
        <f t="shared" si="205"/>
        <v/>
      </c>
      <c r="GR111" s="184" t="str">
        <f t="shared" si="205"/>
        <v/>
      </c>
      <c r="GS111" s="184" t="str">
        <f t="shared" si="205"/>
        <v/>
      </c>
      <c r="GT111" s="184" t="str">
        <f t="shared" si="205"/>
        <v/>
      </c>
      <c r="GU111" s="184" t="str">
        <f t="shared" si="205"/>
        <v/>
      </c>
      <c r="GV111" s="184" t="str">
        <f t="shared" si="205"/>
        <v/>
      </c>
      <c r="GW111" s="184" t="str">
        <f t="shared" si="205"/>
        <v/>
      </c>
      <c r="GX111" s="184" t="str">
        <f t="shared" si="205"/>
        <v/>
      </c>
      <c r="GY111" s="184" t="str">
        <f t="shared" si="205"/>
        <v/>
      </c>
      <c r="GZ111" s="184" t="str">
        <f t="shared" si="205"/>
        <v/>
      </c>
      <c r="HA111" s="184" t="str">
        <f t="shared" si="205"/>
        <v/>
      </c>
      <c r="HB111" s="184" t="str">
        <f t="shared" si="205"/>
        <v/>
      </c>
      <c r="HC111" s="184" t="str">
        <f t="shared" si="205"/>
        <v/>
      </c>
      <c r="HD111" s="184" t="str">
        <f t="shared" si="205"/>
        <v/>
      </c>
      <c r="HE111" s="184" t="str">
        <f t="shared" si="205"/>
        <v/>
      </c>
      <c r="HF111" s="184" t="str">
        <f t="shared" si="205"/>
        <v/>
      </c>
      <c r="HG111" s="184" t="str">
        <f t="shared" si="205"/>
        <v/>
      </c>
      <c r="HH111" s="184" t="str">
        <f t="shared" si="205"/>
        <v/>
      </c>
      <c r="HI111" s="185" t="str">
        <f t="shared" si="205"/>
        <v/>
      </c>
      <c r="HJ111" s="183" t="str">
        <f t="shared" si="205"/>
        <v/>
      </c>
      <c r="HK111" s="184" t="str">
        <f t="shared" si="205"/>
        <v/>
      </c>
      <c r="HL111" s="184" t="str">
        <f t="shared" si="205"/>
        <v/>
      </c>
      <c r="HM111" s="184" t="str">
        <f t="shared" si="205"/>
        <v/>
      </c>
      <c r="HN111" s="184" t="str">
        <f t="shared" si="205"/>
        <v/>
      </c>
      <c r="HO111" s="184" t="str">
        <f t="shared" si="205"/>
        <v/>
      </c>
      <c r="HP111" s="184" t="str">
        <f t="shared" si="205"/>
        <v/>
      </c>
      <c r="HQ111" s="184" t="str">
        <f t="shared" si="211"/>
        <v/>
      </c>
      <c r="HR111" s="184" t="str">
        <f t="shared" si="211"/>
        <v/>
      </c>
      <c r="HS111" s="184" t="str">
        <f t="shared" si="211"/>
        <v/>
      </c>
      <c r="HT111" s="184" t="str">
        <f t="shared" si="211"/>
        <v/>
      </c>
      <c r="HU111" s="184" t="str">
        <f t="shared" si="211"/>
        <v/>
      </c>
      <c r="HV111" s="184" t="str">
        <f t="shared" si="211"/>
        <v/>
      </c>
      <c r="HW111" s="184" t="str">
        <f t="shared" si="211"/>
        <v/>
      </c>
      <c r="HX111" s="184" t="str">
        <f t="shared" si="211"/>
        <v/>
      </c>
      <c r="HY111" s="184" t="str">
        <f t="shared" si="211"/>
        <v/>
      </c>
      <c r="HZ111" s="184" t="str">
        <f t="shared" si="211"/>
        <v/>
      </c>
      <c r="IA111" s="184" t="str">
        <f t="shared" si="211"/>
        <v/>
      </c>
      <c r="IB111" s="184" t="str">
        <f t="shared" si="211"/>
        <v/>
      </c>
      <c r="IC111" s="184" t="str">
        <f t="shared" si="211"/>
        <v/>
      </c>
      <c r="ID111" s="184" t="str">
        <f t="shared" si="211"/>
        <v/>
      </c>
      <c r="IE111" s="184" t="str">
        <f t="shared" si="211"/>
        <v/>
      </c>
      <c r="IF111" s="184" t="str">
        <f t="shared" si="211"/>
        <v/>
      </c>
      <c r="IG111" s="184" t="str">
        <f t="shared" si="211"/>
        <v/>
      </c>
      <c r="IH111" s="184" t="str">
        <f t="shared" si="211"/>
        <v/>
      </c>
      <c r="II111" s="184" t="str">
        <f t="shared" si="211"/>
        <v/>
      </c>
      <c r="IJ111" s="184" t="str">
        <f t="shared" si="211"/>
        <v/>
      </c>
      <c r="IK111" s="184" t="str">
        <f t="shared" si="211"/>
        <v/>
      </c>
      <c r="IL111" s="184" t="str">
        <f t="shared" si="211"/>
        <v/>
      </c>
      <c r="IM111" s="184" t="str">
        <f t="shared" si="211"/>
        <v/>
      </c>
      <c r="IN111" s="193" t="str">
        <f t="shared" si="211"/>
        <v/>
      </c>
      <c r="IO111" s="183" t="str">
        <f t="shared" si="211"/>
        <v/>
      </c>
      <c r="IP111" s="184" t="str">
        <f t="shared" si="211"/>
        <v/>
      </c>
      <c r="IQ111" s="184" t="str">
        <f t="shared" si="211"/>
        <v/>
      </c>
      <c r="IR111" s="184" t="str">
        <f t="shared" si="211"/>
        <v/>
      </c>
      <c r="IS111" s="184" t="str">
        <f t="shared" si="211"/>
        <v/>
      </c>
      <c r="IT111" s="184" t="str">
        <f t="shared" si="211"/>
        <v/>
      </c>
      <c r="IU111" s="184" t="str">
        <f t="shared" si="211"/>
        <v/>
      </c>
      <c r="IV111" s="184" t="str">
        <f t="shared" si="211"/>
        <v/>
      </c>
      <c r="IW111" s="184" t="str">
        <f t="shared" si="211"/>
        <v/>
      </c>
      <c r="IX111" s="184" t="str">
        <f t="shared" si="211"/>
        <v/>
      </c>
      <c r="IY111" s="184" t="str">
        <f t="shared" si="211"/>
        <v/>
      </c>
      <c r="IZ111" s="184" t="str">
        <f t="shared" si="211"/>
        <v/>
      </c>
      <c r="JA111" s="184" t="str">
        <f t="shared" si="211"/>
        <v/>
      </c>
      <c r="JB111" s="184" t="str">
        <f t="shared" si="211"/>
        <v/>
      </c>
      <c r="JC111" s="184" t="str">
        <f t="shared" si="211"/>
        <v/>
      </c>
      <c r="JD111" s="184" t="str">
        <f t="shared" si="211"/>
        <v/>
      </c>
      <c r="JE111" s="184" t="str">
        <f t="shared" si="211"/>
        <v/>
      </c>
      <c r="JF111" s="184" t="str">
        <f t="shared" si="211"/>
        <v/>
      </c>
      <c r="JG111" s="184" t="str">
        <f t="shared" si="211"/>
        <v/>
      </c>
      <c r="JH111" s="184" t="str">
        <f t="shared" si="211"/>
        <v/>
      </c>
      <c r="JI111" s="184" t="str">
        <f t="shared" si="211"/>
        <v/>
      </c>
      <c r="JJ111" s="184" t="str">
        <f t="shared" si="211"/>
        <v/>
      </c>
      <c r="JK111" s="184" t="str">
        <f t="shared" si="211"/>
        <v/>
      </c>
      <c r="JL111" s="184" t="str">
        <f t="shared" si="211"/>
        <v/>
      </c>
      <c r="JM111" s="184" t="str">
        <f t="shared" si="211"/>
        <v/>
      </c>
      <c r="JN111" s="184" t="str">
        <f t="shared" si="211"/>
        <v/>
      </c>
      <c r="JO111" s="184" t="str">
        <f t="shared" si="211"/>
        <v/>
      </c>
      <c r="JP111" s="184" t="str">
        <f t="shared" si="211"/>
        <v/>
      </c>
      <c r="JQ111" s="184" t="str">
        <f t="shared" si="211"/>
        <v/>
      </c>
      <c r="JR111" s="184" t="str">
        <f t="shared" si="211"/>
        <v/>
      </c>
      <c r="JS111" s="184" t="str">
        <f t="shared" si="211"/>
        <v/>
      </c>
      <c r="JT111" s="184" t="str">
        <f t="shared" si="211"/>
        <v/>
      </c>
      <c r="JU111" s="184" t="str">
        <f t="shared" si="211"/>
        <v/>
      </c>
      <c r="JV111" s="184" t="str">
        <f t="shared" si="211"/>
        <v/>
      </c>
      <c r="JW111" s="184" t="str">
        <f t="shared" si="211"/>
        <v/>
      </c>
      <c r="JX111" s="184" t="str">
        <f t="shared" si="211"/>
        <v/>
      </c>
      <c r="JY111" s="184" t="str">
        <f t="shared" si="211"/>
        <v/>
      </c>
      <c r="JZ111" s="184" t="str">
        <f t="shared" si="212"/>
        <v/>
      </c>
      <c r="KA111" s="184" t="str">
        <f t="shared" si="212"/>
        <v/>
      </c>
      <c r="KB111" s="184" t="str">
        <f t="shared" si="212"/>
        <v/>
      </c>
      <c r="KC111" s="184" t="str">
        <f t="shared" si="212"/>
        <v/>
      </c>
      <c r="KD111" s="184" t="str">
        <f t="shared" si="212"/>
        <v/>
      </c>
      <c r="KE111" s="184" t="str">
        <f t="shared" si="212"/>
        <v/>
      </c>
      <c r="KF111" s="184" t="str">
        <f t="shared" si="212"/>
        <v/>
      </c>
      <c r="KG111" s="184" t="str">
        <f t="shared" si="212"/>
        <v/>
      </c>
      <c r="KH111" s="184" t="str">
        <f t="shared" si="212"/>
        <v/>
      </c>
      <c r="KI111" s="184" t="str">
        <f t="shared" si="212"/>
        <v/>
      </c>
      <c r="KJ111" s="184" t="str">
        <f t="shared" si="212"/>
        <v/>
      </c>
      <c r="KK111" s="184" t="str">
        <f t="shared" si="212"/>
        <v/>
      </c>
      <c r="KL111" s="184" t="str">
        <f t="shared" si="212"/>
        <v/>
      </c>
      <c r="KM111" s="184" t="str">
        <f t="shared" si="212"/>
        <v/>
      </c>
      <c r="KN111" s="184" t="str">
        <f t="shared" si="212"/>
        <v/>
      </c>
      <c r="KO111" s="184" t="str">
        <f t="shared" si="212"/>
        <v/>
      </c>
      <c r="KP111" s="184" t="str">
        <f t="shared" si="197"/>
        <v/>
      </c>
      <c r="KQ111" s="184" t="str">
        <f t="shared" si="197"/>
        <v/>
      </c>
      <c r="KR111" s="184" t="str">
        <f t="shared" si="197"/>
        <v/>
      </c>
      <c r="KS111" s="184" t="str">
        <f t="shared" si="197"/>
        <v/>
      </c>
      <c r="KT111" s="184" t="str">
        <f t="shared" si="197"/>
        <v/>
      </c>
      <c r="KU111" s="184" t="str">
        <f t="shared" si="197"/>
        <v/>
      </c>
      <c r="KV111" s="184" t="str">
        <f t="shared" si="197"/>
        <v/>
      </c>
      <c r="KW111" s="185" t="str">
        <f t="shared" si="197"/>
        <v/>
      </c>
    </row>
    <row r="112" spans="2:310" ht="22.5" customHeight="1" x14ac:dyDescent="0.4">
      <c r="B112" s="342"/>
      <c r="C112" s="186" t="s">
        <v>1861</v>
      </c>
      <c r="D112" s="187">
        <f>E111+1</f>
        <v>45634</v>
      </c>
      <c r="E112" s="187">
        <f t="shared" si="198"/>
        <v>45649</v>
      </c>
      <c r="F112" s="188">
        <f t="shared" si="158"/>
        <v>16</v>
      </c>
      <c r="G112" s="189">
        <v>4</v>
      </c>
      <c r="H112" s="189">
        <v>5</v>
      </c>
      <c r="I112" s="189">
        <f t="shared" si="206"/>
        <v>20</v>
      </c>
      <c r="J112" s="189">
        <v>15</v>
      </c>
      <c r="K112" s="189">
        <f t="shared" si="202"/>
        <v>60</v>
      </c>
      <c r="L112" s="189">
        <f t="shared" si="203"/>
        <v>840</v>
      </c>
      <c r="M112" s="189">
        <v>14</v>
      </c>
      <c r="N112" s="190">
        <f t="shared" si="173"/>
        <v>2</v>
      </c>
      <c r="O112" s="191">
        <f t="shared" si="170"/>
        <v>16</v>
      </c>
      <c r="P112" s="192" t="str">
        <f t="shared" si="200"/>
        <v/>
      </c>
      <c r="Q112" s="184" t="str">
        <f t="shared" si="200"/>
        <v/>
      </c>
      <c r="R112" s="184" t="str">
        <f t="shared" si="200"/>
        <v/>
      </c>
      <c r="S112" s="184" t="str">
        <f t="shared" si="200"/>
        <v/>
      </c>
      <c r="T112" s="184" t="str">
        <f t="shared" si="200"/>
        <v/>
      </c>
      <c r="U112" s="184" t="str">
        <f t="shared" si="200"/>
        <v/>
      </c>
      <c r="V112" s="184" t="str">
        <f t="shared" si="200"/>
        <v/>
      </c>
      <c r="W112" s="184" t="str">
        <f t="shared" si="200"/>
        <v/>
      </c>
      <c r="X112" s="184" t="str">
        <f t="shared" si="200"/>
        <v/>
      </c>
      <c r="Y112" s="184" t="str">
        <f t="shared" si="200"/>
        <v/>
      </c>
      <c r="Z112" s="184" t="str">
        <f t="shared" si="200"/>
        <v/>
      </c>
      <c r="AA112" s="184" t="str">
        <f t="shared" si="200"/>
        <v/>
      </c>
      <c r="AB112" s="184" t="str">
        <f t="shared" si="200"/>
        <v/>
      </c>
      <c r="AC112" s="184" t="str">
        <f t="shared" si="200"/>
        <v/>
      </c>
      <c r="AD112" s="184" t="str">
        <f t="shared" si="200"/>
        <v/>
      </c>
      <c r="AE112" s="184" t="str">
        <f t="shared" si="200"/>
        <v/>
      </c>
      <c r="AF112" s="184" t="str">
        <f t="shared" ref="AF112:AU127" si="214">IF(AND(AF$3&gt;=$D112,AF$3&lt;=$E112),$I112,"")</f>
        <v/>
      </c>
      <c r="AG112" s="184" t="str">
        <f t="shared" si="214"/>
        <v/>
      </c>
      <c r="AH112" s="184" t="str">
        <f t="shared" si="214"/>
        <v/>
      </c>
      <c r="AI112" s="184" t="str">
        <f t="shared" si="214"/>
        <v/>
      </c>
      <c r="AJ112" s="185" t="str">
        <f t="shared" si="214"/>
        <v/>
      </c>
      <c r="AK112" s="192" t="str">
        <f t="shared" si="214"/>
        <v/>
      </c>
      <c r="AL112" s="184" t="str">
        <f t="shared" si="214"/>
        <v/>
      </c>
      <c r="AM112" s="184" t="str">
        <f t="shared" si="214"/>
        <v/>
      </c>
      <c r="AN112" s="184" t="str">
        <f t="shared" si="214"/>
        <v/>
      </c>
      <c r="AO112" s="184" t="str">
        <f t="shared" si="214"/>
        <v/>
      </c>
      <c r="AP112" s="184" t="str">
        <f t="shared" si="214"/>
        <v/>
      </c>
      <c r="AQ112" s="184" t="str">
        <f t="shared" si="214"/>
        <v/>
      </c>
      <c r="AR112" s="184" t="str">
        <f t="shared" si="214"/>
        <v/>
      </c>
      <c r="AS112" s="184" t="str">
        <f t="shared" si="214"/>
        <v/>
      </c>
      <c r="AT112" s="184" t="str">
        <f t="shared" si="214"/>
        <v/>
      </c>
      <c r="AU112" s="184" t="str">
        <f t="shared" si="213"/>
        <v/>
      </c>
      <c r="AV112" s="184" t="str">
        <f t="shared" si="213"/>
        <v/>
      </c>
      <c r="AW112" s="184" t="str">
        <f t="shared" si="213"/>
        <v/>
      </c>
      <c r="AX112" s="184" t="str">
        <f t="shared" si="213"/>
        <v/>
      </c>
      <c r="AY112" s="184" t="str">
        <f t="shared" si="213"/>
        <v/>
      </c>
      <c r="AZ112" s="184" t="str">
        <f t="shared" si="213"/>
        <v/>
      </c>
      <c r="BA112" s="184" t="str">
        <f t="shared" si="213"/>
        <v/>
      </c>
      <c r="BB112" s="184" t="str">
        <f t="shared" si="213"/>
        <v/>
      </c>
      <c r="BC112" s="184" t="str">
        <f t="shared" si="213"/>
        <v/>
      </c>
      <c r="BD112" s="184" t="str">
        <f t="shared" si="213"/>
        <v/>
      </c>
      <c r="BE112" s="184" t="str">
        <f t="shared" si="213"/>
        <v/>
      </c>
      <c r="BF112" s="184" t="str">
        <f t="shared" si="213"/>
        <v/>
      </c>
      <c r="BG112" s="184" t="str">
        <f t="shared" si="213"/>
        <v/>
      </c>
      <c r="BH112" s="184" t="str">
        <f t="shared" si="213"/>
        <v/>
      </c>
      <c r="BI112" s="184" t="str">
        <f t="shared" si="213"/>
        <v/>
      </c>
      <c r="BJ112" s="184" t="str">
        <f t="shared" si="213"/>
        <v/>
      </c>
      <c r="BK112" s="184" t="str">
        <f t="shared" si="213"/>
        <v/>
      </c>
      <c r="BL112" s="184" t="str">
        <f t="shared" si="213"/>
        <v/>
      </c>
      <c r="BM112" s="184" t="str">
        <f t="shared" si="213"/>
        <v/>
      </c>
      <c r="BN112" s="185" t="str">
        <f t="shared" si="213"/>
        <v/>
      </c>
      <c r="BO112" s="192" t="str">
        <f t="shared" si="213"/>
        <v/>
      </c>
      <c r="BP112" s="184" t="str">
        <f t="shared" si="213"/>
        <v/>
      </c>
      <c r="BQ112" s="184" t="str">
        <f t="shared" si="213"/>
        <v/>
      </c>
      <c r="BR112" s="184" t="str">
        <f t="shared" si="213"/>
        <v/>
      </c>
      <c r="BS112" s="184" t="str">
        <f t="shared" si="213"/>
        <v/>
      </c>
      <c r="BT112" s="184" t="str">
        <f t="shared" si="213"/>
        <v/>
      </c>
      <c r="BU112" s="184" t="str">
        <f t="shared" si="213"/>
        <v/>
      </c>
      <c r="BV112" s="184" t="str">
        <f t="shared" si="213"/>
        <v/>
      </c>
      <c r="BW112" s="184" t="str">
        <f t="shared" si="213"/>
        <v/>
      </c>
      <c r="BX112" s="184" t="str">
        <f t="shared" si="213"/>
        <v/>
      </c>
      <c r="BY112" s="184" t="str">
        <f t="shared" si="213"/>
        <v/>
      </c>
      <c r="BZ112" s="184" t="str">
        <f t="shared" si="213"/>
        <v/>
      </c>
      <c r="CA112" s="184" t="str">
        <f t="shared" si="213"/>
        <v/>
      </c>
      <c r="CB112" s="184" t="str">
        <f t="shared" si="213"/>
        <v/>
      </c>
      <c r="CC112" s="184" t="str">
        <f t="shared" si="213"/>
        <v/>
      </c>
      <c r="CD112" s="184" t="str">
        <f t="shared" si="213"/>
        <v/>
      </c>
      <c r="CE112" s="184" t="str">
        <f t="shared" si="213"/>
        <v/>
      </c>
      <c r="CF112" s="184" t="str">
        <f t="shared" si="213"/>
        <v/>
      </c>
      <c r="CG112" s="184" t="str">
        <f t="shared" si="213"/>
        <v/>
      </c>
      <c r="CH112" s="184" t="str">
        <f t="shared" si="213"/>
        <v/>
      </c>
      <c r="CI112" s="184" t="str">
        <f t="shared" si="213"/>
        <v/>
      </c>
      <c r="CJ112" s="184" t="str">
        <f t="shared" si="213"/>
        <v/>
      </c>
      <c r="CK112" s="184" t="str">
        <f t="shared" si="213"/>
        <v/>
      </c>
      <c r="CL112" s="184" t="str">
        <f t="shared" si="213"/>
        <v/>
      </c>
      <c r="CM112" s="184" t="str">
        <f t="shared" si="213"/>
        <v/>
      </c>
      <c r="CN112" s="184" t="str">
        <f t="shared" si="213"/>
        <v/>
      </c>
      <c r="CO112" s="184" t="str">
        <f t="shared" si="213"/>
        <v/>
      </c>
      <c r="CP112" s="184" t="str">
        <f t="shared" si="213"/>
        <v/>
      </c>
      <c r="CQ112" s="184" t="str">
        <f t="shared" si="213"/>
        <v/>
      </c>
      <c r="CR112" s="184" t="str">
        <f t="shared" si="207"/>
        <v/>
      </c>
      <c r="CS112" s="185" t="str">
        <f t="shared" si="207"/>
        <v/>
      </c>
      <c r="CT112" s="183" t="str">
        <f t="shared" si="207"/>
        <v/>
      </c>
      <c r="CU112" s="184" t="str">
        <f t="shared" si="207"/>
        <v/>
      </c>
      <c r="CV112" s="184" t="str">
        <f t="shared" si="207"/>
        <v/>
      </c>
      <c r="CW112" s="184" t="str">
        <f t="shared" si="207"/>
        <v/>
      </c>
      <c r="CX112" s="184" t="str">
        <f t="shared" si="207"/>
        <v/>
      </c>
      <c r="CY112" s="184" t="str">
        <f t="shared" si="207"/>
        <v/>
      </c>
      <c r="CZ112" s="184" t="str">
        <f t="shared" si="207"/>
        <v/>
      </c>
      <c r="DA112" s="184" t="str">
        <f t="shared" si="207"/>
        <v/>
      </c>
      <c r="DB112" s="184" t="str">
        <f t="shared" si="207"/>
        <v/>
      </c>
      <c r="DC112" s="184" t="str">
        <f t="shared" si="207"/>
        <v/>
      </c>
      <c r="DD112" s="184" t="str">
        <f t="shared" si="207"/>
        <v/>
      </c>
      <c r="DE112" s="184" t="str">
        <f t="shared" si="207"/>
        <v/>
      </c>
      <c r="DF112" s="184" t="str">
        <f t="shared" si="207"/>
        <v/>
      </c>
      <c r="DG112" s="184" t="str">
        <f t="shared" si="207"/>
        <v/>
      </c>
      <c r="DH112" s="184" t="str">
        <f t="shared" si="207"/>
        <v/>
      </c>
      <c r="DI112" s="184" t="str">
        <f t="shared" si="207"/>
        <v/>
      </c>
      <c r="DJ112" s="184" t="str">
        <f t="shared" si="207"/>
        <v/>
      </c>
      <c r="DK112" s="184" t="str">
        <f t="shared" si="207"/>
        <v/>
      </c>
      <c r="DL112" s="184" t="str">
        <f t="shared" si="207"/>
        <v/>
      </c>
      <c r="DM112" s="184" t="str">
        <f t="shared" si="207"/>
        <v/>
      </c>
      <c r="DN112" s="184" t="str">
        <f t="shared" si="207"/>
        <v/>
      </c>
      <c r="DO112" s="184" t="str">
        <f t="shared" si="207"/>
        <v/>
      </c>
      <c r="DP112" s="184" t="str">
        <f t="shared" si="207"/>
        <v/>
      </c>
      <c r="DQ112" s="184" t="str">
        <f t="shared" si="207"/>
        <v/>
      </c>
      <c r="DR112" s="184" t="str">
        <f t="shared" si="207"/>
        <v/>
      </c>
      <c r="DS112" s="184" t="str">
        <f t="shared" si="207"/>
        <v/>
      </c>
      <c r="DT112" s="184" t="str">
        <f t="shared" si="207"/>
        <v/>
      </c>
      <c r="DU112" s="184" t="str">
        <f t="shared" si="207"/>
        <v/>
      </c>
      <c r="DV112" s="184" t="str">
        <f t="shared" si="207"/>
        <v/>
      </c>
      <c r="DW112" s="185" t="str">
        <f t="shared" si="207"/>
        <v/>
      </c>
      <c r="DX112" s="183" t="str">
        <f t="shared" si="207"/>
        <v/>
      </c>
      <c r="DY112" s="184" t="str">
        <f t="shared" si="207"/>
        <v/>
      </c>
      <c r="DZ112" s="184" t="str">
        <f t="shared" si="207"/>
        <v/>
      </c>
      <c r="EA112" s="184" t="str">
        <f t="shared" si="207"/>
        <v/>
      </c>
      <c r="EB112" s="184" t="str">
        <f t="shared" si="207"/>
        <v/>
      </c>
      <c r="EC112" s="184" t="str">
        <f t="shared" si="207"/>
        <v/>
      </c>
      <c r="ED112" s="184" t="str">
        <f t="shared" si="207"/>
        <v/>
      </c>
      <c r="EE112" s="184">
        <f t="shared" si="207"/>
        <v>20</v>
      </c>
      <c r="EF112" s="184">
        <f t="shared" si="207"/>
        <v>20</v>
      </c>
      <c r="EG112" s="184">
        <f t="shared" si="207"/>
        <v>20</v>
      </c>
      <c r="EH112" s="184">
        <f t="shared" si="207"/>
        <v>20</v>
      </c>
      <c r="EI112" s="184">
        <f t="shared" si="207"/>
        <v>20</v>
      </c>
      <c r="EJ112" s="184">
        <f t="shared" si="207"/>
        <v>20</v>
      </c>
      <c r="EK112" s="184">
        <f t="shared" si="207"/>
        <v>20</v>
      </c>
      <c r="EL112" s="184">
        <f t="shared" si="207"/>
        <v>20</v>
      </c>
      <c r="EM112" s="184">
        <f t="shared" si="207"/>
        <v>20</v>
      </c>
      <c r="EN112" s="184">
        <f t="shared" si="207"/>
        <v>20</v>
      </c>
      <c r="EO112" s="184">
        <f t="shared" si="207"/>
        <v>20</v>
      </c>
      <c r="EP112" s="184">
        <f t="shared" si="207"/>
        <v>20</v>
      </c>
      <c r="EQ112" s="184">
        <f t="shared" si="207"/>
        <v>20</v>
      </c>
      <c r="ER112" s="184">
        <f t="shared" si="207"/>
        <v>20</v>
      </c>
      <c r="ES112" s="184">
        <f t="shared" si="207"/>
        <v>20</v>
      </c>
      <c r="ET112" s="184">
        <f t="shared" si="207"/>
        <v>20</v>
      </c>
      <c r="EU112" s="184" t="str">
        <f t="shared" si="207"/>
        <v/>
      </c>
      <c r="EV112" s="184" t="str">
        <f t="shared" si="207"/>
        <v/>
      </c>
      <c r="EW112" s="184" t="str">
        <f t="shared" si="207"/>
        <v/>
      </c>
      <c r="EX112" s="184" t="str">
        <f t="shared" si="207"/>
        <v/>
      </c>
      <c r="EY112" s="184" t="str">
        <f t="shared" si="207"/>
        <v/>
      </c>
      <c r="EZ112" s="184" t="str">
        <f t="shared" si="207"/>
        <v/>
      </c>
      <c r="FA112" s="184" t="str">
        <f t="shared" si="207"/>
        <v/>
      </c>
      <c r="FB112" s="185" t="str">
        <f t="shared" si="207"/>
        <v/>
      </c>
      <c r="FC112" s="183" t="str">
        <f t="shared" si="189"/>
        <v/>
      </c>
      <c r="FD112" s="184" t="str">
        <f t="shared" si="189"/>
        <v/>
      </c>
      <c r="FE112" s="184" t="str">
        <f t="shared" si="189"/>
        <v/>
      </c>
      <c r="FF112" s="184" t="str">
        <f t="shared" si="189"/>
        <v/>
      </c>
      <c r="FG112" s="184" t="str">
        <f t="shared" si="189"/>
        <v/>
      </c>
      <c r="FH112" s="184" t="str">
        <f t="shared" si="189"/>
        <v/>
      </c>
      <c r="FI112" s="184" t="str">
        <f t="shared" si="205"/>
        <v/>
      </c>
      <c r="FJ112" s="184" t="str">
        <f t="shared" si="205"/>
        <v/>
      </c>
      <c r="FK112" s="184" t="str">
        <f t="shared" si="205"/>
        <v/>
      </c>
      <c r="FL112" s="184" t="str">
        <f t="shared" si="205"/>
        <v/>
      </c>
      <c r="FM112" s="184" t="str">
        <f t="shared" si="205"/>
        <v/>
      </c>
      <c r="FN112" s="184" t="str">
        <f t="shared" si="205"/>
        <v/>
      </c>
      <c r="FO112" s="184" t="str">
        <f t="shared" si="205"/>
        <v/>
      </c>
      <c r="FP112" s="184" t="str">
        <f t="shared" si="205"/>
        <v/>
      </c>
      <c r="FQ112" s="184" t="str">
        <f t="shared" si="205"/>
        <v/>
      </c>
      <c r="FR112" s="184" t="str">
        <f t="shared" si="205"/>
        <v/>
      </c>
      <c r="FS112" s="184" t="str">
        <f t="shared" si="205"/>
        <v/>
      </c>
      <c r="FT112" s="184" t="str">
        <f t="shared" si="205"/>
        <v/>
      </c>
      <c r="FU112" s="184" t="str">
        <f t="shared" si="205"/>
        <v/>
      </c>
      <c r="FV112" s="184" t="str">
        <f t="shared" si="205"/>
        <v/>
      </c>
      <c r="FW112" s="184" t="str">
        <f t="shared" si="205"/>
        <v/>
      </c>
      <c r="FX112" s="184" t="str">
        <f t="shared" si="205"/>
        <v/>
      </c>
      <c r="FY112" s="184" t="str">
        <f t="shared" si="205"/>
        <v/>
      </c>
      <c r="FZ112" s="184" t="str">
        <f t="shared" si="205"/>
        <v/>
      </c>
      <c r="GA112" s="184" t="str">
        <f t="shared" si="205"/>
        <v/>
      </c>
      <c r="GB112" s="184" t="str">
        <f t="shared" si="205"/>
        <v/>
      </c>
      <c r="GC112" s="184" t="str">
        <f t="shared" si="205"/>
        <v/>
      </c>
      <c r="GD112" s="184" t="str">
        <f t="shared" si="205"/>
        <v/>
      </c>
      <c r="GE112" s="184" t="str">
        <f t="shared" si="205"/>
        <v/>
      </c>
      <c r="GF112" s="184" t="str">
        <f t="shared" si="205"/>
        <v/>
      </c>
      <c r="GG112" s="185" t="str">
        <f t="shared" si="205"/>
        <v/>
      </c>
      <c r="GH112" s="183" t="str">
        <f t="shared" si="205"/>
        <v/>
      </c>
      <c r="GI112" s="184" t="str">
        <f t="shared" si="205"/>
        <v/>
      </c>
      <c r="GJ112" s="184" t="str">
        <f t="shared" si="205"/>
        <v/>
      </c>
      <c r="GK112" s="184" t="str">
        <f t="shared" si="205"/>
        <v/>
      </c>
      <c r="GL112" s="184" t="str">
        <f t="shared" si="205"/>
        <v/>
      </c>
      <c r="GM112" s="184" t="str">
        <f t="shared" si="205"/>
        <v/>
      </c>
      <c r="GN112" s="184" t="str">
        <f t="shared" si="205"/>
        <v/>
      </c>
      <c r="GO112" s="184" t="str">
        <f t="shared" si="205"/>
        <v/>
      </c>
      <c r="GP112" s="184" t="str">
        <f t="shared" si="205"/>
        <v/>
      </c>
      <c r="GQ112" s="184" t="str">
        <f t="shared" si="205"/>
        <v/>
      </c>
      <c r="GR112" s="184" t="str">
        <f t="shared" si="205"/>
        <v/>
      </c>
      <c r="GS112" s="184" t="str">
        <f t="shared" si="205"/>
        <v/>
      </c>
      <c r="GT112" s="184" t="str">
        <f t="shared" si="205"/>
        <v/>
      </c>
      <c r="GU112" s="184" t="str">
        <f t="shared" si="205"/>
        <v/>
      </c>
      <c r="GV112" s="184" t="str">
        <f t="shared" si="205"/>
        <v/>
      </c>
      <c r="GW112" s="184" t="str">
        <f t="shared" si="205"/>
        <v/>
      </c>
      <c r="GX112" s="184" t="str">
        <f t="shared" si="205"/>
        <v/>
      </c>
      <c r="GY112" s="184" t="str">
        <f t="shared" si="205"/>
        <v/>
      </c>
      <c r="GZ112" s="184" t="str">
        <f t="shared" si="205"/>
        <v/>
      </c>
      <c r="HA112" s="184" t="str">
        <f t="shared" si="205"/>
        <v/>
      </c>
      <c r="HB112" s="184" t="str">
        <f t="shared" si="205"/>
        <v/>
      </c>
      <c r="HC112" s="184" t="str">
        <f t="shared" si="205"/>
        <v/>
      </c>
      <c r="HD112" s="184" t="str">
        <f t="shared" si="205"/>
        <v/>
      </c>
      <c r="HE112" s="184" t="str">
        <f t="shared" ref="HE112:JJ117" si="215">IF(AND(HE$3&gt;=$D112,HE$3&lt;=$E112),$I112,"")</f>
        <v/>
      </c>
      <c r="HF112" s="184" t="str">
        <f t="shared" si="215"/>
        <v/>
      </c>
      <c r="HG112" s="184" t="str">
        <f t="shared" si="215"/>
        <v/>
      </c>
      <c r="HH112" s="184" t="str">
        <f t="shared" si="215"/>
        <v/>
      </c>
      <c r="HI112" s="185" t="str">
        <f t="shared" si="215"/>
        <v/>
      </c>
      <c r="HJ112" s="183" t="str">
        <f t="shared" si="215"/>
        <v/>
      </c>
      <c r="HK112" s="184" t="str">
        <f t="shared" si="215"/>
        <v/>
      </c>
      <c r="HL112" s="184" t="str">
        <f t="shared" si="215"/>
        <v/>
      </c>
      <c r="HM112" s="184" t="str">
        <f t="shared" si="215"/>
        <v/>
      </c>
      <c r="HN112" s="184" t="str">
        <f t="shared" si="215"/>
        <v/>
      </c>
      <c r="HO112" s="184" t="str">
        <f t="shared" si="215"/>
        <v/>
      </c>
      <c r="HP112" s="184" t="str">
        <f t="shared" si="215"/>
        <v/>
      </c>
      <c r="HQ112" s="184" t="str">
        <f t="shared" si="215"/>
        <v/>
      </c>
      <c r="HR112" s="184" t="str">
        <f t="shared" si="215"/>
        <v/>
      </c>
      <c r="HS112" s="184" t="str">
        <f t="shared" si="215"/>
        <v/>
      </c>
      <c r="HT112" s="184" t="str">
        <f t="shared" si="215"/>
        <v/>
      </c>
      <c r="HU112" s="184" t="str">
        <f t="shared" si="215"/>
        <v/>
      </c>
      <c r="HV112" s="184" t="str">
        <f t="shared" si="215"/>
        <v/>
      </c>
      <c r="HW112" s="184" t="str">
        <f t="shared" si="215"/>
        <v/>
      </c>
      <c r="HX112" s="184" t="str">
        <f t="shared" si="215"/>
        <v/>
      </c>
      <c r="HY112" s="184" t="str">
        <f t="shared" si="215"/>
        <v/>
      </c>
      <c r="HZ112" s="184" t="str">
        <f t="shared" si="215"/>
        <v/>
      </c>
      <c r="IA112" s="184" t="str">
        <f t="shared" si="215"/>
        <v/>
      </c>
      <c r="IB112" s="184" t="str">
        <f t="shared" si="215"/>
        <v/>
      </c>
      <c r="IC112" s="184" t="str">
        <f t="shared" si="215"/>
        <v/>
      </c>
      <c r="ID112" s="184" t="str">
        <f t="shared" si="215"/>
        <v/>
      </c>
      <c r="IE112" s="184" t="str">
        <f t="shared" si="215"/>
        <v/>
      </c>
      <c r="IF112" s="184" t="str">
        <f t="shared" si="215"/>
        <v/>
      </c>
      <c r="IG112" s="184" t="str">
        <f t="shared" si="215"/>
        <v/>
      </c>
      <c r="IH112" s="184" t="str">
        <f t="shared" si="215"/>
        <v/>
      </c>
      <c r="II112" s="184" t="str">
        <f t="shared" si="215"/>
        <v/>
      </c>
      <c r="IJ112" s="184" t="str">
        <f t="shared" si="215"/>
        <v/>
      </c>
      <c r="IK112" s="184" t="str">
        <f t="shared" si="215"/>
        <v/>
      </c>
      <c r="IL112" s="184" t="str">
        <f t="shared" si="215"/>
        <v/>
      </c>
      <c r="IM112" s="184" t="str">
        <f t="shared" si="215"/>
        <v/>
      </c>
      <c r="IN112" s="193" t="str">
        <f t="shared" si="215"/>
        <v/>
      </c>
      <c r="IO112" s="183" t="str">
        <f t="shared" si="215"/>
        <v/>
      </c>
      <c r="IP112" s="184" t="str">
        <f t="shared" si="215"/>
        <v/>
      </c>
      <c r="IQ112" s="184" t="str">
        <f t="shared" si="215"/>
        <v/>
      </c>
      <c r="IR112" s="184" t="str">
        <f t="shared" si="215"/>
        <v/>
      </c>
      <c r="IS112" s="184" t="str">
        <f t="shared" si="215"/>
        <v/>
      </c>
      <c r="IT112" s="184" t="str">
        <f t="shared" si="215"/>
        <v/>
      </c>
      <c r="IU112" s="184" t="str">
        <f t="shared" si="215"/>
        <v/>
      </c>
      <c r="IV112" s="184" t="str">
        <f t="shared" si="215"/>
        <v/>
      </c>
      <c r="IW112" s="184" t="str">
        <f t="shared" si="215"/>
        <v/>
      </c>
      <c r="IX112" s="184" t="str">
        <f t="shared" si="215"/>
        <v/>
      </c>
      <c r="IY112" s="184" t="str">
        <f t="shared" si="215"/>
        <v/>
      </c>
      <c r="IZ112" s="184" t="str">
        <f t="shared" si="215"/>
        <v/>
      </c>
      <c r="JA112" s="184" t="str">
        <f t="shared" si="215"/>
        <v/>
      </c>
      <c r="JB112" s="184" t="str">
        <f t="shared" si="215"/>
        <v/>
      </c>
      <c r="JC112" s="184" t="str">
        <f t="shared" si="215"/>
        <v/>
      </c>
      <c r="JD112" s="184" t="str">
        <f t="shared" si="215"/>
        <v/>
      </c>
      <c r="JE112" s="184" t="str">
        <f t="shared" si="211"/>
        <v/>
      </c>
      <c r="JF112" s="184" t="str">
        <f t="shared" si="211"/>
        <v/>
      </c>
      <c r="JG112" s="184" t="str">
        <f t="shared" si="211"/>
        <v/>
      </c>
      <c r="JH112" s="184" t="str">
        <f t="shared" si="211"/>
        <v/>
      </c>
      <c r="JI112" s="184" t="str">
        <f t="shared" si="211"/>
        <v/>
      </c>
      <c r="JJ112" s="184" t="str">
        <f t="shared" si="211"/>
        <v/>
      </c>
      <c r="JK112" s="184" t="str">
        <f t="shared" si="211"/>
        <v/>
      </c>
      <c r="JL112" s="184" t="str">
        <f t="shared" si="211"/>
        <v/>
      </c>
      <c r="JM112" s="184" t="str">
        <f t="shared" si="211"/>
        <v/>
      </c>
      <c r="JN112" s="184" t="str">
        <f t="shared" si="211"/>
        <v/>
      </c>
      <c r="JO112" s="184" t="str">
        <f t="shared" si="211"/>
        <v/>
      </c>
      <c r="JP112" s="184" t="str">
        <f t="shared" si="211"/>
        <v/>
      </c>
      <c r="JQ112" s="184" t="str">
        <f t="shared" si="211"/>
        <v/>
      </c>
      <c r="JR112" s="184" t="str">
        <f t="shared" si="211"/>
        <v/>
      </c>
      <c r="JS112" s="184" t="str">
        <f t="shared" si="211"/>
        <v/>
      </c>
      <c r="JT112" s="184" t="str">
        <f t="shared" si="211"/>
        <v/>
      </c>
      <c r="JU112" s="184" t="str">
        <f t="shared" si="211"/>
        <v/>
      </c>
      <c r="JV112" s="184" t="str">
        <f t="shared" si="211"/>
        <v/>
      </c>
      <c r="JW112" s="184" t="str">
        <f t="shared" si="211"/>
        <v/>
      </c>
      <c r="JX112" s="184" t="str">
        <f t="shared" si="211"/>
        <v/>
      </c>
      <c r="JY112" s="184" t="str">
        <f t="shared" si="211"/>
        <v/>
      </c>
      <c r="JZ112" s="184" t="str">
        <f t="shared" si="212"/>
        <v/>
      </c>
      <c r="KA112" s="184" t="str">
        <f t="shared" si="212"/>
        <v/>
      </c>
      <c r="KB112" s="184" t="str">
        <f t="shared" si="212"/>
        <v/>
      </c>
      <c r="KC112" s="184" t="str">
        <f t="shared" si="212"/>
        <v/>
      </c>
      <c r="KD112" s="184" t="str">
        <f t="shared" si="212"/>
        <v/>
      </c>
      <c r="KE112" s="184" t="str">
        <f t="shared" si="212"/>
        <v/>
      </c>
      <c r="KF112" s="184" t="str">
        <f t="shared" si="212"/>
        <v/>
      </c>
      <c r="KG112" s="184" t="str">
        <f t="shared" si="212"/>
        <v/>
      </c>
      <c r="KH112" s="184" t="str">
        <f t="shared" si="212"/>
        <v/>
      </c>
      <c r="KI112" s="184" t="str">
        <f t="shared" si="212"/>
        <v/>
      </c>
      <c r="KJ112" s="184" t="str">
        <f t="shared" si="212"/>
        <v/>
      </c>
      <c r="KK112" s="184" t="str">
        <f t="shared" si="212"/>
        <v/>
      </c>
      <c r="KL112" s="184" t="str">
        <f t="shared" si="212"/>
        <v/>
      </c>
      <c r="KM112" s="184" t="str">
        <f t="shared" si="212"/>
        <v/>
      </c>
      <c r="KN112" s="184" t="str">
        <f t="shared" si="212"/>
        <v/>
      </c>
      <c r="KO112" s="184" t="str">
        <f t="shared" si="212"/>
        <v/>
      </c>
      <c r="KP112" s="184" t="str">
        <f t="shared" si="197"/>
        <v/>
      </c>
      <c r="KQ112" s="184" t="str">
        <f t="shared" si="197"/>
        <v/>
      </c>
      <c r="KR112" s="184" t="str">
        <f t="shared" si="197"/>
        <v/>
      </c>
      <c r="KS112" s="184" t="str">
        <f t="shared" si="197"/>
        <v/>
      </c>
      <c r="KT112" s="184" t="str">
        <f t="shared" si="197"/>
        <v/>
      </c>
      <c r="KU112" s="184" t="str">
        <f t="shared" si="197"/>
        <v/>
      </c>
      <c r="KV112" s="184" t="str">
        <f t="shared" si="197"/>
        <v/>
      </c>
      <c r="KW112" s="185" t="str">
        <f t="shared" si="197"/>
        <v/>
      </c>
    </row>
    <row r="113" spans="2:309" ht="22.5" customHeight="1" x14ac:dyDescent="0.4">
      <c r="B113" s="342"/>
      <c r="C113" s="186" t="s">
        <v>1862</v>
      </c>
      <c r="D113" s="187">
        <f>D112+10</f>
        <v>45644</v>
      </c>
      <c r="E113" s="187">
        <f t="shared" si="198"/>
        <v>45659</v>
      </c>
      <c r="F113" s="188">
        <f t="shared" si="158"/>
        <v>16</v>
      </c>
      <c r="G113" s="189">
        <v>2</v>
      </c>
      <c r="H113" s="189">
        <v>5</v>
      </c>
      <c r="I113" s="189">
        <f t="shared" si="206"/>
        <v>10</v>
      </c>
      <c r="J113" s="189">
        <v>50</v>
      </c>
      <c r="K113" s="189">
        <f t="shared" si="202"/>
        <v>100</v>
      </c>
      <c r="L113" s="189">
        <f t="shared" si="203"/>
        <v>1400</v>
      </c>
      <c r="M113" s="189">
        <v>14</v>
      </c>
      <c r="N113" s="190">
        <f t="shared" si="173"/>
        <v>2</v>
      </c>
      <c r="O113" s="191">
        <f t="shared" si="170"/>
        <v>16</v>
      </c>
      <c r="P113" s="192" t="str">
        <f t="shared" si="200"/>
        <v/>
      </c>
      <c r="Q113" s="184" t="str">
        <f t="shared" si="200"/>
        <v/>
      </c>
      <c r="R113" s="184" t="str">
        <f t="shared" si="200"/>
        <v/>
      </c>
      <c r="S113" s="184" t="str">
        <f t="shared" si="200"/>
        <v/>
      </c>
      <c r="T113" s="184" t="str">
        <f t="shared" si="200"/>
        <v/>
      </c>
      <c r="U113" s="184" t="str">
        <f t="shared" si="200"/>
        <v/>
      </c>
      <c r="V113" s="184" t="str">
        <f t="shared" si="200"/>
        <v/>
      </c>
      <c r="W113" s="184" t="str">
        <f t="shared" si="200"/>
        <v/>
      </c>
      <c r="X113" s="184" t="str">
        <f t="shared" si="200"/>
        <v/>
      </c>
      <c r="Y113" s="184" t="str">
        <f t="shared" si="200"/>
        <v/>
      </c>
      <c r="Z113" s="184" t="str">
        <f t="shared" si="200"/>
        <v/>
      </c>
      <c r="AA113" s="184" t="str">
        <f t="shared" si="200"/>
        <v/>
      </c>
      <c r="AB113" s="184" t="str">
        <f t="shared" si="200"/>
        <v/>
      </c>
      <c r="AC113" s="184" t="str">
        <f t="shared" si="200"/>
        <v/>
      </c>
      <c r="AD113" s="184" t="str">
        <f t="shared" si="200"/>
        <v/>
      </c>
      <c r="AE113" s="184" t="str">
        <f t="shared" si="200"/>
        <v/>
      </c>
      <c r="AF113" s="184" t="str">
        <f t="shared" si="214"/>
        <v/>
      </c>
      <c r="AG113" s="184" t="str">
        <f t="shared" si="214"/>
        <v/>
      </c>
      <c r="AH113" s="184" t="str">
        <f t="shared" si="214"/>
        <v/>
      </c>
      <c r="AI113" s="184" t="str">
        <f t="shared" si="214"/>
        <v/>
      </c>
      <c r="AJ113" s="185" t="str">
        <f t="shared" si="214"/>
        <v/>
      </c>
      <c r="AK113" s="192" t="str">
        <f t="shared" si="214"/>
        <v/>
      </c>
      <c r="AL113" s="184" t="str">
        <f t="shared" si="214"/>
        <v/>
      </c>
      <c r="AM113" s="184" t="str">
        <f t="shared" si="214"/>
        <v/>
      </c>
      <c r="AN113" s="184" t="str">
        <f t="shared" si="214"/>
        <v/>
      </c>
      <c r="AO113" s="184" t="str">
        <f t="shared" si="214"/>
        <v/>
      </c>
      <c r="AP113" s="184" t="str">
        <f t="shared" si="214"/>
        <v/>
      </c>
      <c r="AQ113" s="184" t="str">
        <f t="shared" si="214"/>
        <v/>
      </c>
      <c r="AR113" s="184" t="str">
        <f t="shared" si="214"/>
        <v/>
      </c>
      <c r="AS113" s="184" t="str">
        <f t="shared" si="214"/>
        <v/>
      </c>
      <c r="AT113" s="184" t="str">
        <f t="shared" si="214"/>
        <v/>
      </c>
      <c r="AU113" s="184" t="str">
        <f t="shared" si="213"/>
        <v/>
      </c>
      <c r="AV113" s="184" t="str">
        <f t="shared" si="213"/>
        <v/>
      </c>
      <c r="AW113" s="184" t="str">
        <f t="shared" si="213"/>
        <v/>
      </c>
      <c r="AX113" s="184" t="str">
        <f t="shared" si="213"/>
        <v/>
      </c>
      <c r="AY113" s="184" t="str">
        <f t="shared" si="213"/>
        <v/>
      </c>
      <c r="AZ113" s="184" t="str">
        <f t="shared" si="213"/>
        <v/>
      </c>
      <c r="BA113" s="184" t="str">
        <f t="shared" si="213"/>
        <v/>
      </c>
      <c r="BB113" s="184" t="str">
        <f t="shared" si="213"/>
        <v/>
      </c>
      <c r="BC113" s="184" t="str">
        <f t="shared" si="213"/>
        <v/>
      </c>
      <c r="BD113" s="184" t="str">
        <f t="shared" si="213"/>
        <v/>
      </c>
      <c r="BE113" s="184" t="str">
        <f t="shared" si="213"/>
        <v/>
      </c>
      <c r="BF113" s="184" t="str">
        <f t="shared" si="213"/>
        <v/>
      </c>
      <c r="BG113" s="184" t="str">
        <f t="shared" si="213"/>
        <v/>
      </c>
      <c r="BH113" s="184" t="str">
        <f t="shared" si="213"/>
        <v/>
      </c>
      <c r="BI113" s="184" t="str">
        <f t="shared" si="213"/>
        <v/>
      </c>
      <c r="BJ113" s="184" t="str">
        <f t="shared" si="213"/>
        <v/>
      </c>
      <c r="BK113" s="184" t="str">
        <f t="shared" si="213"/>
        <v/>
      </c>
      <c r="BL113" s="184" t="str">
        <f t="shared" si="213"/>
        <v/>
      </c>
      <c r="BM113" s="184" t="str">
        <f t="shared" si="213"/>
        <v/>
      </c>
      <c r="BN113" s="185" t="str">
        <f t="shared" si="213"/>
        <v/>
      </c>
      <c r="BO113" s="192" t="str">
        <f t="shared" si="213"/>
        <v/>
      </c>
      <c r="BP113" s="184" t="str">
        <f t="shared" si="213"/>
        <v/>
      </c>
      <c r="BQ113" s="184" t="str">
        <f t="shared" si="213"/>
        <v/>
      </c>
      <c r="BR113" s="184" t="str">
        <f t="shared" si="213"/>
        <v/>
      </c>
      <c r="BS113" s="184" t="str">
        <f t="shared" si="213"/>
        <v/>
      </c>
      <c r="BT113" s="184" t="str">
        <f t="shared" si="213"/>
        <v/>
      </c>
      <c r="BU113" s="184" t="str">
        <f t="shared" si="213"/>
        <v/>
      </c>
      <c r="BV113" s="184" t="str">
        <f t="shared" si="213"/>
        <v/>
      </c>
      <c r="BW113" s="184" t="str">
        <f t="shared" si="213"/>
        <v/>
      </c>
      <c r="BX113" s="184" t="str">
        <f t="shared" si="213"/>
        <v/>
      </c>
      <c r="BY113" s="184" t="str">
        <f t="shared" si="213"/>
        <v/>
      </c>
      <c r="BZ113" s="184" t="str">
        <f t="shared" si="213"/>
        <v/>
      </c>
      <c r="CA113" s="184" t="str">
        <f t="shared" si="213"/>
        <v/>
      </c>
      <c r="CB113" s="184" t="str">
        <f t="shared" si="213"/>
        <v/>
      </c>
      <c r="CC113" s="184" t="str">
        <f t="shared" si="213"/>
        <v/>
      </c>
      <c r="CD113" s="184" t="str">
        <f t="shared" si="213"/>
        <v/>
      </c>
      <c r="CE113" s="184" t="str">
        <f t="shared" si="213"/>
        <v/>
      </c>
      <c r="CF113" s="184" t="str">
        <f t="shared" si="213"/>
        <v/>
      </c>
      <c r="CG113" s="184" t="str">
        <f t="shared" si="213"/>
        <v/>
      </c>
      <c r="CH113" s="184" t="str">
        <f t="shared" si="213"/>
        <v/>
      </c>
      <c r="CI113" s="184" t="str">
        <f t="shared" si="213"/>
        <v/>
      </c>
      <c r="CJ113" s="184" t="str">
        <f t="shared" si="213"/>
        <v/>
      </c>
      <c r="CK113" s="184" t="str">
        <f t="shared" si="213"/>
        <v/>
      </c>
      <c r="CL113" s="184" t="str">
        <f t="shared" si="213"/>
        <v/>
      </c>
      <c r="CM113" s="184" t="str">
        <f t="shared" si="213"/>
        <v/>
      </c>
      <c r="CN113" s="184" t="str">
        <f t="shared" si="213"/>
        <v/>
      </c>
      <c r="CO113" s="184" t="str">
        <f t="shared" si="213"/>
        <v/>
      </c>
      <c r="CP113" s="184" t="str">
        <f t="shared" si="213"/>
        <v/>
      </c>
      <c r="CQ113" s="184" t="str">
        <f t="shared" si="213"/>
        <v/>
      </c>
      <c r="CR113" s="184" t="str">
        <f t="shared" si="213"/>
        <v/>
      </c>
      <c r="CS113" s="185" t="str">
        <f t="shared" si="213"/>
        <v/>
      </c>
      <c r="CT113" s="183" t="str">
        <f t="shared" si="213"/>
        <v/>
      </c>
      <c r="CU113" s="184" t="str">
        <f t="shared" si="213"/>
        <v/>
      </c>
      <c r="CV113" s="184" t="str">
        <f t="shared" si="213"/>
        <v/>
      </c>
      <c r="CW113" s="184" t="str">
        <f t="shared" si="213"/>
        <v/>
      </c>
      <c r="CX113" s="184" t="str">
        <f t="shared" si="213"/>
        <v/>
      </c>
      <c r="CY113" s="184" t="str">
        <f t="shared" si="213"/>
        <v/>
      </c>
      <c r="CZ113" s="184" t="str">
        <f t="shared" si="213"/>
        <v/>
      </c>
      <c r="DA113" s="184" t="str">
        <f t="shared" si="213"/>
        <v/>
      </c>
      <c r="DB113" s="184" t="str">
        <f t="shared" si="213"/>
        <v/>
      </c>
      <c r="DC113" s="184" t="str">
        <f t="shared" si="213"/>
        <v/>
      </c>
      <c r="DD113" s="184" t="str">
        <f t="shared" si="213"/>
        <v/>
      </c>
      <c r="DE113" s="184" t="str">
        <f t="shared" si="213"/>
        <v/>
      </c>
      <c r="DF113" s="184" t="str">
        <f t="shared" si="213"/>
        <v/>
      </c>
      <c r="DG113" s="184" t="str">
        <f t="shared" si="207"/>
        <v/>
      </c>
      <c r="DH113" s="184" t="str">
        <f t="shared" si="207"/>
        <v/>
      </c>
      <c r="DI113" s="184" t="str">
        <f t="shared" ref="DI113:DX128" si="216">IF(AND(DI$3&gt;=$D113,DI$3&lt;=$E113),$I113,"")</f>
        <v/>
      </c>
      <c r="DJ113" s="184" t="str">
        <f t="shared" si="216"/>
        <v/>
      </c>
      <c r="DK113" s="184" t="str">
        <f t="shared" si="216"/>
        <v/>
      </c>
      <c r="DL113" s="184" t="str">
        <f t="shared" si="216"/>
        <v/>
      </c>
      <c r="DM113" s="184" t="str">
        <f t="shared" si="216"/>
        <v/>
      </c>
      <c r="DN113" s="184" t="str">
        <f t="shared" si="216"/>
        <v/>
      </c>
      <c r="DO113" s="184" t="str">
        <f t="shared" si="216"/>
        <v/>
      </c>
      <c r="DP113" s="184" t="str">
        <f t="shared" si="216"/>
        <v/>
      </c>
      <c r="DQ113" s="184" t="str">
        <f t="shared" si="216"/>
        <v/>
      </c>
      <c r="DR113" s="184" t="str">
        <f t="shared" si="216"/>
        <v/>
      </c>
      <c r="DS113" s="184" t="str">
        <f t="shared" si="216"/>
        <v/>
      </c>
      <c r="DT113" s="184" t="str">
        <f t="shared" si="216"/>
        <v/>
      </c>
      <c r="DU113" s="184" t="str">
        <f t="shared" si="216"/>
        <v/>
      </c>
      <c r="DV113" s="184" t="str">
        <f t="shared" si="216"/>
        <v/>
      </c>
      <c r="DW113" s="185" t="str">
        <f t="shared" si="216"/>
        <v/>
      </c>
      <c r="DX113" s="183" t="str">
        <f t="shared" si="216"/>
        <v/>
      </c>
      <c r="DY113" s="184" t="str">
        <f t="shared" ref="DY113:EN128" si="217">IF(AND(DY$3&gt;=$D113,DY$3&lt;=$E113),$I113,"")</f>
        <v/>
      </c>
      <c r="DZ113" s="184" t="str">
        <f t="shared" si="217"/>
        <v/>
      </c>
      <c r="EA113" s="184" t="str">
        <f t="shared" si="217"/>
        <v/>
      </c>
      <c r="EB113" s="184" t="str">
        <f t="shared" si="217"/>
        <v/>
      </c>
      <c r="EC113" s="184" t="str">
        <f t="shared" si="217"/>
        <v/>
      </c>
      <c r="ED113" s="184" t="str">
        <f t="shared" si="217"/>
        <v/>
      </c>
      <c r="EE113" s="184" t="str">
        <f t="shared" si="217"/>
        <v/>
      </c>
      <c r="EF113" s="184" t="str">
        <f t="shared" si="217"/>
        <v/>
      </c>
      <c r="EG113" s="184" t="str">
        <f t="shared" si="217"/>
        <v/>
      </c>
      <c r="EH113" s="184" t="str">
        <f t="shared" si="217"/>
        <v/>
      </c>
      <c r="EI113" s="184" t="str">
        <f t="shared" si="217"/>
        <v/>
      </c>
      <c r="EJ113" s="184" t="str">
        <f t="shared" si="217"/>
        <v/>
      </c>
      <c r="EK113" s="184" t="str">
        <f t="shared" si="217"/>
        <v/>
      </c>
      <c r="EL113" s="184" t="str">
        <f t="shared" si="217"/>
        <v/>
      </c>
      <c r="EM113" s="184" t="str">
        <f t="shared" si="217"/>
        <v/>
      </c>
      <c r="EN113" s="184" t="str">
        <f t="shared" si="217"/>
        <v/>
      </c>
      <c r="EO113" s="184">
        <f t="shared" ref="EO113:FD128" si="218">IF(AND(EO$3&gt;=$D113,EO$3&lt;=$E113),$I113,"")</f>
        <v>10</v>
      </c>
      <c r="EP113" s="184">
        <f t="shared" si="218"/>
        <v>10</v>
      </c>
      <c r="EQ113" s="184">
        <f t="shared" si="218"/>
        <v>10</v>
      </c>
      <c r="ER113" s="184">
        <f t="shared" si="218"/>
        <v>10</v>
      </c>
      <c r="ES113" s="184">
        <f t="shared" si="218"/>
        <v>10</v>
      </c>
      <c r="ET113" s="184">
        <f t="shared" si="218"/>
        <v>10</v>
      </c>
      <c r="EU113" s="184">
        <f t="shared" si="218"/>
        <v>10</v>
      </c>
      <c r="EV113" s="184">
        <f t="shared" si="218"/>
        <v>10</v>
      </c>
      <c r="EW113" s="184">
        <f t="shared" si="218"/>
        <v>10</v>
      </c>
      <c r="EX113" s="184">
        <f t="shared" si="218"/>
        <v>10</v>
      </c>
      <c r="EY113" s="184">
        <f t="shared" si="218"/>
        <v>10</v>
      </c>
      <c r="EZ113" s="184">
        <f t="shared" si="218"/>
        <v>10</v>
      </c>
      <c r="FA113" s="184">
        <f t="shared" si="218"/>
        <v>10</v>
      </c>
      <c r="FB113" s="185">
        <f t="shared" si="218"/>
        <v>10</v>
      </c>
      <c r="FC113" s="183">
        <f t="shared" si="189"/>
        <v>10</v>
      </c>
      <c r="FD113" s="184">
        <f t="shared" si="189"/>
        <v>10</v>
      </c>
      <c r="FE113" s="184" t="str">
        <f t="shared" si="189"/>
        <v/>
      </c>
      <c r="FF113" s="184" t="str">
        <f t="shared" si="189"/>
        <v/>
      </c>
      <c r="FG113" s="184" t="str">
        <f t="shared" si="189"/>
        <v/>
      </c>
      <c r="FH113" s="184" t="str">
        <f t="shared" si="189"/>
        <v/>
      </c>
      <c r="FI113" s="184" t="str">
        <f t="shared" ref="FI113:FX115" si="219">IF(AND(FI$3&gt;=$D113,FI$3&lt;=$E113),$I113,"")</f>
        <v/>
      </c>
      <c r="FJ113" s="184" t="str">
        <f t="shared" si="219"/>
        <v/>
      </c>
      <c r="FK113" s="184" t="str">
        <f t="shared" si="219"/>
        <v/>
      </c>
      <c r="FL113" s="184" t="str">
        <f t="shared" si="219"/>
        <v/>
      </c>
      <c r="FM113" s="184" t="str">
        <f t="shared" si="219"/>
        <v/>
      </c>
      <c r="FN113" s="184" t="str">
        <f t="shared" si="219"/>
        <v/>
      </c>
      <c r="FO113" s="184" t="str">
        <f t="shared" si="219"/>
        <v/>
      </c>
      <c r="FP113" s="184" t="str">
        <f t="shared" si="219"/>
        <v/>
      </c>
      <c r="FQ113" s="184" t="str">
        <f t="shared" si="219"/>
        <v/>
      </c>
      <c r="FR113" s="184" t="str">
        <f t="shared" si="219"/>
        <v/>
      </c>
      <c r="FS113" s="184" t="str">
        <f t="shared" si="219"/>
        <v/>
      </c>
      <c r="FT113" s="184" t="str">
        <f t="shared" si="219"/>
        <v/>
      </c>
      <c r="FU113" s="184" t="str">
        <f t="shared" si="219"/>
        <v/>
      </c>
      <c r="FV113" s="184" t="str">
        <f t="shared" si="219"/>
        <v/>
      </c>
      <c r="FW113" s="184" t="str">
        <f t="shared" si="219"/>
        <v/>
      </c>
      <c r="FX113" s="184" t="str">
        <f t="shared" si="219"/>
        <v/>
      </c>
      <c r="FY113" s="184" t="str">
        <f t="shared" ref="FY113:GN115" si="220">IF(AND(FY$3&gt;=$D113,FY$3&lt;=$E113),$I113,"")</f>
        <v/>
      </c>
      <c r="FZ113" s="184" t="str">
        <f t="shared" si="220"/>
        <v/>
      </c>
      <c r="GA113" s="184" t="str">
        <f t="shared" si="220"/>
        <v/>
      </c>
      <c r="GB113" s="184" t="str">
        <f t="shared" si="220"/>
        <v/>
      </c>
      <c r="GC113" s="184" t="str">
        <f t="shared" si="220"/>
        <v/>
      </c>
      <c r="GD113" s="184" t="str">
        <f t="shared" si="220"/>
        <v/>
      </c>
      <c r="GE113" s="184" t="str">
        <f t="shared" si="220"/>
        <v/>
      </c>
      <c r="GF113" s="184" t="str">
        <f t="shared" si="220"/>
        <v/>
      </c>
      <c r="GG113" s="185" t="str">
        <f t="shared" si="220"/>
        <v/>
      </c>
      <c r="GH113" s="183" t="str">
        <f t="shared" si="220"/>
        <v/>
      </c>
      <c r="GI113" s="184" t="str">
        <f t="shared" si="220"/>
        <v/>
      </c>
      <c r="GJ113" s="184" t="str">
        <f t="shared" si="220"/>
        <v/>
      </c>
      <c r="GK113" s="184" t="str">
        <f t="shared" si="220"/>
        <v/>
      </c>
      <c r="GL113" s="184" t="str">
        <f t="shared" si="220"/>
        <v/>
      </c>
      <c r="GM113" s="184" t="str">
        <f t="shared" si="220"/>
        <v/>
      </c>
      <c r="GN113" s="184" t="str">
        <f t="shared" si="220"/>
        <v/>
      </c>
      <c r="GO113" s="184" t="str">
        <f t="shared" ref="GO113:HD116" si="221">IF(AND(GO$3&gt;=$D113,GO$3&lt;=$E113),$I113,"")</f>
        <v/>
      </c>
      <c r="GP113" s="184" t="str">
        <f t="shared" si="221"/>
        <v/>
      </c>
      <c r="GQ113" s="184" t="str">
        <f t="shared" si="221"/>
        <v/>
      </c>
      <c r="GR113" s="184" t="str">
        <f t="shared" si="221"/>
        <v/>
      </c>
      <c r="GS113" s="184" t="str">
        <f t="shared" si="221"/>
        <v/>
      </c>
      <c r="GT113" s="184" t="str">
        <f t="shared" si="221"/>
        <v/>
      </c>
      <c r="GU113" s="184" t="str">
        <f t="shared" si="221"/>
        <v/>
      </c>
      <c r="GV113" s="184" t="str">
        <f t="shared" si="221"/>
        <v/>
      </c>
      <c r="GW113" s="184" t="str">
        <f t="shared" si="221"/>
        <v/>
      </c>
      <c r="GX113" s="184" t="str">
        <f t="shared" si="221"/>
        <v/>
      </c>
      <c r="GY113" s="184" t="str">
        <f t="shared" si="221"/>
        <v/>
      </c>
      <c r="GZ113" s="184" t="str">
        <f t="shared" si="221"/>
        <v/>
      </c>
      <c r="HA113" s="184" t="str">
        <f t="shared" si="221"/>
        <v/>
      </c>
      <c r="HB113" s="184" t="str">
        <f t="shared" si="221"/>
        <v/>
      </c>
      <c r="HC113" s="184" t="str">
        <f t="shared" si="221"/>
        <v/>
      </c>
      <c r="HD113" s="184" t="str">
        <f t="shared" si="221"/>
        <v/>
      </c>
      <c r="HE113" s="184" t="str">
        <f t="shared" si="215"/>
        <v/>
      </c>
      <c r="HF113" s="184" t="str">
        <f t="shared" si="215"/>
        <v/>
      </c>
      <c r="HG113" s="184" t="str">
        <f t="shared" si="215"/>
        <v/>
      </c>
      <c r="HH113" s="184" t="str">
        <f t="shared" si="215"/>
        <v/>
      </c>
      <c r="HI113" s="185" t="str">
        <f t="shared" si="215"/>
        <v/>
      </c>
      <c r="HJ113" s="183" t="str">
        <f t="shared" si="215"/>
        <v/>
      </c>
      <c r="HK113" s="184" t="str">
        <f t="shared" si="215"/>
        <v/>
      </c>
      <c r="HL113" s="184" t="str">
        <f t="shared" si="215"/>
        <v/>
      </c>
      <c r="HM113" s="184" t="str">
        <f t="shared" si="215"/>
        <v/>
      </c>
      <c r="HN113" s="184" t="str">
        <f t="shared" si="215"/>
        <v/>
      </c>
      <c r="HO113" s="184" t="str">
        <f t="shared" si="215"/>
        <v/>
      </c>
      <c r="HP113" s="184" t="str">
        <f t="shared" si="215"/>
        <v/>
      </c>
      <c r="HQ113" s="184" t="str">
        <f t="shared" si="215"/>
        <v/>
      </c>
      <c r="HR113" s="184" t="str">
        <f t="shared" si="215"/>
        <v/>
      </c>
      <c r="HS113" s="184" t="str">
        <f t="shared" si="215"/>
        <v/>
      </c>
      <c r="HT113" s="184" t="str">
        <f t="shared" si="215"/>
        <v/>
      </c>
      <c r="HU113" s="184" t="str">
        <f t="shared" si="215"/>
        <v/>
      </c>
      <c r="HV113" s="184" t="str">
        <f t="shared" si="215"/>
        <v/>
      </c>
      <c r="HW113" s="184" t="str">
        <f t="shared" si="215"/>
        <v/>
      </c>
      <c r="HX113" s="184" t="str">
        <f t="shared" si="215"/>
        <v/>
      </c>
      <c r="HY113" s="184" t="str">
        <f t="shared" si="215"/>
        <v/>
      </c>
      <c r="HZ113" s="184" t="str">
        <f t="shared" si="215"/>
        <v/>
      </c>
      <c r="IA113" s="184" t="str">
        <f t="shared" si="215"/>
        <v/>
      </c>
      <c r="IB113" s="184" t="str">
        <f t="shared" si="215"/>
        <v/>
      </c>
      <c r="IC113" s="184" t="str">
        <f t="shared" si="215"/>
        <v/>
      </c>
      <c r="ID113" s="184" t="str">
        <f t="shared" si="215"/>
        <v/>
      </c>
      <c r="IE113" s="184" t="str">
        <f t="shared" si="215"/>
        <v/>
      </c>
      <c r="IF113" s="184" t="str">
        <f t="shared" si="215"/>
        <v/>
      </c>
      <c r="IG113" s="184" t="str">
        <f t="shared" si="215"/>
        <v/>
      </c>
      <c r="IH113" s="184" t="str">
        <f t="shared" si="215"/>
        <v/>
      </c>
      <c r="II113" s="184" t="str">
        <f t="shared" si="215"/>
        <v/>
      </c>
      <c r="IJ113" s="184" t="str">
        <f t="shared" si="215"/>
        <v/>
      </c>
      <c r="IK113" s="184" t="str">
        <f t="shared" si="215"/>
        <v/>
      </c>
      <c r="IL113" s="184" t="str">
        <f t="shared" si="215"/>
        <v/>
      </c>
      <c r="IM113" s="184" t="str">
        <f t="shared" si="215"/>
        <v/>
      </c>
      <c r="IN113" s="193" t="str">
        <f t="shared" si="215"/>
        <v/>
      </c>
      <c r="IO113" s="183" t="str">
        <f t="shared" si="215"/>
        <v/>
      </c>
      <c r="IP113" s="184" t="str">
        <f t="shared" si="215"/>
        <v/>
      </c>
      <c r="IQ113" s="184" t="str">
        <f t="shared" si="215"/>
        <v/>
      </c>
      <c r="IR113" s="184" t="str">
        <f t="shared" si="215"/>
        <v/>
      </c>
      <c r="IS113" s="184" t="str">
        <f t="shared" si="215"/>
        <v/>
      </c>
      <c r="IT113" s="184" t="str">
        <f t="shared" si="215"/>
        <v/>
      </c>
      <c r="IU113" s="184" t="str">
        <f t="shared" si="215"/>
        <v/>
      </c>
      <c r="IV113" s="184" t="str">
        <f t="shared" si="215"/>
        <v/>
      </c>
      <c r="IW113" s="184" t="str">
        <f t="shared" si="215"/>
        <v/>
      </c>
      <c r="IX113" s="184" t="str">
        <f t="shared" si="215"/>
        <v/>
      </c>
      <c r="IY113" s="184" t="str">
        <f t="shared" si="215"/>
        <v/>
      </c>
      <c r="IZ113" s="184" t="str">
        <f t="shared" si="215"/>
        <v/>
      </c>
      <c r="JA113" s="184" t="str">
        <f t="shared" si="215"/>
        <v/>
      </c>
      <c r="JB113" s="184" t="str">
        <f t="shared" si="215"/>
        <v/>
      </c>
      <c r="JC113" s="184" t="str">
        <f t="shared" si="215"/>
        <v/>
      </c>
      <c r="JD113" s="184" t="str">
        <f t="shared" si="215"/>
        <v/>
      </c>
      <c r="JE113" s="184" t="str">
        <f t="shared" si="211"/>
        <v/>
      </c>
      <c r="JF113" s="184" t="str">
        <f t="shared" si="211"/>
        <v/>
      </c>
      <c r="JG113" s="184" t="str">
        <f t="shared" si="211"/>
        <v/>
      </c>
      <c r="JH113" s="184" t="str">
        <f t="shared" si="211"/>
        <v/>
      </c>
      <c r="JI113" s="184" t="str">
        <f t="shared" si="211"/>
        <v/>
      </c>
      <c r="JJ113" s="184" t="str">
        <f t="shared" si="211"/>
        <v/>
      </c>
      <c r="JK113" s="184" t="str">
        <f t="shared" si="211"/>
        <v/>
      </c>
      <c r="JL113" s="184" t="str">
        <f t="shared" si="211"/>
        <v/>
      </c>
      <c r="JM113" s="184" t="str">
        <f t="shared" si="211"/>
        <v/>
      </c>
      <c r="JN113" s="184" t="str">
        <f t="shared" si="211"/>
        <v/>
      </c>
      <c r="JO113" s="184" t="str">
        <f t="shared" si="211"/>
        <v/>
      </c>
      <c r="JP113" s="184" t="str">
        <f t="shared" si="211"/>
        <v/>
      </c>
      <c r="JQ113" s="184" t="str">
        <f t="shared" si="211"/>
        <v/>
      </c>
      <c r="JR113" s="184" t="str">
        <f t="shared" si="211"/>
        <v/>
      </c>
      <c r="JS113" s="184" t="str">
        <f t="shared" si="211"/>
        <v/>
      </c>
      <c r="JT113" s="184" t="str">
        <f t="shared" si="211"/>
        <v/>
      </c>
      <c r="JU113" s="184" t="str">
        <f t="shared" si="211"/>
        <v/>
      </c>
      <c r="JV113" s="184" t="str">
        <f t="shared" si="211"/>
        <v/>
      </c>
      <c r="JW113" s="184" t="str">
        <f t="shared" si="211"/>
        <v/>
      </c>
      <c r="JX113" s="184" t="str">
        <f t="shared" si="211"/>
        <v/>
      </c>
      <c r="JY113" s="184" t="str">
        <f t="shared" si="211"/>
        <v/>
      </c>
      <c r="JZ113" s="184" t="str">
        <f t="shared" si="212"/>
        <v/>
      </c>
      <c r="KA113" s="184" t="str">
        <f t="shared" si="212"/>
        <v/>
      </c>
      <c r="KB113" s="184" t="str">
        <f t="shared" si="212"/>
        <v/>
      </c>
      <c r="KC113" s="184" t="str">
        <f t="shared" si="212"/>
        <v/>
      </c>
      <c r="KD113" s="184" t="str">
        <f t="shared" si="212"/>
        <v/>
      </c>
      <c r="KE113" s="184" t="str">
        <f t="shared" si="212"/>
        <v/>
      </c>
      <c r="KF113" s="184" t="str">
        <f t="shared" si="212"/>
        <v/>
      </c>
      <c r="KG113" s="184" t="str">
        <f t="shared" si="212"/>
        <v/>
      </c>
      <c r="KH113" s="184" t="str">
        <f t="shared" si="212"/>
        <v/>
      </c>
      <c r="KI113" s="184" t="str">
        <f t="shared" si="212"/>
        <v/>
      </c>
      <c r="KJ113" s="184" t="str">
        <f t="shared" si="212"/>
        <v/>
      </c>
      <c r="KK113" s="184" t="str">
        <f t="shared" si="212"/>
        <v/>
      </c>
      <c r="KL113" s="184" t="str">
        <f t="shared" si="212"/>
        <v/>
      </c>
      <c r="KM113" s="184" t="str">
        <f t="shared" si="212"/>
        <v/>
      </c>
      <c r="KN113" s="184" t="str">
        <f t="shared" si="212"/>
        <v/>
      </c>
      <c r="KO113" s="184" t="str">
        <f t="shared" si="212"/>
        <v/>
      </c>
      <c r="KP113" s="184" t="str">
        <f t="shared" si="212"/>
        <v/>
      </c>
      <c r="KQ113" s="184" t="str">
        <f t="shared" si="212"/>
        <v/>
      </c>
      <c r="KR113" s="184" t="str">
        <f t="shared" si="212"/>
        <v/>
      </c>
      <c r="KS113" s="184" t="str">
        <f t="shared" si="212"/>
        <v/>
      </c>
      <c r="KT113" s="184" t="str">
        <f t="shared" si="212"/>
        <v/>
      </c>
      <c r="KU113" s="184" t="str">
        <f t="shared" si="212"/>
        <v/>
      </c>
      <c r="KV113" s="184" t="str">
        <f t="shared" si="212"/>
        <v/>
      </c>
      <c r="KW113" s="185" t="str">
        <f t="shared" si="212"/>
        <v/>
      </c>
    </row>
    <row r="114" spans="2:309" ht="22.5" customHeight="1" x14ac:dyDescent="0.4">
      <c r="B114" s="342"/>
      <c r="C114" s="186" t="s">
        <v>1863</v>
      </c>
      <c r="D114" s="187">
        <f>E113+1</f>
        <v>45660</v>
      </c>
      <c r="E114" s="187">
        <f t="shared" si="198"/>
        <v>45683</v>
      </c>
      <c r="F114" s="188">
        <f t="shared" si="158"/>
        <v>24</v>
      </c>
      <c r="G114" s="189">
        <v>2</v>
      </c>
      <c r="H114" s="189">
        <v>5</v>
      </c>
      <c r="I114" s="189">
        <f t="shared" si="206"/>
        <v>10</v>
      </c>
      <c r="J114" s="189">
        <v>20</v>
      </c>
      <c r="K114" s="189">
        <f t="shared" si="202"/>
        <v>40</v>
      </c>
      <c r="L114" s="189">
        <f t="shared" si="203"/>
        <v>840</v>
      </c>
      <c r="M114" s="188">
        <v>21</v>
      </c>
      <c r="N114" s="190">
        <f t="shared" si="173"/>
        <v>3</v>
      </c>
      <c r="O114" s="191">
        <f t="shared" ref="O114" si="222">SUM(P114:IN114)/I114</f>
        <v>24</v>
      </c>
      <c r="P114" s="192" t="str">
        <f t="shared" si="200"/>
        <v/>
      </c>
      <c r="Q114" s="184" t="str">
        <f t="shared" si="200"/>
        <v/>
      </c>
      <c r="R114" s="184" t="str">
        <f t="shared" si="200"/>
        <v/>
      </c>
      <c r="S114" s="184" t="str">
        <f t="shared" si="200"/>
        <v/>
      </c>
      <c r="T114" s="184" t="str">
        <f t="shared" si="200"/>
        <v/>
      </c>
      <c r="U114" s="184" t="str">
        <f t="shared" si="200"/>
        <v/>
      </c>
      <c r="V114" s="184" t="str">
        <f t="shared" si="200"/>
        <v/>
      </c>
      <c r="W114" s="184" t="str">
        <f t="shared" si="200"/>
        <v/>
      </c>
      <c r="X114" s="184" t="str">
        <f t="shared" si="200"/>
        <v/>
      </c>
      <c r="Y114" s="184" t="str">
        <f t="shared" si="200"/>
        <v/>
      </c>
      <c r="Z114" s="184" t="str">
        <f t="shared" si="200"/>
        <v/>
      </c>
      <c r="AA114" s="184" t="str">
        <f t="shared" si="200"/>
        <v/>
      </c>
      <c r="AB114" s="184" t="str">
        <f t="shared" si="200"/>
        <v/>
      </c>
      <c r="AC114" s="184" t="str">
        <f t="shared" si="200"/>
        <v/>
      </c>
      <c r="AD114" s="184" t="str">
        <f t="shared" si="200"/>
        <v/>
      </c>
      <c r="AE114" s="184" t="str">
        <f t="shared" si="200"/>
        <v/>
      </c>
      <c r="AF114" s="184" t="str">
        <f t="shared" si="214"/>
        <v/>
      </c>
      <c r="AG114" s="184" t="str">
        <f t="shared" si="214"/>
        <v/>
      </c>
      <c r="AH114" s="184" t="str">
        <f t="shared" si="214"/>
        <v/>
      </c>
      <c r="AI114" s="184" t="str">
        <f t="shared" si="214"/>
        <v/>
      </c>
      <c r="AJ114" s="185" t="str">
        <f t="shared" si="214"/>
        <v/>
      </c>
      <c r="AK114" s="192" t="str">
        <f t="shared" si="214"/>
        <v/>
      </c>
      <c r="AL114" s="184" t="str">
        <f t="shared" si="214"/>
        <v/>
      </c>
      <c r="AM114" s="184" t="str">
        <f t="shared" si="214"/>
        <v/>
      </c>
      <c r="AN114" s="184" t="str">
        <f t="shared" si="214"/>
        <v/>
      </c>
      <c r="AO114" s="184" t="str">
        <f t="shared" si="214"/>
        <v/>
      </c>
      <c r="AP114" s="184" t="str">
        <f t="shared" si="214"/>
        <v/>
      </c>
      <c r="AQ114" s="184" t="str">
        <f t="shared" si="214"/>
        <v/>
      </c>
      <c r="AR114" s="184" t="str">
        <f t="shared" si="214"/>
        <v/>
      </c>
      <c r="AS114" s="184" t="str">
        <f t="shared" si="214"/>
        <v/>
      </c>
      <c r="AT114" s="184" t="str">
        <f t="shared" si="214"/>
        <v/>
      </c>
      <c r="AU114" s="184" t="str">
        <f t="shared" si="213"/>
        <v/>
      </c>
      <c r="AV114" s="184" t="str">
        <f t="shared" si="213"/>
        <v/>
      </c>
      <c r="AW114" s="184" t="str">
        <f t="shared" si="213"/>
        <v/>
      </c>
      <c r="AX114" s="184" t="str">
        <f t="shared" si="213"/>
        <v/>
      </c>
      <c r="AY114" s="184" t="str">
        <f t="shared" si="213"/>
        <v/>
      </c>
      <c r="AZ114" s="184" t="str">
        <f t="shared" si="213"/>
        <v/>
      </c>
      <c r="BA114" s="184" t="str">
        <f t="shared" si="213"/>
        <v/>
      </c>
      <c r="BB114" s="184" t="str">
        <f t="shared" si="213"/>
        <v/>
      </c>
      <c r="BC114" s="184" t="str">
        <f t="shared" si="213"/>
        <v/>
      </c>
      <c r="BD114" s="184" t="str">
        <f t="shared" si="213"/>
        <v/>
      </c>
      <c r="BE114" s="184" t="str">
        <f t="shared" si="213"/>
        <v/>
      </c>
      <c r="BF114" s="184" t="str">
        <f t="shared" si="213"/>
        <v/>
      </c>
      <c r="BG114" s="184" t="str">
        <f t="shared" si="213"/>
        <v/>
      </c>
      <c r="BH114" s="184" t="str">
        <f t="shared" si="213"/>
        <v/>
      </c>
      <c r="BI114" s="184" t="str">
        <f t="shared" si="213"/>
        <v/>
      </c>
      <c r="BJ114" s="184" t="str">
        <f t="shared" si="213"/>
        <v/>
      </c>
      <c r="BK114" s="184" t="str">
        <f t="shared" si="213"/>
        <v/>
      </c>
      <c r="BL114" s="184" t="str">
        <f t="shared" si="213"/>
        <v/>
      </c>
      <c r="BM114" s="184" t="str">
        <f t="shared" si="213"/>
        <v/>
      </c>
      <c r="BN114" s="185" t="str">
        <f t="shared" si="213"/>
        <v/>
      </c>
      <c r="BO114" s="192" t="str">
        <f t="shared" si="213"/>
        <v/>
      </c>
      <c r="BP114" s="184" t="str">
        <f t="shared" si="213"/>
        <v/>
      </c>
      <c r="BQ114" s="184" t="str">
        <f t="shared" si="213"/>
        <v/>
      </c>
      <c r="BR114" s="184" t="str">
        <f t="shared" si="213"/>
        <v/>
      </c>
      <c r="BS114" s="184" t="str">
        <f t="shared" si="213"/>
        <v/>
      </c>
      <c r="BT114" s="184" t="str">
        <f t="shared" si="213"/>
        <v/>
      </c>
      <c r="BU114" s="184" t="str">
        <f t="shared" si="213"/>
        <v/>
      </c>
      <c r="BV114" s="184" t="str">
        <f t="shared" si="213"/>
        <v/>
      </c>
      <c r="BW114" s="184" t="str">
        <f t="shared" si="213"/>
        <v/>
      </c>
      <c r="BX114" s="184" t="str">
        <f t="shared" si="213"/>
        <v/>
      </c>
      <c r="BY114" s="184" t="str">
        <f t="shared" si="213"/>
        <v/>
      </c>
      <c r="BZ114" s="184" t="str">
        <f t="shared" si="213"/>
        <v/>
      </c>
      <c r="CA114" s="184" t="str">
        <f t="shared" si="213"/>
        <v/>
      </c>
      <c r="CB114" s="184" t="str">
        <f t="shared" si="213"/>
        <v/>
      </c>
      <c r="CC114" s="184" t="str">
        <f t="shared" si="213"/>
        <v/>
      </c>
      <c r="CD114" s="184" t="str">
        <f t="shared" si="213"/>
        <v/>
      </c>
      <c r="CE114" s="184" t="str">
        <f t="shared" si="213"/>
        <v/>
      </c>
      <c r="CF114" s="184" t="str">
        <f t="shared" si="213"/>
        <v/>
      </c>
      <c r="CG114" s="184" t="str">
        <f t="shared" si="213"/>
        <v/>
      </c>
      <c r="CH114" s="184" t="str">
        <f t="shared" si="213"/>
        <v/>
      </c>
      <c r="CI114" s="184" t="str">
        <f t="shared" si="213"/>
        <v/>
      </c>
      <c r="CJ114" s="184" t="str">
        <f t="shared" si="213"/>
        <v/>
      </c>
      <c r="CK114" s="184" t="str">
        <f t="shared" si="213"/>
        <v/>
      </c>
      <c r="CL114" s="184" t="str">
        <f t="shared" si="213"/>
        <v/>
      </c>
      <c r="CM114" s="184" t="str">
        <f t="shared" si="213"/>
        <v/>
      </c>
      <c r="CN114" s="184" t="str">
        <f t="shared" si="213"/>
        <v/>
      </c>
      <c r="CO114" s="184" t="str">
        <f t="shared" si="213"/>
        <v/>
      </c>
      <c r="CP114" s="184" t="str">
        <f t="shared" si="213"/>
        <v/>
      </c>
      <c r="CQ114" s="184" t="str">
        <f t="shared" si="213"/>
        <v/>
      </c>
      <c r="CR114" s="184" t="str">
        <f t="shared" si="213"/>
        <v/>
      </c>
      <c r="CS114" s="185" t="str">
        <f t="shared" si="213"/>
        <v/>
      </c>
      <c r="CT114" s="183" t="str">
        <f t="shared" si="213"/>
        <v/>
      </c>
      <c r="CU114" s="184" t="str">
        <f t="shared" si="213"/>
        <v/>
      </c>
      <c r="CV114" s="184" t="str">
        <f t="shared" si="213"/>
        <v/>
      </c>
      <c r="CW114" s="184" t="str">
        <f t="shared" si="213"/>
        <v/>
      </c>
      <c r="CX114" s="184" t="str">
        <f t="shared" si="213"/>
        <v/>
      </c>
      <c r="CY114" s="184" t="str">
        <f t="shared" si="213"/>
        <v/>
      </c>
      <c r="CZ114" s="184" t="str">
        <f t="shared" si="213"/>
        <v/>
      </c>
      <c r="DA114" s="184" t="str">
        <f t="shared" si="213"/>
        <v/>
      </c>
      <c r="DB114" s="184" t="str">
        <f t="shared" si="213"/>
        <v/>
      </c>
      <c r="DC114" s="184" t="str">
        <f t="shared" si="213"/>
        <v/>
      </c>
      <c r="DD114" s="184" t="str">
        <f t="shared" si="213"/>
        <v/>
      </c>
      <c r="DE114" s="184" t="str">
        <f t="shared" si="213"/>
        <v/>
      </c>
      <c r="DF114" s="184" t="str">
        <f t="shared" si="213"/>
        <v/>
      </c>
      <c r="DG114" s="184" t="str">
        <f t="shared" ref="DG114:DV129" si="223">IF(AND(DG$3&gt;=$D114,DG$3&lt;=$E114),$I114,"")</f>
        <v/>
      </c>
      <c r="DH114" s="184" t="str">
        <f t="shared" si="223"/>
        <v/>
      </c>
      <c r="DI114" s="184" t="str">
        <f t="shared" si="223"/>
        <v/>
      </c>
      <c r="DJ114" s="184" t="str">
        <f t="shared" si="223"/>
        <v/>
      </c>
      <c r="DK114" s="184" t="str">
        <f t="shared" si="223"/>
        <v/>
      </c>
      <c r="DL114" s="184" t="str">
        <f t="shared" si="223"/>
        <v/>
      </c>
      <c r="DM114" s="184" t="str">
        <f t="shared" si="223"/>
        <v/>
      </c>
      <c r="DN114" s="184" t="str">
        <f t="shared" si="223"/>
        <v/>
      </c>
      <c r="DO114" s="184" t="str">
        <f t="shared" si="223"/>
        <v/>
      </c>
      <c r="DP114" s="184" t="str">
        <f t="shared" si="223"/>
        <v/>
      </c>
      <c r="DQ114" s="184" t="str">
        <f t="shared" si="223"/>
        <v/>
      </c>
      <c r="DR114" s="184" t="str">
        <f t="shared" si="223"/>
        <v/>
      </c>
      <c r="DS114" s="184" t="str">
        <f t="shared" si="223"/>
        <v/>
      </c>
      <c r="DT114" s="184" t="str">
        <f t="shared" si="223"/>
        <v/>
      </c>
      <c r="DU114" s="184" t="str">
        <f t="shared" si="223"/>
        <v/>
      </c>
      <c r="DV114" s="184" t="str">
        <f t="shared" si="223"/>
        <v/>
      </c>
      <c r="DW114" s="185" t="str">
        <f t="shared" si="216"/>
        <v/>
      </c>
      <c r="DX114" s="183" t="str">
        <f t="shared" si="216"/>
        <v/>
      </c>
      <c r="DY114" s="184" t="str">
        <f t="shared" si="217"/>
        <v/>
      </c>
      <c r="DZ114" s="184" t="str">
        <f t="shared" si="217"/>
        <v/>
      </c>
      <c r="EA114" s="184" t="str">
        <f t="shared" si="217"/>
        <v/>
      </c>
      <c r="EB114" s="184" t="str">
        <f t="shared" si="217"/>
        <v/>
      </c>
      <c r="EC114" s="184" t="str">
        <f t="shared" si="217"/>
        <v/>
      </c>
      <c r="ED114" s="184" t="str">
        <f t="shared" si="217"/>
        <v/>
      </c>
      <c r="EE114" s="184" t="str">
        <f t="shared" si="217"/>
        <v/>
      </c>
      <c r="EF114" s="184" t="str">
        <f t="shared" si="217"/>
        <v/>
      </c>
      <c r="EG114" s="184" t="str">
        <f t="shared" si="217"/>
        <v/>
      </c>
      <c r="EH114" s="184" t="str">
        <f t="shared" si="217"/>
        <v/>
      </c>
      <c r="EI114" s="184" t="str">
        <f t="shared" si="217"/>
        <v/>
      </c>
      <c r="EJ114" s="184" t="str">
        <f t="shared" si="217"/>
        <v/>
      </c>
      <c r="EK114" s="184" t="str">
        <f t="shared" si="217"/>
        <v/>
      </c>
      <c r="EL114" s="184" t="str">
        <f t="shared" si="217"/>
        <v/>
      </c>
      <c r="EM114" s="184" t="str">
        <f t="shared" si="217"/>
        <v/>
      </c>
      <c r="EN114" s="184" t="str">
        <f t="shared" si="217"/>
        <v/>
      </c>
      <c r="EO114" s="184" t="str">
        <f t="shared" si="218"/>
        <v/>
      </c>
      <c r="EP114" s="184" t="str">
        <f t="shared" si="218"/>
        <v/>
      </c>
      <c r="EQ114" s="184" t="str">
        <f t="shared" si="218"/>
        <v/>
      </c>
      <c r="ER114" s="184" t="str">
        <f t="shared" si="218"/>
        <v/>
      </c>
      <c r="ES114" s="184" t="str">
        <f t="shared" si="218"/>
        <v/>
      </c>
      <c r="ET114" s="184" t="str">
        <f t="shared" si="218"/>
        <v/>
      </c>
      <c r="EU114" s="184" t="str">
        <f t="shared" si="218"/>
        <v/>
      </c>
      <c r="EV114" s="184" t="str">
        <f t="shared" si="218"/>
        <v/>
      </c>
      <c r="EW114" s="184" t="str">
        <f t="shared" si="218"/>
        <v/>
      </c>
      <c r="EX114" s="184" t="str">
        <f t="shared" si="218"/>
        <v/>
      </c>
      <c r="EY114" s="184" t="str">
        <f t="shared" si="218"/>
        <v/>
      </c>
      <c r="EZ114" s="184" t="str">
        <f t="shared" si="218"/>
        <v/>
      </c>
      <c r="FA114" s="184" t="str">
        <f t="shared" si="218"/>
        <v/>
      </c>
      <c r="FB114" s="185" t="str">
        <f t="shared" si="218"/>
        <v/>
      </c>
      <c r="FC114" s="183" t="str">
        <f t="shared" si="189"/>
        <v/>
      </c>
      <c r="FD114" s="184" t="str">
        <f t="shared" si="189"/>
        <v/>
      </c>
      <c r="FE114" s="184">
        <f t="shared" si="189"/>
        <v>10</v>
      </c>
      <c r="FF114" s="184">
        <f t="shared" si="189"/>
        <v>10</v>
      </c>
      <c r="FG114" s="184">
        <f t="shared" si="189"/>
        <v>10</v>
      </c>
      <c r="FH114" s="184">
        <f t="shared" si="189"/>
        <v>10</v>
      </c>
      <c r="FI114" s="184">
        <f t="shared" si="219"/>
        <v>10</v>
      </c>
      <c r="FJ114" s="184">
        <f t="shared" si="219"/>
        <v>10</v>
      </c>
      <c r="FK114" s="184">
        <f t="shared" si="219"/>
        <v>10</v>
      </c>
      <c r="FL114" s="184">
        <f t="shared" si="219"/>
        <v>10</v>
      </c>
      <c r="FM114" s="184">
        <f t="shared" si="219"/>
        <v>10</v>
      </c>
      <c r="FN114" s="184">
        <f t="shared" si="219"/>
        <v>10</v>
      </c>
      <c r="FO114" s="184">
        <f t="shared" si="219"/>
        <v>10</v>
      </c>
      <c r="FP114" s="184">
        <f t="shared" si="219"/>
        <v>10</v>
      </c>
      <c r="FQ114" s="184">
        <f t="shared" si="219"/>
        <v>10</v>
      </c>
      <c r="FR114" s="184">
        <f t="shared" si="219"/>
        <v>10</v>
      </c>
      <c r="FS114" s="184">
        <f t="shared" si="219"/>
        <v>10</v>
      </c>
      <c r="FT114" s="184">
        <f t="shared" si="219"/>
        <v>10</v>
      </c>
      <c r="FU114" s="184">
        <f t="shared" si="219"/>
        <v>10</v>
      </c>
      <c r="FV114" s="184">
        <f t="shared" si="219"/>
        <v>10</v>
      </c>
      <c r="FW114" s="184">
        <f t="shared" si="219"/>
        <v>10</v>
      </c>
      <c r="FX114" s="184">
        <f t="shared" si="219"/>
        <v>10</v>
      </c>
      <c r="FY114" s="184">
        <f t="shared" si="220"/>
        <v>10</v>
      </c>
      <c r="FZ114" s="184">
        <f t="shared" si="220"/>
        <v>10</v>
      </c>
      <c r="GA114" s="184">
        <f t="shared" si="220"/>
        <v>10</v>
      </c>
      <c r="GB114" s="184">
        <f t="shared" si="220"/>
        <v>10</v>
      </c>
      <c r="GC114" s="184" t="str">
        <f t="shared" si="220"/>
        <v/>
      </c>
      <c r="GD114" s="184" t="str">
        <f t="shared" si="220"/>
        <v/>
      </c>
      <c r="GE114" s="184" t="str">
        <f t="shared" si="220"/>
        <v/>
      </c>
      <c r="GF114" s="184" t="str">
        <f t="shared" si="220"/>
        <v/>
      </c>
      <c r="GG114" s="185" t="str">
        <f t="shared" si="220"/>
        <v/>
      </c>
      <c r="GH114" s="183" t="str">
        <f t="shared" si="220"/>
        <v/>
      </c>
      <c r="GI114" s="184" t="str">
        <f t="shared" si="220"/>
        <v/>
      </c>
      <c r="GJ114" s="184" t="str">
        <f t="shared" si="220"/>
        <v/>
      </c>
      <c r="GK114" s="184" t="str">
        <f t="shared" si="220"/>
        <v/>
      </c>
      <c r="GL114" s="184" t="str">
        <f t="shared" si="220"/>
        <v/>
      </c>
      <c r="GM114" s="184" t="str">
        <f t="shared" si="220"/>
        <v/>
      </c>
      <c r="GN114" s="184" t="str">
        <f t="shared" si="220"/>
        <v/>
      </c>
      <c r="GO114" s="184" t="str">
        <f t="shared" si="221"/>
        <v/>
      </c>
      <c r="GP114" s="184" t="str">
        <f t="shared" si="221"/>
        <v/>
      </c>
      <c r="GQ114" s="184" t="str">
        <f t="shared" si="221"/>
        <v/>
      </c>
      <c r="GR114" s="184" t="str">
        <f t="shared" si="221"/>
        <v/>
      </c>
      <c r="GS114" s="184" t="str">
        <f t="shared" si="221"/>
        <v/>
      </c>
      <c r="GT114" s="184" t="str">
        <f t="shared" si="221"/>
        <v/>
      </c>
      <c r="GU114" s="184" t="str">
        <f t="shared" si="221"/>
        <v/>
      </c>
      <c r="GV114" s="184" t="str">
        <f t="shared" si="221"/>
        <v/>
      </c>
      <c r="GW114" s="184" t="str">
        <f t="shared" si="221"/>
        <v/>
      </c>
      <c r="GX114" s="184" t="str">
        <f t="shared" si="221"/>
        <v/>
      </c>
      <c r="GY114" s="184" t="str">
        <f t="shared" si="221"/>
        <v/>
      </c>
      <c r="GZ114" s="184" t="str">
        <f t="shared" si="221"/>
        <v/>
      </c>
      <c r="HA114" s="184" t="str">
        <f t="shared" si="221"/>
        <v/>
      </c>
      <c r="HB114" s="184" t="str">
        <f t="shared" si="221"/>
        <v/>
      </c>
      <c r="HC114" s="184" t="str">
        <f t="shared" si="221"/>
        <v/>
      </c>
      <c r="HD114" s="184" t="str">
        <f t="shared" si="221"/>
        <v/>
      </c>
      <c r="HE114" s="184" t="str">
        <f t="shared" si="215"/>
        <v/>
      </c>
      <c r="HF114" s="184" t="str">
        <f t="shared" si="215"/>
        <v/>
      </c>
      <c r="HG114" s="184" t="str">
        <f t="shared" si="215"/>
        <v/>
      </c>
      <c r="HH114" s="184" t="str">
        <f t="shared" si="215"/>
        <v/>
      </c>
      <c r="HI114" s="185" t="str">
        <f t="shared" si="215"/>
        <v/>
      </c>
      <c r="HJ114" s="183" t="str">
        <f t="shared" si="215"/>
        <v/>
      </c>
      <c r="HK114" s="184" t="str">
        <f t="shared" si="215"/>
        <v/>
      </c>
      <c r="HL114" s="184" t="str">
        <f t="shared" si="215"/>
        <v/>
      </c>
      <c r="HM114" s="184" t="str">
        <f t="shared" si="215"/>
        <v/>
      </c>
      <c r="HN114" s="184" t="str">
        <f t="shared" si="215"/>
        <v/>
      </c>
      <c r="HO114" s="184" t="str">
        <f t="shared" si="215"/>
        <v/>
      </c>
      <c r="HP114" s="184" t="str">
        <f t="shared" si="215"/>
        <v/>
      </c>
      <c r="HQ114" s="184" t="str">
        <f t="shared" si="215"/>
        <v/>
      </c>
      <c r="HR114" s="184" t="str">
        <f t="shared" si="215"/>
        <v/>
      </c>
      <c r="HS114" s="184" t="str">
        <f t="shared" si="215"/>
        <v/>
      </c>
      <c r="HT114" s="184" t="str">
        <f t="shared" si="215"/>
        <v/>
      </c>
      <c r="HU114" s="184" t="str">
        <f t="shared" si="215"/>
        <v/>
      </c>
      <c r="HV114" s="184" t="str">
        <f t="shared" si="215"/>
        <v/>
      </c>
      <c r="HW114" s="184" t="str">
        <f t="shared" si="215"/>
        <v/>
      </c>
      <c r="HX114" s="184" t="str">
        <f t="shared" si="215"/>
        <v/>
      </c>
      <c r="HY114" s="184" t="str">
        <f t="shared" si="215"/>
        <v/>
      </c>
      <c r="HZ114" s="184" t="str">
        <f t="shared" si="215"/>
        <v/>
      </c>
      <c r="IA114" s="184" t="str">
        <f t="shared" si="215"/>
        <v/>
      </c>
      <c r="IB114" s="184" t="str">
        <f t="shared" si="215"/>
        <v/>
      </c>
      <c r="IC114" s="184" t="str">
        <f t="shared" si="215"/>
        <v/>
      </c>
      <c r="ID114" s="184" t="str">
        <f t="shared" si="215"/>
        <v/>
      </c>
      <c r="IE114" s="184" t="str">
        <f t="shared" si="215"/>
        <v/>
      </c>
      <c r="IF114" s="184" t="str">
        <f t="shared" si="215"/>
        <v/>
      </c>
      <c r="IG114" s="184" t="str">
        <f t="shared" si="215"/>
        <v/>
      </c>
      <c r="IH114" s="184" t="str">
        <f t="shared" si="215"/>
        <v/>
      </c>
      <c r="II114" s="184" t="str">
        <f t="shared" si="215"/>
        <v/>
      </c>
      <c r="IJ114" s="184" t="str">
        <f t="shared" si="215"/>
        <v/>
      </c>
      <c r="IK114" s="184" t="str">
        <f t="shared" si="215"/>
        <v/>
      </c>
      <c r="IL114" s="184" t="str">
        <f t="shared" si="215"/>
        <v/>
      </c>
      <c r="IM114" s="184" t="str">
        <f t="shared" si="215"/>
        <v/>
      </c>
      <c r="IN114" s="193" t="str">
        <f t="shared" si="215"/>
        <v/>
      </c>
      <c r="IO114" s="183"/>
      <c r="IP114" s="184"/>
      <c r="IQ114" s="184"/>
      <c r="IR114" s="184"/>
      <c r="IS114" s="184"/>
      <c r="IT114" s="184"/>
      <c r="IU114" s="184"/>
      <c r="IV114" s="184"/>
      <c r="IW114" s="184"/>
      <c r="IX114" s="184"/>
      <c r="IY114" s="184"/>
      <c r="IZ114" s="184"/>
      <c r="JA114" s="184"/>
      <c r="JB114" s="184"/>
      <c r="JC114" s="184"/>
      <c r="JD114" s="184"/>
      <c r="JE114" s="184"/>
      <c r="JF114" s="184"/>
      <c r="JG114" s="184"/>
      <c r="JH114" s="184"/>
      <c r="JI114" s="184"/>
      <c r="JJ114" s="184"/>
      <c r="JK114" s="184"/>
      <c r="JL114" s="184"/>
      <c r="JM114" s="184"/>
      <c r="JN114" s="184"/>
      <c r="JO114" s="184"/>
      <c r="JP114" s="184"/>
      <c r="JQ114" s="184"/>
      <c r="JR114" s="184"/>
      <c r="JS114" s="184"/>
      <c r="JT114" s="184"/>
      <c r="JU114" s="184"/>
      <c r="JV114" s="184"/>
      <c r="JW114" s="184"/>
      <c r="JX114" s="184"/>
      <c r="JY114" s="184"/>
      <c r="JZ114" s="184"/>
      <c r="KA114" s="184"/>
      <c r="KB114" s="184"/>
      <c r="KC114" s="184"/>
      <c r="KD114" s="184"/>
      <c r="KE114" s="184"/>
      <c r="KF114" s="184"/>
      <c r="KG114" s="184"/>
      <c r="KH114" s="184"/>
      <c r="KI114" s="184"/>
      <c r="KJ114" s="184"/>
      <c r="KK114" s="184"/>
      <c r="KL114" s="184"/>
      <c r="KM114" s="184"/>
      <c r="KN114" s="184"/>
      <c r="KO114" s="184"/>
      <c r="KP114" s="184"/>
      <c r="KQ114" s="184"/>
      <c r="KR114" s="184"/>
      <c r="KS114" s="184"/>
      <c r="KT114" s="184"/>
      <c r="KU114" s="184"/>
      <c r="KV114" s="184"/>
      <c r="KW114" s="185"/>
    </row>
    <row r="115" spans="2:309" ht="22.5" customHeight="1" x14ac:dyDescent="0.4">
      <c r="B115" s="342"/>
      <c r="C115" s="227" t="s">
        <v>1864</v>
      </c>
      <c r="D115" s="187">
        <v>45705</v>
      </c>
      <c r="E115" s="187">
        <f t="shared" si="198"/>
        <v>45722</v>
      </c>
      <c r="F115" s="188">
        <f t="shared" si="158"/>
        <v>18</v>
      </c>
      <c r="G115" s="189">
        <v>1</v>
      </c>
      <c r="H115" s="189">
        <v>4</v>
      </c>
      <c r="I115" s="189">
        <f t="shared" si="206"/>
        <v>4</v>
      </c>
      <c r="J115" s="189">
        <v>5</v>
      </c>
      <c r="K115" s="189">
        <f t="shared" si="202"/>
        <v>5</v>
      </c>
      <c r="L115" s="189">
        <f t="shared" si="203"/>
        <v>80</v>
      </c>
      <c r="M115" s="188">
        <v>16</v>
      </c>
      <c r="N115" s="190">
        <f t="shared" si="173"/>
        <v>2</v>
      </c>
      <c r="O115" s="191">
        <f t="shared" ref="O115" si="224">SUM(P115:IN115)/I115</f>
        <v>18</v>
      </c>
      <c r="P115" s="196" t="str">
        <f t="shared" si="200"/>
        <v/>
      </c>
      <c r="Q115" s="197" t="str">
        <f t="shared" si="200"/>
        <v/>
      </c>
      <c r="R115" s="197" t="str">
        <f t="shared" si="200"/>
        <v/>
      </c>
      <c r="S115" s="197" t="str">
        <f t="shared" si="200"/>
        <v/>
      </c>
      <c r="T115" s="197" t="str">
        <f t="shared" si="200"/>
        <v/>
      </c>
      <c r="U115" s="197" t="str">
        <f t="shared" si="200"/>
        <v/>
      </c>
      <c r="V115" s="197" t="str">
        <f t="shared" si="200"/>
        <v/>
      </c>
      <c r="W115" s="197" t="str">
        <f t="shared" si="200"/>
        <v/>
      </c>
      <c r="X115" s="197" t="str">
        <f t="shared" si="200"/>
        <v/>
      </c>
      <c r="Y115" s="197" t="str">
        <f t="shared" si="200"/>
        <v/>
      </c>
      <c r="Z115" s="197" t="str">
        <f t="shared" si="200"/>
        <v/>
      </c>
      <c r="AA115" s="197" t="str">
        <f t="shared" si="200"/>
        <v/>
      </c>
      <c r="AB115" s="197" t="str">
        <f t="shared" si="200"/>
        <v/>
      </c>
      <c r="AC115" s="197" t="str">
        <f t="shared" si="200"/>
        <v/>
      </c>
      <c r="AD115" s="197" t="str">
        <f t="shared" si="200"/>
        <v/>
      </c>
      <c r="AE115" s="197" t="str">
        <f t="shared" si="200"/>
        <v/>
      </c>
      <c r="AF115" s="197" t="str">
        <f t="shared" si="214"/>
        <v/>
      </c>
      <c r="AG115" s="197" t="str">
        <f t="shared" si="214"/>
        <v/>
      </c>
      <c r="AH115" s="197" t="str">
        <f t="shared" si="214"/>
        <v/>
      </c>
      <c r="AI115" s="197" t="str">
        <f t="shared" si="214"/>
        <v/>
      </c>
      <c r="AJ115" s="198" t="str">
        <f t="shared" si="214"/>
        <v/>
      </c>
      <c r="AK115" s="196" t="str">
        <f t="shared" si="214"/>
        <v/>
      </c>
      <c r="AL115" s="197" t="str">
        <f t="shared" si="214"/>
        <v/>
      </c>
      <c r="AM115" s="197" t="str">
        <f t="shared" si="214"/>
        <v/>
      </c>
      <c r="AN115" s="197" t="str">
        <f t="shared" si="214"/>
        <v/>
      </c>
      <c r="AO115" s="197" t="str">
        <f t="shared" si="214"/>
        <v/>
      </c>
      <c r="AP115" s="197" t="str">
        <f t="shared" si="214"/>
        <v/>
      </c>
      <c r="AQ115" s="197" t="str">
        <f t="shared" si="214"/>
        <v/>
      </c>
      <c r="AR115" s="197" t="str">
        <f t="shared" si="214"/>
        <v/>
      </c>
      <c r="AS115" s="197" t="str">
        <f t="shared" si="214"/>
        <v/>
      </c>
      <c r="AT115" s="197" t="str">
        <f t="shared" si="214"/>
        <v/>
      </c>
      <c r="AU115" s="197" t="str">
        <f t="shared" si="213"/>
        <v/>
      </c>
      <c r="AV115" s="197" t="str">
        <f t="shared" si="213"/>
        <v/>
      </c>
      <c r="AW115" s="197" t="str">
        <f t="shared" si="213"/>
        <v/>
      </c>
      <c r="AX115" s="197" t="str">
        <f t="shared" si="213"/>
        <v/>
      </c>
      <c r="AY115" s="197" t="str">
        <f t="shared" si="213"/>
        <v/>
      </c>
      <c r="AZ115" s="197" t="str">
        <f t="shared" si="213"/>
        <v/>
      </c>
      <c r="BA115" s="197" t="str">
        <f t="shared" si="213"/>
        <v/>
      </c>
      <c r="BB115" s="197" t="str">
        <f t="shared" si="213"/>
        <v/>
      </c>
      <c r="BC115" s="197" t="str">
        <f t="shared" si="213"/>
        <v/>
      </c>
      <c r="BD115" s="197" t="str">
        <f t="shared" si="213"/>
        <v/>
      </c>
      <c r="BE115" s="197" t="str">
        <f t="shared" si="213"/>
        <v/>
      </c>
      <c r="BF115" s="197" t="str">
        <f t="shared" si="213"/>
        <v/>
      </c>
      <c r="BG115" s="197" t="str">
        <f t="shared" si="213"/>
        <v/>
      </c>
      <c r="BH115" s="197" t="str">
        <f t="shared" si="213"/>
        <v/>
      </c>
      <c r="BI115" s="197" t="str">
        <f t="shared" si="213"/>
        <v/>
      </c>
      <c r="BJ115" s="197" t="str">
        <f t="shared" si="213"/>
        <v/>
      </c>
      <c r="BK115" s="197" t="str">
        <f t="shared" si="213"/>
        <v/>
      </c>
      <c r="BL115" s="197" t="str">
        <f t="shared" si="213"/>
        <v/>
      </c>
      <c r="BM115" s="197" t="str">
        <f t="shared" si="213"/>
        <v/>
      </c>
      <c r="BN115" s="198" t="str">
        <f t="shared" si="213"/>
        <v/>
      </c>
      <c r="BO115" s="196" t="str">
        <f t="shared" si="213"/>
        <v/>
      </c>
      <c r="BP115" s="197" t="str">
        <f t="shared" si="213"/>
        <v/>
      </c>
      <c r="BQ115" s="197" t="str">
        <f t="shared" si="213"/>
        <v/>
      </c>
      <c r="BR115" s="197" t="str">
        <f t="shared" si="213"/>
        <v/>
      </c>
      <c r="BS115" s="197" t="str">
        <f t="shared" si="213"/>
        <v/>
      </c>
      <c r="BT115" s="197" t="str">
        <f t="shared" si="213"/>
        <v/>
      </c>
      <c r="BU115" s="197" t="str">
        <f t="shared" si="213"/>
        <v/>
      </c>
      <c r="BV115" s="197" t="str">
        <f t="shared" si="213"/>
        <v/>
      </c>
      <c r="BW115" s="197" t="str">
        <f t="shared" si="213"/>
        <v/>
      </c>
      <c r="BX115" s="197" t="str">
        <f t="shared" si="213"/>
        <v/>
      </c>
      <c r="BY115" s="197" t="str">
        <f t="shared" ref="BY115:CN115" si="225">IF(AND(BY$3&gt;=$D115,BY$3&lt;=$E115),$I115,"")</f>
        <v/>
      </c>
      <c r="BZ115" s="197" t="str">
        <f t="shared" si="225"/>
        <v/>
      </c>
      <c r="CA115" s="197" t="str">
        <f t="shared" si="225"/>
        <v/>
      </c>
      <c r="CB115" s="197" t="str">
        <f t="shared" si="225"/>
        <v/>
      </c>
      <c r="CC115" s="197" t="str">
        <f t="shared" si="225"/>
        <v/>
      </c>
      <c r="CD115" s="197" t="str">
        <f t="shared" si="225"/>
        <v/>
      </c>
      <c r="CE115" s="197" t="str">
        <f t="shared" si="225"/>
        <v/>
      </c>
      <c r="CF115" s="197" t="str">
        <f t="shared" si="225"/>
        <v/>
      </c>
      <c r="CG115" s="197" t="str">
        <f t="shared" si="225"/>
        <v/>
      </c>
      <c r="CH115" s="197" t="str">
        <f t="shared" si="225"/>
        <v/>
      </c>
      <c r="CI115" s="197" t="str">
        <f t="shared" si="225"/>
        <v/>
      </c>
      <c r="CJ115" s="197" t="str">
        <f t="shared" si="225"/>
        <v/>
      </c>
      <c r="CK115" s="197" t="str">
        <f t="shared" si="225"/>
        <v/>
      </c>
      <c r="CL115" s="197" t="str">
        <f t="shared" si="225"/>
        <v/>
      </c>
      <c r="CM115" s="197" t="str">
        <f t="shared" si="225"/>
        <v/>
      </c>
      <c r="CN115" s="197" t="str">
        <f t="shared" si="225"/>
        <v/>
      </c>
      <c r="CO115" s="197" t="str">
        <f t="shared" ref="CO115:DD115" si="226">IF(AND(CO$3&gt;=$D115,CO$3&lt;=$E115),$I115,"")</f>
        <v/>
      </c>
      <c r="CP115" s="197" t="str">
        <f t="shared" si="226"/>
        <v/>
      </c>
      <c r="CQ115" s="197" t="str">
        <f t="shared" si="226"/>
        <v/>
      </c>
      <c r="CR115" s="197" t="str">
        <f t="shared" si="226"/>
        <v/>
      </c>
      <c r="CS115" s="198" t="str">
        <f t="shared" si="226"/>
        <v/>
      </c>
      <c r="CT115" s="199" t="str">
        <f t="shared" si="226"/>
        <v/>
      </c>
      <c r="CU115" s="197" t="str">
        <f t="shared" si="226"/>
        <v/>
      </c>
      <c r="CV115" s="197" t="str">
        <f t="shared" si="226"/>
        <v/>
      </c>
      <c r="CW115" s="197" t="str">
        <f t="shared" si="226"/>
        <v/>
      </c>
      <c r="CX115" s="197" t="str">
        <f t="shared" si="226"/>
        <v/>
      </c>
      <c r="CY115" s="197" t="str">
        <f t="shared" si="226"/>
        <v/>
      </c>
      <c r="CZ115" s="197" t="str">
        <f t="shared" si="226"/>
        <v/>
      </c>
      <c r="DA115" s="197" t="str">
        <f t="shared" si="226"/>
        <v/>
      </c>
      <c r="DB115" s="197" t="str">
        <f t="shared" si="226"/>
        <v/>
      </c>
      <c r="DC115" s="197" t="str">
        <f t="shared" si="226"/>
        <v/>
      </c>
      <c r="DD115" s="197" t="str">
        <f t="shared" si="226"/>
        <v/>
      </c>
      <c r="DE115" s="197" t="str">
        <f t="shared" ref="DE115:DF115" si="227">IF(AND(DE$3&gt;=$D115,DE$3&lt;=$E115),$I115,"")</f>
        <v/>
      </c>
      <c r="DF115" s="197" t="str">
        <f t="shared" si="227"/>
        <v/>
      </c>
      <c r="DG115" s="197" t="str">
        <f t="shared" si="223"/>
        <v/>
      </c>
      <c r="DH115" s="197" t="str">
        <f t="shared" si="223"/>
        <v/>
      </c>
      <c r="DI115" s="197" t="str">
        <f t="shared" si="223"/>
        <v/>
      </c>
      <c r="DJ115" s="197" t="str">
        <f t="shared" si="223"/>
        <v/>
      </c>
      <c r="DK115" s="197" t="str">
        <f t="shared" si="223"/>
        <v/>
      </c>
      <c r="DL115" s="197" t="str">
        <f t="shared" si="223"/>
        <v/>
      </c>
      <c r="DM115" s="197" t="str">
        <f t="shared" si="223"/>
        <v/>
      </c>
      <c r="DN115" s="197" t="str">
        <f t="shared" si="223"/>
        <v/>
      </c>
      <c r="DO115" s="197" t="str">
        <f t="shared" si="223"/>
        <v/>
      </c>
      <c r="DP115" s="197" t="str">
        <f t="shared" si="223"/>
        <v/>
      </c>
      <c r="DQ115" s="197" t="str">
        <f t="shared" si="223"/>
        <v/>
      </c>
      <c r="DR115" s="197" t="str">
        <f t="shared" si="223"/>
        <v/>
      </c>
      <c r="DS115" s="197" t="str">
        <f t="shared" si="223"/>
        <v/>
      </c>
      <c r="DT115" s="197" t="str">
        <f t="shared" si="223"/>
        <v/>
      </c>
      <c r="DU115" s="197" t="str">
        <f t="shared" si="223"/>
        <v/>
      </c>
      <c r="DV115" s="197" t="str">
        <f t="shared" si="223"/>
        <v/>
      </c>
      <c r="DW115" s="198" t="str">
        <f t="shared" si="216"/>
        <v/>
      </c>
      <c r="DX115" s="199" t="str">
        <f t="shared" si="216"/>
        <v/>
      </c>
      <c r="DY115" s="197" t="str">
        <f t="shared" si="217"/>
        <v/>
      </c>
      <c r="DZ115" s="197" t="str">
        <f t="shared" si="217"/>
        <v/>
      </c>
      <c r="EA115" s="197" t="str">
        <f t="shared" si="217"/>
        <v/>
      </c>
      <c r="EB115" s="197" t="str">
        <f t="shared" si="217"/>
        <v/>
      </c>
      <c r="EC115" s="197" t="str">
        <f t="shared" si="217"/>
        <v/>
      </c>
      <c r="ED115" s="197" t="str">
        <f t="shared" si="217"/>
        <v/>
      </c>
      <c r="EE115" s="197" t="str">
        <f t="shared" si="217"/>
        <v/>
      </c>
      <c r="EF115" s="197" t="str">
        <f t="shared" si="217"/>
        <v/>
      </c>
      <c r="EG115" s="197" t="str">
        <f t="shared" si="217"/>
        <v/>
      </c>
      <c r="EH115" s="197" t="str">
        <f t="shared" si="217"/>
        <v/>
      </c>
      <c r="EI115" s="197" t="str">
        <f t="shared" si="217"/>
        <v/>
      </c>
      <c r="EJ115" s="197" t="str">
        <f t="shared" si="217"/>
        <v/>
      </c>
      <c r="EK115" s="197" t="str">
        <f t="shared" si="217"/>
        <v/>
      </c>
      <c r="EL115" s="197" t="str">
        <f t="shared" si="217"/>
        <v/>
      </c>
      <c r="EM115" s="197" t="str">
        <f t="shared" si="217"/>
        <v/>
      </c>
      <c r="EN115" s="197" t="str">
        <f t="shared" si="217"/>
        <v/>
      </c>
      <c r="EO115" s="197" t="str">
        <f t="shared" si="218"/>
        <v/>
      </c>
      <c r="EP115" s="197" t="str">
        <f t="shared" si="218"/>
        <v/>
      </c>
      <c r="EQ115" s="197" t="str">
        <f t="shared" si="218"/>
        <v/>
      </c>
      <c r="ER115" s="197" t="str">
        <f t="shared" si="218"/>
        <v/>
      </c>
      <c r="ES115" s="197" t="str">
        <f t="shared" si="218"/>
        <v/>
      </c>
      <c r="ET115" s="197" t="str">
        <f t="shared" si="218"/>
        <v/>
      </c>
      <c r="EU115" s="197" t="str">
        <f t="shared" si="218"/>
        <v/>
      </c>
      <c r="EV115" s="197" t="str">
        <f t="shared" si="218"/>
        <v/>
      </c>
      <c r="EW115" s="197" t="str">
        <f t="shared" si="218"/>
        <v/>
      </c>
      <c r="EX115" s="197" t="str">
        <f t="shared" si="218"/>
        <v/>
      </c>
      <c r="EY115" s="197" t="str">
        <f t="shared" si="218"/>
        <v/>
      </c>
      <c r="EZ115" s="197" t="str">
        <f t="shared" si="218"/>
        <v/>
      </c>
      <c r="FA115" s="197" t="str">
        <f t="shared" si="218"/>
        <v/>
      </c>
      <c r="FB115" s="198" t="str">
        <f t="shared" si="218"/>
        <v/>
      </c>
      <c r="FC115" s="199" t="str">
        <f t="shared" si="189"/>
        <v/>
      </c>
      <c r="FD115" s="197" t="str">
        <f t="shared" si="189"/>
        <v/>
      </c>
      <c r="FE115" s="197" t="str">
        <f t="shared" si="189"/>
        <v/>
      </c>
      <c r="FF115" s="197" t="str">
        <f t="shared" si="189"/>
        <v/>
      </c>
      <c r="FG115" s="197" t="str">
        <f t="shared" si="189"/>
        <v/>
      </c>
      <c r="FH115" s="197" t="str">
        <f t="shared" si="189"/>
        <v/>
      </c>
      <c r="FI115" s="197" t="str">
        <f t="shared" si="219"/>
        <v/>
      </c>
      <c r="FJ115" s="197" t="str">
        <f t="shared" si="219"/>
        <v/>
      </c>
      <c r="FK115" s="197" t="str">
        <f t="shared" si="219"/>
        <v/>
      </c>
      <c r="FL115" s="197" t="str">
        <f t="shared" si="219"/>
        <v/>
      </c>
      <c r="FM115" s="197" t="str">
        <f t="shared" si="219"/>
        <v/>
      </c>
      <c r="FN115" s="197" t="str">
        <f t="shared" si="219"/>
        <v/>
      </c>
      <c r="FO115" s="197" t="str">
        <f t="shared" si="219"/>
        <v/>
      </c>
      <c r="FP115" s="197" t="str">
        <f t="shared" si="219"/>
        <v/>
      </c>
      <c r="FQ115" s="197" t="str">
        <f t="shared" si="219"/>
        <v/>
      </c>
      <c r="FR115" s="197" t="str">
        <f t="shared" si="219"/>
        <v/>
      </c>
      <c r="FS115" s="197" t="str">
        <f t="shared" si="219"/>
        <v/>
      </c>
      <c r="FT115" s="197" t="str">
        <f t="shared" si="219"/>
        <v/>
      </c>
      <c r="FU115" s="197" t="str">
        <f t="shared" si="219"/>
        <v/>
      </c>
      <c r="FV115" s="197" t="str">
        <f t="shared" si="219"/>
        <v/>
      </c>
      <c r="FW115" s="197" t="str">
        <f t="shared" si="219"/>
        <v/>
      </c>
      <c r="FX115" s="197" t="str">
        <f t="shared" si="219"/>
        <v/>
      </c>
      <c r="FY115" s="197" t="str">
        <f t="shared" si="220"/>
        <v/>
      </c>
      <c r="FZ115" s="197" t="str">
        <f t="shared" si="220"/>
        <v/>
      </c>
      <c r="GA115" s="197" t="str">
        <f t="shared" si="220"/>
        <v/>
      </c>
      <c r="GB115" s="197" t="str">
        <f t="shared" si="220"/>
        <v/>
      </c>
      <c r="GC115" s="197" t="str">
        <f t="shared" si="220"/>
        <v/>
      </c>
      <c r="GD115" s="197" t="str">
        <f t="shared" si="220"/>
        <v/>
      </c>
      <c r="GE115" s="197" t="str">
        <f t="shared" si="220"/>
        <v/>
      </c>
      <c r="GF115" s="197" t="str">
        <f t="shared" si="220"/>
        <v/>
      </c>
      <c r="GG115" s="198" t="str">
        <f t="shared" si="220"/>
        <v/>
      </c>
      <c r="GH115" s="199" t="str">
        <f t="shared" si="220"/>
        <v/>
      </c>
      <c r="GI115" s="197" t="str">
        <f t="shared" si="220"/>
        <v/>
      </c>
      <c r="GJ115" s="197" t="str">
        <f t="shared" si="220"/>
        <v/>
      </c>
      <c r="GK115" s="197" t="str">
        <f t="shared" si="220"/>
        <v/>
      </c>
      <c r="GL115" s="197" t="str">
        <f t="shared" si="220"/>
        <v/>
      </c>
      <c r="GM115" s="197" t="str">
        <f t="shared" si="220"/>
        <v/>
      </c>
      <c r="GN115" s="197" t="str">
        <f t="shared" si="220"/>
        <v/>
      </c>
      <c r="GO115" s="197" t="str">
        <f t="shared" si="221"/>
        <v/>
      </c>
      <c r="GP115" s="197" t="str">
        <f t="shared" si="221"/>
        <v/>
      </c>
      <c r="GQ115" s="197" t="str">
        <f t="shared" si="221"/>
        <v/>
      </c>
      <c r="GR115" s="197" t="str">
        <f t="shared" si="221"/>
        <v/>
      </c>
      <c r="GS115" s="197" t="str">
        <f t="shared" si="221"/>
        <v/>
      </c>
      <c r="GT115" s="197" t="str">
        <f t="shared" si="221"/>
        <v/>
      </c>
      <c r="GU115" s="197" t="str">
        <f t="shared" si="221"/>
        <v/>
      </c>
      <c r="GV115" s="197" t="str">
        <f t="shared" si="221"/>
        <v/>
      </c>
      <c r="GW115" s="197" t="str">
        <f t="shared" si="221"/>
        <v/>
      </c>
      <c r="GX115" s="197">
        <f t="shared" si="221"/>
        <v>4</v>
      </c>
      <c r="GY115" s="197">
        <f t="shared" si="221"/>
        <v>4</v>
      </c>
      <c r="GZ115" s="197">
        <f t="shared" si="221"/>
        <v>4</v>
      </c>
      <c r="HA115" s="197">
        <f t="shared" si="221"/>
        <v>4</v>
      </c>
      <c r="HB115" s="197">
        <f t="shared" si="221"/>
        <v>4</v>
      </c>
      <c r="HC115" s="197">
        <f t="shared" si="221"/>
        <v>4</v>
      </c>
      <c r="HD115" s="197">
        <f t="shared" si="221"/>
        <v>4</v>
      </c>
      <c r="HE115" s="197">
        <f t="shared" si="215"/>
        <v>4</v>
      </c>
      <c r="HF115" s="197">
        <f t="shared" si="215"/>
        <v>4</v>
      </c>
      <c r="HG115" s="197">
        <f t="shared" si="215"/>
        <v>4</v>
      </c>
      <c r="HH115" s="197">
        <f t="shared" si="215"/>
        <v>4</v>
      </c>
      <c r="HI115" s="198">
        <f t="shared" si="215"/>
        <v>4</v>
      </c>
      <c r="HJ115" s="199">
        <f t="shared" si="215"/>
        <v>4</v>
      </c>
      <c r="HK115" s="197">
        <f t="shared" si="215"/>
        <v>4</v>
      </c>
      <c r="HL115" s="197">
        <f t="shared" si="215"/>
        <v>4</v>
      </c>
      <c r="HM115" s="197">
        <f t="shared" si="215"/>
        <v>4</v>
      </c>
      <c r="HN115" s="197">
        <f t="shared" si="215"/>
        <v>4</v>
      </c>
      <c r="HO115" s="197">
        <f t="shared" si="215"/>
        <v>4</v>
      </c>
      <c r="HP115" s="197" t="str">
        <f t="shared" si="215"/>
        <v/>
      </c>
      <c r="HQ115" s="197" t="str">
        <f t="shared" si="215"/>
        <v/>
      </c>
      <c r="HR115" s="197" t="str">
        <f t="shared" si="215"/>
        <v/>
      </c>
      <c r="HS115" s="197" t="str">
        <f t="shared" si="215"/>
        <v/>
      </c>
      <c r="HT115" s="197" t="str">
        <f t="shared" si="215"/>
        <v/>
      </c>
      <c r="HU115" s="197" t="str">
        <f t="shared" si="215"/>
        <v/>
      </c>
      <c r="HV115" s="197" t="str">
        <f t="shared" si="215"/>
        <v/>
      </c>
      <c r="HW115" s="197" t="str">
        <f t="shared" si="215"/>
        <v/>
      </c>
      <c r="HX115" s="197" t="str">
        <f t="shared" si="215"/>
        <v/>
      </c>
      <c r="HY115" s="197" t="str">
        <f t="shared" si="215"/>
        <v/>
      </c>
      <c r="HZ115" s="197" t="str">
        <f t="shared" si="215"/>
        <v/>
      </c>
      <c r="IA115" s="197" t="str">
        <f t="shared" si="215"/>
        <v/>
      </c>
      <c r="IB115" s="197" t="str">
        <f t="shared" si="215"/>
        <v/>
      </c>
      <c r="IC115" s="197" t="str">
        <f t="shared" si="215"/>
        <v/>
      </c>
      <c r="ID115" s="197" t="str">
        <f t="shared" si="215"/>
        <v/>
      </c>
      <c r="IE115" s="197" t="str">
        <f t="shared" si="215"/>
        <v/>
      </c>
      <c r="IF115" s="197" t="str">
        <f t="shared" si="215"/>
        <v/>
      </c>
      <c r="IG115" s="197" t="str">
        <f t="shared" si="215"/>
        <v/>
      </c>
      <c r="IH115" s="197" t="str">
        <f t="shared" si="215"/>
        <v/>
      </c>
      <c r="II115" s="197" t="str">
        <f t="shared" si="215"/>
        <v/>
      </c>
      <c r="IJ115" s="197" t="str">
        <f t="shared" si="215"/>
        <v/>
      </c>
      <c r="IK115" s="197" t="str">
        <f t="shared" si="215"/>
        <v/>
      </c>
      <c r="IL115" s="197" t="str">
        <f t="shared" si="215"/>
        <v/>
      </c>
      <c r="IM115" s="197" t="str">
        <f t="shared" si="215"/>
        <v/>
      </c>
      <c r="IN115" s="200" t="str">
        <f t="shared" si="215"/>
        <v/>
      </c>
      <c r="IO115" s="183" t="str">
        <f t="shared" si="215"/>
        <v/>
      </c>
      <c r="IP115" s="184" t="str">
        <f t="shared" si="215"/>
        <v/>
      </c>
      <c r="IQ115" s="184" t="str">
        <f t="shared" si="215"/>
        <v/>
      </c>
      <c r="IR115" s="184" t="str">
        <f t="shared" si="215"/>
        <v/>
      </c>
      <c r="IS115" s="184" t="str">
        <f t="shared" si="215"/>
        <v/>
      </c>
      <c r="IT115" s="184" t="str">
        <f t="shared" si="215"/>
        <v/>
      </c>
      <c r="IU115" s="184" t="str">
        <f t="shared" si="215"/>
        <v/>
      </c>
      <c r="IV115" s="184" t="str">
        <f t="shared" si="215"/>
        <v/>
      </c>
      <c r="IW115" s="184" t="str">
        <f t="shared" si="215"/>
        <v/>
      </c>
      <c r="IX115" s="184" t="str">
        <f t="shared" si="215"/>
        <v/>
      </c>
      <c r="IY115" s="184" t="str">
        <f t="shared" si="215"/>
        <v/>
      </c>
      <c r="IZ115" s="184" t="str">
        <f t="shared" si="215"/>
        <v/>
      </c>
      <c r="JA115" s="184" t="str">
        <f t="shared" si="215"/>
        <v/>
      </c>
      <c r="JB115" s="184" t="str">
        <f t="shared" si="215"/>
        <v/>
      </c>
      <c r="JC115" s="184" t="str">
        <f t="shared" si="215"/>
        <v/>
      </c>
      <c r="JD115" s="184" t="str">
        <f t="shared" si="215"/>
        <v/>
      </c>
      <c r="JE115" s="184" t="str">
        <f t="shared" si="211"/>
        <v/>
      </c>
      <c r="JF115" s="184" t="str">
        <f t="shared" si="211"/>
        <v/>
      </c>
      <c r="JG115" s="184" t="str">
        <f t="shared" si="211"/>
        <v/>
      </c>
      <c r="JH115" s="184" t="str">
        <f t="shared" si="211"/>
        <v/>
      </c>
      <c r="JI115" s="184" t="str">
        <f t="shared" si="211"/>
        <v/>
      </c>
      <c r="JJ115" s="184" t="str">
        <f t="shared" si="211"/>
        <v/>
      </c>
      <c r="JK115" s="184" t="str">
        <f t="shared" si="211"/>
        <v/>
      </c>
      <c r="JL115" s="184" t="str">
        <f t="shared" si="211"/>
        <v/>
      </c>
      <c r="JM115" s="184" t="str">
        <f t="shared" si="211"/>
        <v/>
      </c>
      <c r="JN115" s="184" t="str">
        <f t="shared" si="211"/>
        <v/>
      </c>
      <c r="JO115" s="184" t="str">
        <f t="shared" si="211"/>
        <v/>
      </c>
      <c r="JP115" s="184" t="str">
        <f t="shared" si="211"/>
        <v/>
      </c>
      <c r="JQ115" s="184" t="str">
        <f t="shared" si="211"/>
        <v/>
      </c>
      <c r="JR115" s="184" t="str">
        <f t="shared" si="211"/>
        <v/>
      </c>
      <c r="JS115" s="184" t="str">
        <f t="shared" si="211"/>
        <v/>
      </c>
      <c r="JT115" s="184" t="str">
        <f t="shared" si="211"/>
        <v/>
      </c>
      <c r="JU115" s="184" t="str">
        <f t="shared" si="211"/>
        <v/>
      </c>
      <c r="JV115" s="184" t="str">
        <f t="shared" si="211"/>
        <v/>
      </c>
      <c r="JW115" s="184" t="str">
        <f t="shared" si="211"/>
        <v/>
      </c>
      <c r="JX115" s="184" t="str">
        <f t="shared" si="211"/>
        <v/>
      </c>
      <c r="JY115" s="184" t="str">
        <f t="shared" si="211"/>
        <v/>
      </c>
      <c r="JZ115" s="184" t="str">
        <f t="shared" ref="JZ115:KW122" si="228">IF(AND(JZ$3&gt;=$D115,JZ$3&lt;=$E115),$I115,"")</f>
        <v/>
      </c>
      <c r="KA115" s="184" t="str">
        <f t="shared" si="228"/>
        <v/>
      </c>
      <c r="KB115" s="184" t="str">
        <f t="shared" si="228"/>
        <v/>
      </c>
      <c r="KC115" s="184" t="str">
        <f t="shared" si="228"/>
        <v/>
      </c>
      <c r="KD115" s="184" t="str">
        <f t="shared" si="228"/>
        <v/>
      </c>
      <c r="KE115" s="184" t="str">
        <f t="shared" si="228"/>
        <v/>
      </c>
      <c r="KF115" s="184" t="str">
        <f t="shared" si="228"/>
        <v/>
      </c>
      <c r="KG115" s="184" t="str">
        <f t="shared" si="228"/>
        <v/>
      </c>
      <c r="KH115" s="184" t="str">
        <f t="shared" si="228"/>
        <v/>
      </c>
      <c r="KI115" s="184" t="str">
        <f t="shared" si="228"/>
        <v/>
      </c>
      <c r="KJ115" s="184" t="str">
        <f t="shared" si="228"/>
        <v/>
      </c>
      <c r="KK115" s="184" t="str">
        <f t="shared" si="228"/>
        <v/>
      </c>
      <c r="KL115" s="184" t="str">
        <f t="shared" si="228"/>
        <v/>
      </c>
      <c r="KM115" s="184" t="str">
        <f t="shared" si="228"/>
        <v/>
      </c>
      <c r="KN115" s="184" t="str">
        <f t="shared" si="228"/>
        <v/>
      </c>
      <c r="KO115" s="184" t="str">
        <f t="shared" si="228"/>
        <v/>
      </c>
      <c r="KP115" s="184" t="str">
        <f t="shared" si="228"/>
        <v/>
      </c>
      <c r="KQ115" s="184" t="str">
        <f t="shared" si="228"/>
        <v/>
      </c>
      <c r="KR115" s="184" t="str">
        <f t="shared" si="228"/>
        <v/>
      </c>
      <c r="KS115" s="184" t="str">
        <f t="shared" si="228"/>
        <v/>
      </c>
      <c r="KT115" s="184" t="str">
        <f t="shared" si="228"/>
        <v/>
      </c>
      <c r="KU115" s="184" t="str">
        <f t="shared" si="228"/>
        <v/>
      </c>
      <c r="KV115" s="184" t="str">
        <f t="shared" si="228"/>
        <v/>
      </c>
      <c r="KW115" s="185" t="str">
        <f t="shared" si="228"/>
        <v/>
      </c>
    </row>
    <row r="116" spans="2:309" ht="22.5" customHeight="1" x14ac:dyDescent="0.4">
      <c r="B116" s="341" t="s">
        <v>1878</v>
      </c>
      <c r="C116" s="186" t="s">
        <v>1852</v>
      </c>
      <c r="D116" s="202">
        <v>45572</v>
      </c>
      <c r="E116" s="202">
        <v>45593</v>
      </c>
      <c r="F116" s="203">
        <f t="shared" ref="F116" si="229">IF(E116="","",E116-D116+1)</f>
        <v>22</v>
      </c>
      <c r="G116" s="204"/>
      <c r="H116" s="204"/>
      <c r="I116" s="204"/>
      <c r="J116" s="204"/>
      <c r="K116" s="204"/>
      <c r="L116" s="204"/>
      <c r="M116" s="204"/>
      <c r="N116" s="190">
        <f t="shared" si="173"/>
        <v>0</v>
      </c>
      <c r="O116" s="205"/>
      <c r="P116" s="206" t="str">
        <f t="shared" si="200"/>
        <v/>
      </c>
      <c r="Q116" s="207" t="str">
        <f t="shared" si="200"/>
        <v/>
      </c>
      <c r="R116" s="207" t="str">
        <f t="shared" si="200"/>
        <v/>
      </c>
      <c r="S116" s="207" t="str">
        <f t="shared" si="200"/>
        <v/>
      </c>
      <c r="T116" s="207" t="str">
        <f t="shared" si="200"/>
        <v/>
      </c>
      <c r="U116" s="207" t="str">
        <f t="shared" si="200"/>
        <v/>
      </c>
      <c r="V116" s="207" t="str">
        <f t="shared" si="200"/>
        <v/>
      </c>
      <c r="W116" s="207" t="str">
        <f t="shared" si="200"/>
        <v/>
      </c>
      <c r="X116" s="207" t="str">
        <f t="shared" si="200"/>
        <v/>
      </c>
      <c r="Y116" s="207" t="str">
        <f t="shared" si="200"/>
        <v/>
      </c>
      <c r="Z116" s="207" t="str">
        <f t="shared" si="200"/>
        <v/>
      </c>
      <c r="AA116" s="207" t="str">
        <f t="shared" si="200"/>
        <v/>
      </c>
      <c r="AB116" s="207" t="str">
        <f t="shared" si="200"/>
        <v/>
      </c>
      <c r="AC116" s="207" t="str">
        <f t="shared" si="200"/>
        <v/>
      </c>
      <c r="AD116" s="207" t="str">
        <f t="shared" si="200"/>
        <v/>
      </c>
      <c r="AE116" s="207" t="str">
        <f t="shared" si="200"/>
        <v/>
      </c>
      <c r="AF116" s="207" t="str">
        <f t="shared" si="214"/>
        <v/>
      </c>
      <c r="AG116" s="207" t="str">
        <f t="shared" si="214"/>
        <v/>
      </c>
      <c r="AH116" s="207" t="str">
        <f t="shared" si="214"/>
        <v/>
      </c>
      <c r="AI116" s="207" t="str">
        <f t="shared" si="214"/>
        <v/>
      </c>
      <c r="AJ116" s="208" t="str">
        <f t="shared" si="214"/>
        <v/>
      </c>
      <c r="AK116" s="206" t="str">
        <f t="shared" si="214"/>
        <v/>
      </c>
      <c r="AL116" s="207" t="str">
        <f t="shared" si="214"/>
        <v/>
      </c>
      <c r="AM116" s="207" t="str">
        <f t="shared" si="214"/>
        <v/>
      </c>
      <c r="AN116" s="207" t="str">
        <f t="shared" si="214"/>
        <v/>
      </c>
      <c r="AO116" s="207" t="str">
        <f t="shared" si="214"/>
        <v/>
      </c>
      <c r="AP116" s="207" t="str">
        <f t="shared" si="214"/>
        <v/>
      </c>
      <c r="AQ116" s="207" t="str">
        <f t="shared" si="214"/>
        <v/>
      </c>
      <c r="AR116" s="207" t="str">
        <f t="shared" si="214"/>
        <v/>
      </c>
      <c r="AS116" s="207" t="str">
        <f t="shared" si="214"/>
        <v/>
      </c>
      <c r="AT116" s="207" t="str">
        <f t="shared" si="214"/>
        <v/>
      </c>
      <c r="AU116" s="207" t="str">
        <f t="shared" si="214"/>
        <v/>
      </c>
      <c r="AV116" s="207" t="str">
        <f t="shared" ref="AV116:DG119" si="230">IF(AND(AV$3&gt;=$D116,AV$3&lt;=$E116),$I116,"")</f>
        <v/>
      </c>
      <c r="AW116" s="207" t="str">
        <f t="shared" si="230"/>
        <v/>
      </c>
      <c r="AX116" s="207" t="str">
        <f t="shared" si="230"/>
        <v/>
      </c>
      <c r="AY116" s="207" t="str">
        <f t="shared" si="230"/>
        <v/>
      </c>
      <c r="AZ116" s="207" t="str">
        <f t="shared" si="230"/>
        <v/>
      </c>
      <c r="BA116" s="207" t="str">
        <f t="shared" si="230"/>
        <v/>
      </c>
      <c r="BB116" s="207" t="str">
        <f t="shared" si="230"/>
        <v/>
      </c>
      <c r="BC116" s="207" t="str">
        <f t="shared" si="230"/>
        <v/>
      </c>
      <c r="BD116" s="207" t="str">
        <f t="shared" si="230"/>
        <v/>
      </c>
      <c r="BE116" s="207" t="str">
        <f t="shared" si="230"/>
        <v/>
      </c>
      <c r="BF116" s="207" t="str">
        <f t="shared" si="230"/>
        <v/>
      </c>
      <c r="BG116" s="207" t="str">
        <f t="shared" si="230"/>
        <v/>
      </c>
      <c r="BH116" s="207" t="str">
        <f t="shared" si="230"/>
        <v/>
      </c>
      <c r="BI116" s="207" t="str">
        <f t="shared" si="230"/>
        <v/>
      </c>
      <c r="BJ116" s="207" t="str">
        <f t="shared" si="230"/>
        <v/>
      </c>
      <c r="BK116" s="207" t="str">
        <f t="shared" si="230"/>
        <v/>
      </c>
      <c r="BL116" s="207" t="str">
        <f t="shared" si="230"/>
        <v/>
      </c>
      <c r="BM116" s="207" t="str">
        <f t="shared" si="230"/>
        <v/>
      </c>
      <c r="BN116" s="208" t="str">
        <f t="shared" si="230"/>
        <v/>
      </c>
      <c r="BO116" s="206" t="str">
        <f t="shared" si="230"/>
        <v/>
      </c>
      <c r="BP116" s="207" t="str">
        <f t="shared" si="230"/>
        <v/>
      </c>
      <c r="BQ116" s="207" t="str">
        <f t="shared" si="230"/>
        <v/>
      </c>
      <c r="BR116" s="207" t="str">
        <f t="shared" si="230"/>
        <v/>
      </c>
      <c r="BS116" s="207" t="str">
        <f t="shared" si="230"/>
        <v/>
      </c>
      <c r="BT116" s="207" t="str">
        <f t="shared" si="230"/>
        <v/>
      </c>
      <c r="BU116" s="207">
        <f t="shared" si="230"/>
        <v>0</v>
      </c>
      <c r="BV116" s="207">
        <f t="shared" si="230"/>
        <v>0</v>
      </c>
      <c r="BW116" s="207">
        <f t="shared" si="230"/>
        <v>0</v>
      </c>
      <c r="BX116" s="207">
        <f t="shared" si="230"/>
        <v>0</v>
      </c>
      <c r="BY116" s="207">
        <f t="shared" si="230"/>
        <v>0</v>
      </c>
      <c r="BZ116" s="207">
        <f t="shared" si="230"/>
        <v>0</v>
      </c>
      <c r="CA116" s="207">
        <f t="shared" si="230"/>
        <v>0</v>
      </c>
      <c r="CB116" s="207">
        <f t="shared" si="230"/>
        <v>0</v>
      </c>
      <c r="CC116" s="207">
        <f t="shared" si="230"/>
        <v>0</v>
      </c>
      <c r="CD116" s="207">
        <f t="shared" si="230"/>
        <v>0</v>
      </c>
      <c r="CE116" s="207">
        <f t="shared" si="230"/>
        <v>0</v>
      </c>
      <c r="CF116" s="207">
        <f t="shared" si="230"/>
        <v>0</v>
      </c>
      <c r="CG116" s="207">
        <f t="shared" si="230"/>
        <v>0</v>
      </c>
      <c r="CH116" s="207">
        <f t="shared" si="230"/>
        <v>0</v>
      </c>
      <c r="CI116" s="207">
        <f t="shared" si="230"/>
        <v>0</v>
      </c>
      <c r="CJ116" s="207">
        <f t="shared" si="230"/>
        <v>0</v>
      </c>
      <c r="CK116" s="207">
        <f t="shared" si="230"/>
        <v>0</v>
      </c>
      <c r="CL116" s="207">
        <f t="shared" si="230"/>
        <v>0</v>
      </c>
      <c r="CM116" s="207">
        <f t="shared" si="230"/>
        <v>0</v>
      </c>
      <c r="CN116" s="207">
        <f t="shared" si="230"/>
        <v>0</v>
      </c>
      <c r="CO116" s="207">
        <f t="shared" si="230"/>
        <v>0</v>
      </c>
      <c r="CP116" s="207">
        <f t="shared" si="230"/>
        <v>0</v>
      </c>
      <c r="CQ116" s="207" t="str">
        <f t="shared" si="230"/>
        <v/>
      </c>
      <c r="CR116" s="207" t="str">
        <f t="shared" si="230"/>
        <v/>
      </c>
      <c r="CS116" s="208" t="str">
        <f t="shared" si="230"/>
        <v/>
      </c>
      <c r="CT116" s="209" t="str">
        <f t="shared" si="230"/>
        <v/>
      </c>
      <c r="CU116" s="207" t="str">
        <f t="shared" si="230"/>
        <v/>
      </c>
      <c r="CV116" s="207" t="str">
        <f t="shared" si="230"/>
        <v/>
      </c>
      <c r="CW116" s="207" t="str">
        <f t="shared" si="230"/>
        <v/>
      </c>
      <c r="CX116" s="207" t="str">
        <f t="shared" si="230"/>
        <v/>
      </c>
      <c r="CY116" s="207" t="str">
        <f t="shared" si="230"/>
        <v/>
      </c>
      <c r="CZ116" s="207" t="str">
        <f t="shared" si="230"/>
        <v/>
      </c>
      <c r="DA116" s="207" t="str">
        <f t="shared" si="230"/>
        <v/>
      </c>
      <c r="DB116" s="207" t="str">
        <f t="shared" si="230"/>
        <v/>
      </c>
      <c r="DC116" s="207" t="str">
        <f t="shared" si="230"/>
        <v/>
      </c>
      <c r="DD116" s="207" t="str">
        <f t="shared" si="230"/>
        <v/>
      </c>
      <c r="DE116" s="207" t="str">
        <f t="shared" si="230"/>
        <v/>
      </c>
      <c r="DF116" s="207" t="str">
        <f t="shared" si="230"/>
        <v/>
      </c>
      <c r="DG116" s="207" t="str">
        <f t="shared" si="223"/>
        <v/>
      </c>
      <c r="DH116" s="207" t="str">
        <f t="shared" si="223"/>
        <v/>
      </c>
      <c r="DI116" s="207" t="str">
        <f t="shared" si="223"/>
        <v/>
      </c>
      <c r="DJ116" s="207" t="str">
        <f t="shared" si="223"/>
        <v/>
      </c>
      <c r="DK116" s="207" t="str">
        <f t="shared" si="223"/>
        <v/>
      </c>
      <c r="DL116" s="207" t="str">
        <f t="shared" si="223"/>
        <v/>
      </c>
      <c r="DM116" s="207" t="str">
        <f t="shared" si="223"/>
        <v/>
      </c>
      <c r="DN116" s="207" t="str">
        <f t="shared" si="223"/>
        <v/>
      </c>
      <c r="DO116" s="207" t="str">
        <f t="shared" si="223"/>
        <v/>
      </c>
      <c r="DP116" s="207" t="str">
        <f t="shared" si="223"/>
        <v/>
      </c>
      <c r="DQ116" s="207" t="str">
        <f t="shared" si="223"/>
        <v/>
      </c>
      <c r="DR116" s="207" t="str">
        <f t="shared" si="223"/>
        <v/>
      </c>
      <c r="DS116" s="207" t="str">
        <f t="shared" si="223"/>
        <v/>
      </c>
      <c r="DT116" s="207" t="str">
        <f t="shared" si="223"/>
        <v/>
      </c>
      <c r="DU116" s="207" t="str">
        <f t="shared" si="223"/>
        <v/>
      </c>
      <c r="DV116" s="207" t="str">
        <f t="shared" si="223"/>
        <v/>
      </c>
      <c r="DW116" s="208" t="str">
        <f t="shared" si="216"/>
        <v/>
      </c>
      <c r="DX116" s="209" t="str">
        <f t="shared" si="216"/>
        <v/>
      </c>
      <c r="DY116" s="207" t="str">
        <f t="shared" si="217"/>
        <v/>
      </c>
      <c r="DZ116" s="207" t="str">
        <f t="shared" si="217"/>
        <v/>
      </c>
      <c r="EA116" s="207" t="str">
        <f t="shared" si="217"/>
        <v/>
      </c>
      <c r="EB116" s="207" t="str">
        <f t="shared" si="217"/>
        <v/>
      </c>
      <c r="EC116" s="207" t="str">
        <f t="shared" si="217"/>
        <v/>
      </c>
      <c r="ED116" s="207" t="str">
        <f t="shared" si="217"/>
        <v/>
      </c>
      <c r="EE116" s="207" t="str">
        <f t="shared" si="217"/>
        <v/>
      </c>
      <c r="EF116" s="207" t="str">
        <f t="shared" si="217"/>
        <v/>
      </c>
      <c r="EG116" s="207" t="str">
        <f t="shared" si="217"/>
        <v/>
      </c>
      <c r="EH116" s="207" t="str">
        <f t="shared" si="217"/>
        <v/>
      </c>
      <c r="EI116" s="207" t="str">
        <f t="shared" si="217"/>
        <v/>
      </c>
      <c r="EJ116" s="207" t="str">
        <f t="shared" si="217"/>
        <v/>
      </c>
      <c r="EK116" s="207" t="str">
        <f t="shared" si="217"/>
        <v/>
      </c>
      <c r="EL116" s="207" t="str">
        <f t="shared" si="217"/>
        <v/>
      </c>
      <c r="EM116" s="207" t="str">
        <f t="shared" si="217"/>
        <v/>
      </c>
      <c r="EN116" s="207" t="str">
        <f t="shared" si="217"/>
        <v/>
      </c>
      <c r="EO116" s="207" t="str">
        <f t="shared" si="218"/>
        <v/>
      </c>
      <c r="EP116" s="207" t="str">
        <f t="shared" si="218"/>
        <v/>
      </c>
      <c r="EQ116" s="207" t="str">
        <f t="shared" si="218"/>
        <v/>
      </c>
      <c r="ER116" s="207" t="str">
        <f t="shared" si="218"/>
        <v/>
      </c>
      <c r="ES116" s="207" t="str">
        <f t="shared" si="218"/>
        <v/>
      </c>
      <c r="ET116" s="207" t="str">
        <f t="shared" si="218"/>
        <v/>
      </c>
      <c r="EU116" s="207" t="str">
        <f t="shared" si="218"/>
        <v/>
      </c>
      <c r="EV116" s="207" t="str">
        <f t="shared" si="218"/>
        <v/>
      </c>
      <c r="EW116" s="207" t="str">
        <f t="shared" si="218"/>
        <v/>
      </c>
      <c r="EX116" s="207" t="str">
        <f t="shared" si="218"/>
        <v/>
      </c>
      <c r="EY116" s="207" t="str">
        <f t="shared" si="218"/>
        <v/>
      </c>
      <c r="EZ116" s="207" t="str">
        <f t="shared" si="218"/>
        <v/>
      </c>
      <c r="FA116" s="207" t="str">
        <f t="shared" si="218"/>
        <v/>
      </c>
      <c r="FB116" s="208" t="str">
        <f t="shared" si="218"/>
        <v/>
      </c>
      <c r="FC116" s="209" t="str">
        <f t="shared" si="218"/>
        <v/>
      </c>
      <c r="FD116" s="207" t="str">
        <f t="shared" si="218"/>
        <v/>
      </c>
      <c r="FE116" s="207" t="str">
        <f t="shared" ref="FE116:HP120" si="231">IF(AND(FE$3&gt;=$D116,FE$3&lt;=$E116),$I116,"")</f>
        <v/>
      </c>
      <c r="FF116" s="207" t="str">
        <f t="shared" si="231"/>
        <v/>
      </c>
      <c r="FG116" s="207" t="str">
        <f t="shared" si="231"/>
        <v/>
      </c>
      <c r="FH116" s="207" t="str">
        <f t="shared" si="231"/>
        <v/>
      </c>
      <c r="FI116" s="207" t="str">
        <f t="shared" si="231"/>
        <v/>
      </c>
      <c r="FJ116" s="207" t="str">
        <f t="shared" si="231"/>
        <v/>
      </c>
      <c r="FK116" s="207" t="str">
        <f t="shared" si="231"/>
        <v/>
      </c>
      <c r="FL116" s="207" t="str">
        <f t="shared" si="231"/>
        <v/>
      </c>
      <c r="FM116" s="207" t="str">
        <f t="shared" si="231"/>
        <v/>
      </c>
      <c r="FN116" s="207" t="str">
        <f t="shared" si="231"/>
        <v/>
      </c>
      <c r="FO116" s="207" t="str">
        <f t="shared" si="231"/>
        <v/>
      </c>
      <c r="FP116" s="207" t="str">
        <f t="shared" si="231"/>
        <v/>
      </c>
      <c r="FQ116" s="207" t="str">
        <f t="shared" si="231"/>
        <v/>
      </c>
      <c r="FR116" s="207" t="str">
        <f t="shared" si="231"/>
        <v/>
      </c>
      <c r="FS116" s="207" t="str">
        <f t="shared" si="231"/>
        <v/>
      </c>
      <c r="FT116" s="207" t="str">
        <f t="shared" si="231"/>
        <v/>
      </c>
      <c r="FU116" s="207" t="str">
        <f t="shared" si="231"/>
        <v/>
      </c>
      <c r="FV116" s="207" t="str">
        <f t="shared" si="231"/>
        <v/>
      </c>
      <c r="FW116" s="207" t="str">
        <f t="shared" si="231"/>
        <v/>
      </c>
      <c r="FX116" s="207" t="str">
        <f t="shared" si="231"/>
        <v/>
      </c>
      <c r="FY116" s="207" t="str">
        <f t="shared" si="231"/>
        <v/>
      </c>
      <c r="FZ116" s="207" t="str">
        <f t="shared" si="231"/>
        <v/>
      </c>
      <c r="GA116" s="207" t="str">
        <f t="shared" si="231"/>
        <v/>
      </c>
      <c r="GB116" s="207" t="str">
        <f t="shared" si="231"/>
        <v/>
      </c>
      <c r="GC116" s="207" t="str">
        <f t="shared" si="231"/>
        <v/>
      </c>
      <c r="GD116" s="207" t="str">
        <f t="shared" si="231"/>
        <v/>
      </c>
      <c r="GE116" s="207" t="str">
        <f t="shared" si="231"/>
        <v/>
      </c>
      <c r="GF116" s="207" t="str">
        <f t="shared" si="231"/>
        <v/>
      </c>
      <c r="GG116" s="208" t="str">
        <f t="shared" si="231"/>
        <v/>
      </c>
      <c r="GH116" s="209" t="str">
        <f t="shared" si="231"/>
        <v/>
      </c>
      <c r="GI116" s="207" t="str">
        <f t="shared" si="231"/>
        <v/>
      </c>
      <c r="GJ116" s="207" t="str">
        <f t="shared" si="231"/>
        <v/>
      </c>
      <c r="GK116" s="207" t="str">
        <f t="shared" si="231"/>
        <v/>
      </c>
      <c r="GL116" s="207" t="str">
        <f t="shared" si="231"/>
        <v/>
      </c>
      <c r="GM116" s="207" t="str">
        <f t="shared" si="231"/>
        <v/>
      </c>
      <c r="GN116" s="207" t="str">
        <f t="shared" si="231"/>
        <v/>
      </c>
      <c r="GO116" s="207" t="str">
        <f t="shared" si="231"/>
        <v/>
      </c>
      <c r="GP116" s="207" t="str">
        <f t="shared" si="231"/>
        <v/>
      </c>
      <c r="GQ116" s="207" t="str">
        <f t="shared" si="231"/>
        <v/>
      </c>
      <c r="GR116" s="207" t="str">
        <f t="shared" si="231"/>
        <v/>
      </c>
      <c r="GS116" s="207" t="str">
        <f t="shared" si="231"/>
        <v/>
      </c>
      <c r="GT116" s="207" t="str">
        <f t="shared" si="231"/>
        <v/>
      </c>
      <c r="GU116" s="207" t="str">
        <f t="shared" si="231"/>
        <v/>
      </c>
      <c r="GV116" s="207" t="str">
        <f t="shared" si="231"/>
        <v/>
      </c>
      <c r="GW116" s="207" t="str">
        <f t="shared" si="231"/>
        <v/>
      </c>
      <c r="GX116" s="207" t="str">
        <f t="shared" si="231"/>
        <v/>
      </c>
      <c r="GY116" s="207" t="str">
        <f t="shared" si="231"/>
        <v/>
      </c>
      <c r="GZ116" s="207" t="str">
        <f t="shared" si="231"/>
        <v/>
      </c>
      <c r="HA116" s="207" t="str">
        <f t="shared" si="231"/>
        <v/>
      </c>
      <c r="HB116" s="207" t="str">
        <f t="shared" si="221"/>
        <v/>
      </c>
      <c r="HC116" s="207" t="str">
        <f t="shared" si="221"/>
        <v/>
      </c>
      <c r="HD116" s="207" t="str">
        <f t="shared" si="221"/>
        <v/>
      </c>
      <c r="HE116" s="207" t="str">
        <f t="shared" si="215"/>
        <v/>
      </c>
      <c r="HF116" s="207" t="str">
        <f t="shared" si="215"/>
        <v/>
      </c>
      <c r="HG116" s="207" t="str">
        <f t="shared" si="215"/>
        <v/>
      </c>
      <c r="HH116" s="207" t="str">
        <f t="shared" si="215"/>
        <v/>
      </c>
      <c r="HI116" s="208" t="str">
        <f t="shared" si="215"/>
        <v/>
      </c>
      <c r="HJ116" s="209" t="str">
        <f t="shared" si="215"/>
        <v/>
      </c>
      <c r="HK116" s="207" t="str">
        <f t="shared" si="215"/>
        <v/>
      </c>
      <c r="HL116" s="207" t="str">
        <f t="shared" si="215"/>
        <v/>
      </c>
      <c r="HM116" s="207" t="str">
        <f t="shared" si="215"/>
        <v/>
      </c>
      <c r="HN116" s="207" t="str">
        <f t="shared" si="215"/>
        <v/>
      </c>
      <c r="HO116" s="207" t="str">
        <f t="shared" si="215"/>
        <v/>
      </c>
      <c r="HP116" s="207" t="str">
        <f t="shared" si="215"/>
        <v/>
      </c>
      <c r="HQ116" s="207" t="str">
        <f t="shared" si="215"/>
        <v/>
      </c>
      <c r="HR116" s="207" t="str">
        <f t="shared" si="215"/>
        <v/>
      </c>
      <c r="HS116" s="207" t="str">
        <f t="shared" si="215"/>
        <v/>
      </c>
      <c r="HT116" s="207" t="str">
        <f t="shared" si="215"/>
        <v/>
      </c>
      <c r="HU116" s="207" t="str">
        <f t="shared" si="215"/>
        <v/>
      </c>
      <c r="HV116" s="207" t="str">
        <f t="shared" si="215"/>
        <v/>
      </c>
      <c r="HW116" s="207" t="str">
        <f t="shared" si="215"/>
        <v/>
      </c>
      <c r="HX116" s="207" t="str">
        <f t="shared" si="215"/>
        <v/>
      </c>
      <c r="HY116" s="207" t="str">
        <f t="shared" si="215"/>
        <v/>
      </c>
      <c r="HZ116" s="207" t="str">
        <f t="shared" si="215"/>
        <v/>
      </c>
      <c r="IA116" s="207" t="str">
        <f t="shared" si="215"/>
        <v/>
      </c>
      <c r="IB116" s="207" t="str">
        <f t="shared" si="215"/>
        <v/>
      </c>
      <c r="IC116" s="207" t="str">
        <f t="shared" si="215"/>
        <v/>
      </c>
      <c r="ID116" s="207" t="str">
        <f t="shared" si="215"/>
        <v/>
      </c>
      <c r="IE116" s="207" t="str">
        <f t="shared" si="215"/>
        <v/>
      </c>
      <c r="IF116" s="207" t="str">
        <f t="shared" si="215"/>
        <v/>
      </c>
      <c r="IG116" s="207" t="str">
        <f t="shared" si="215"/>
        <v/>
      </c>
      <c r="IH116" s="207" t="str">
        <f t="shared" si="215"/>
        <v/>
      </c>
      <c r="II116" s="207" t="str">
        <f t="shared" si="215"/>
        <v/>
      </c>
      <c r="IJ116" s="207" t="str">
        <f t="shared" si="215"/>
        <v/>
      </c>
      <c r="IK116" s="207" t="str">
        <f t="shared" si="215"/>
        <v/>
      </c>
      <c r="IL116" s="207" t="str">
        <f t="shared" si="215"/>
        <v/>
      </c>
      <c r="IM116" s="207" t="str">
        <f t="shared" si="215"/>
        <v/>
      </c>
      <c r="IN116" s="210" t="str">
        <f t="shared" si="215"/>
        <v/>
      </c>
      <c r="IO116" s="183" t="str">
        <f t="shared" si="215"/>
        <v/>
      </c>
      <c r="IP116" s="184" t="str">
        <f t="shared" si="215"/>
        <v/>
      </c>
      <c r="IQ116" s="184" t="str">
        <f t="shared" si="215"/>
        <v/>
      </c>
      <c r="IR116" s="184" t="str">
        <f t="shared" si="215"/>
        <v/>
      </c>
      <c r="IS116" s="184" t="str">
        <f t="shared" si="215"/>
        <v/>
      </c>
      <c r="IT116" s="184" t="str">
        <f t="shared" si="215"/>
        <v/>
      </c>
      <c r="IU116" s="184" t="str">
        <f t="shared" si="215"/>
        <v/>
      </c>
      <c r="IV116" s="184" t="str">
        <f t="shared" si="215"/>
        <v/>
      </c>
      <c r="IW116" s="184" t="str">
        <f t="shared" si="215"/>
        <v/>
      </c>
      <c r="IX116" s="184" t="str">
        <f t="shared" si="215"/>
        <v/>
      </c>
      <c r="IY116" s="184" t="str">
        <f t="shared" si="215"/>
        <v/>
      </c>
      <c r="IZ116" s="184" t="str">
        <f t="shared" si="215"/>
        <v/>
      </c>
      <c r="JA116" s="184" t="str">
        <f t="shared" si="215"/>
        <v/>
      </c>
      <c r="JB116" s="184" t="str">
        <f t="shared" si="215"/>
        <v/>
      </c>
      <c r="JC116" s="184" t="str">
        <f t="shared" si="215"/>
        <v/>
      </c>
      <c r="JD116" s="184" t="str">
        <f t="shared" si="215"/>
        <v/>
      </c>
      <c r="JE116" s="184" t="str">
        <f t="shared" si="215"/>
        <v/>
      </c>
      <c r="JF116" s="184" t="str">
        <f t="shared" si="215"/>
        <v/>
      </c>
      <c r="JG116" s="184" t="str">
        <f t="shared" si="215"/>
        <v/>
      </c>
      <c r="JH116" s="184" t="str">
        <f t="shared" si="215"/>
        <v/>
      </c>
      <c r="JI116" s="184" t="str">
        <f t="shared" si="215"/>
        <v/>
      </c>
      <c r="JJ116" s="184" t="str">
        <f t="shared" si="215"/>
        <v/>
      </c>
      <c r="JK116" s="184" t="str">
        <f t="shared" si="211"/>
        <v/>
      </c>
      <c r="JL116" s="184" t="str">
        <f t="shared" si="211"/>
        <v/>
      </c>
      <c r="JM116" s="184" t="str">
        <f t="shared" si="211"/>
        <v/>
      </c>
      <c r="JN116" s="184" t="str">
        <f t="shared" si="211"/>
        <v/>
      </c>
      <c r="JO116" s="184" t="str">
        <f t="shared" si="211"/>
        <v/>
      </c>
      <c r="JP116" s="184" t="str">
        <f t="shared" si="211"/>
        <v/>
      </c>
      <c r="JQ116" s="184" t="str">
        <f t="shared" si="211"/>
        <v/>
      </c>
      <c r="JR116" s="184" t="str">
        <f t="shared" si="211"/>
        <v/>
      </c>
      <c r="JS116" s="184" t="str">
        <f t="shared" si="211"/>
        <v/>
      </c>
      <c r="JT116" s="184" t="str">
        <f t="shared" si="211"/>
        <v/>
      </c>
      <c r="JU116" s="184" t="str">
        <f t="shared" si="211"/>
        <v/>
      </c>
      <c r="JV116" s="184" t="str">
        <f t="shared" si="211"/>
        <v/>
      </c>
      <c r="JW116" s="184" t="str">
        <f t="shared" si="211"/>
        <v/>
      </c>
      <c r="JX116" s="184" t="str">
        <f t="shared" si="211"/>
        <v/>
      </c>
      <c r="JY116" s="184" t="str">
        <f t="shared" si="211"/>
        <v/>
      </c>
      <c r="JZ116" s="184" t="str">
        <f t="shared" si="228"/>
        <v/>
      </c>
      <c r="KA116" s="184" t="str">
        <f t="shared" si="228"/>
        <v/>
      </c>
      <c r="KB116" s="184" t="str">
        <f t="shared" si="228"/>
        <v/>
      </c>
      <c r="KC116" s="184" t="str">
        <f t="shared" si="228"/>
        <v/>
      </c>
      <c r="KD116" s="184" t="str">
        <f t="shared" si="228"/>
        <v/>
      </c>
      <c r="KE116" s="184" t="str">
        <f t="shared" si="228"/>
        <v/>
      </c>
      <c r="KF116" s="184" t="str">
        <f t="shared" si="228"/>
        <v/>
      </c>
      <c r="KG116" s="184" t="str">
        <f t="shared" si="228"/>
        <v/>
      </c>
      <c r="KH116" s="184" t="str">
        <f t="shared" si="228"/>
        <v/>
      </c>
      <c r="KI116" s="184" t="str">
        <f t="shared" si="228"/>
        <v/>
      </c>
      <c r="KJ116" s="184" t="str">
        <f t="shared" si="228"/>
        <v/>
      </c>
      <c r="KK116" s="184" t="str">
        <f t="shared" si="228"/>
        <v/>
      </c>
      <c r="KL116" s="184" t="str">
        <f t="shared" si="228"/>
        <v/>
      </c>
      <c r="KM116" s="184" t="str">
        <f t="shared" si="228"/>
        <v/>
      </c>
      <c r="KN116" s="184" t="str">
        <f t="shared" si="228"/>
        <v/>
      </c>
      <c r="KO116" s="184" t="str">
        <f t="shared" si="228"/>
        <v/>
      </c>
      <c r="KP116" s="184" t="str">
        <f t="shared" si="228"/>
        <v/>
      </c>
      <c r="KQ116" s="184" t="str">
        <f t="shared" si="228"/>
        <v/>
      </c>
      <c r="KR116" s="184" t="str">
        <f t="shared" si="228"/>
        <v/>
      </c>
      <c r="KS116" s="184" t="str">
        <f t="shared" si="228"/>
        <v/>
      </c>
      <c r="KT116" s="184" t="str">
        <f t="shared" si="228"/>
        <v/>
      </c>
      <c r="KU116" s="184" t="str">
        <f t="shared" si="228"/>
        <v/>
      </c>
      <c r="KV116" s="184" t="str">
        <f t="shared" si="228"/>
        <v/>
      </c>
      <c r="KW116" s="185" t="str">
        <f t="shared" si="228"/>
        <v/>
      </c>
    </row>
    <row r="117" spans="2:309" ht="22.5" customHeight="1" x14ac:dyDescent="0.4">
      <c r="B117" s="342"/>
      <c r="C117" s="186" t="s">
        <v>1853</v>
      </c>
      <c r="D117" s="187">
        <v>45550</v>
      </c>
      <c r="E117" s="187">
        <f t="shared" ref="E117:E126" si="232">D117+F117-1</f>
        <v>45551</v>
      </c>
      <c r="F117" s="188">
        <f>M117+N117</f>
        <v>2</v>
      </c>
      <c r="G117" s="189">
        <v>1</v>
      </c>
      <c r="H117" s="189">
        <v>4</v>
      </c>
      <c r="I117" s="189">
        <f t="shared" ref="I117:I121" si="233">H117*G117</f>
        <v>4</v>
      </c>
      <c r="J117" s="189">
        <v>1</v>
      </c>
      <c r="K117" s="189">
        <v>1</v>
      </c>
      <c r="L117" s="189">
        <v>1</v>
      </c>
      <c r="M117" s="189">
        <v>2</v>
      </c>
      <c r="N117" s="190">
        <f t="shared" si="173"/>
        <v>0</v>
      </c>
      <c r="O117" s="191">
        <f t="shared" si="170"/>
        <v>2</v>
      </c>
      <c r="P117" s="192" t="str">
        <f t="shared" si="200"/>
        <v/>
      </c>
      <c r="Q117" s="184" t="str">
        <f t="shared" si="200"/>
        <v/>
      </c>
      <c r="R117" s="184" t="str">
        <f t="shared" si="200"/>
        <v/>
      </c>
      <c r="S117" s="184" t="str">
        <f t="shared" si="200"/>
        <v/>
      </c>
      <c r="T117" s="184" t="str">
        <f t="shared" si="200"/>
        <v/>
      </c>
      <c r="U117" s="184" t="str">
        <f t="shared" si="200"/>
        <v/>
      </c>
      <c r="V117" s="184" t="str">
        <f t="shared" si="200"/>
        <v/>
      </c>
      <c r="W117" s="184" t="str">
        <f t="shared" si="200"/>
        <v/>
      </c>
      <c r="X117" s="184" t="str">
        <f t="shared" si="200"/>
        <v/>
      </c>
      <c r="Y117" s="184" t="str">
        <f t="shared" si="200"/>
        <v/>
      </c>
      <c r="Z117" s="184" t="str">
        <f t="shared" si="200"/>
        <v/>
      </c>
      <c r="AA117" s="184" t="str">
        <f t="shared" si="200"/>
        <v/>
      </c>
      <c r="AB117" s="184" t="str">
        <f t="shared" si="200"/>
        <v/>
      </c>
      <c r="AC117" s="184" t="str">
        <f t="shared" si="200"/>
        <v/>
      </c>
      <c r="AD117" s="184" t="str">
        <f t="shared" si="200"/>
        <v/>
      </c>
      <c r="AE117" s="184" t="str">
        <f t="shared" si="200"/>
        <v/>
      </c>
      <c r="AF117" s="184" t="str">
        <f t="shared" si="214"/>
        <v/>
      </c>
      <c r="AG117" s="184" t="str">
        <f t="shared" si="214"/>
        <v/>
      </c>
      <c r="AH117" s="184" t="str">
        <f t="shared" si="214"/>
        <v/>
      </c>
      <c r="AI117" s="184" t="str">
        <f t="shared" si="214"/>
        <v/>
      </c>
      <c r="AJ117" s="185" t="str">
        <f t="shared" si="214"/>
        <v/>
      </c>
      <c r="AK117" s="192" t="str">
        <f t="shared" si="214"/>
        <v/>
      </c>
      <c r="AL117" s="184" t="str">
        <f t="shared" si="214"/>
        <v/>
      </c>
      <c r="AM117" s="184" t="str">
        <f t="shared" si="214"/>
        <v/>
      </c>
      <c r="AN117" s="184" t="str">
        <f t="shared" si="214"/>
        <v/>
      </c>
      <c r="AO117" s="184" t="str">
        <f t="shared" si="214"/>
        <v/>
      </c>
      <c r="AP117" s="184" t="str">
        <f t="shared" si="214"/>
        <v/>
      </c>
      <c r="AQ117" s="184" t="str">
        <f t="shared" si="214"/>
        <v/>
      </c>
      <c r="AR117" s="184" t="str">
        <f t="shared" si="214"/>
        <v/>
      </c>
      <c r="AS117" s="184" t="str">
        <f t="shared" si="214"/>
        <v/>
      </c>
      <c r="AT117" s="184" t="str">
        <f t="shared" si="214"/>
        <v/>
      </c>
      <c r="AU117" s="184" t="str">
        <f t="shared" si="214"/>
        <v/>
      </c>
      <c r="AV117" s="184" t="str">
        <f t="shared" si="230"/>
        <v/>
      </c>
      <c r="AW117" s="184" t="str">
        <f t="shared" si="230"/>
        <v/>
      </c>
      <c r="AX117" s="184" t="str">
        <f t="shared" si="230"/>
        <v/>
      </c>
      <c r="AY117" s="184">
        <f t="shared" si="230"/>
        <v>4</v>
      </c>
      <c r="AZ117" s="184">
        <f t="shared" si="230"/>
        <v>4</v>
      </c>
      <c r="BA117" s="184" t="str">
        <f t="shared" si="230"/>
        <v/>
      </c>
      <c r="BB117" s="184" t="str">
        <f t="shared" si="230"/>
        <v/>
      </c>
      <c r="BC117" s="184" t="str">
        <f t="shared" si="230"/>
        <v/>
      </c>
      <c r="BD117" s="184" t="str">
        <f t="shared" si="230"/>
        <v/>
      </c>
      <c r="BE117" s="184" t="str">
        <f t="shared" si="230"/>
        <v/>
      </c>
      <c r="BF117" s="184" t="str">
        <f t="shared" si="230"/>
        <v/>
      </c>
      <c r="BG117" s="184" t="str">
        <f t="shared" si="230"/>
        <v/>
      </c>
      <c r="BH117" s="184" t="str">
        <f t="shared" si="230"/>
        <v/>
      </c>
      <c r="BI117" s="184" t="str">
        <f t="shared" si="230"/>
        <v/>
      </c>
      <c r="BJ117" s="184" t="str">
        <f t="shared" si="230"/>
        <v/>
      </c>
      <c r="BK117" s="184" t="str">
        <f t="shared" si="230"/>
        <v/>
      </c>
      <c r="BL117" s="184" t="str">
        <f t="shared" si="230"/>
        <v/>
      </c>
      <c r="BM117" s="184" t="str">
        <f t="shared" si="230"/>
        <v/>
      </c>
      <c r="BN117" s="185" t="str">
        <f t="shared" si="230"/>
        <v/>
      </c>
      <c r="BO117" s="192" t="str">
        <f t="shared" si="230"/>
        <v/>
      </c>
      <c r="BP117" s="184" t="str">
        <f t="shared" si="230"/>
        <v/>
      </c>
      <c r="BQ117" s="184" t="str">
        <f t="shared" si="230"/>
        <v/>
      </c>
      <c r="BR117" s="184" t="str">
        <f t="shared" si="230"/>
        <v/>
      </c>
      <c r="BS117" s="184" t="str">
        <f t="shared" si="230"/>
        <v/>
      </c>
      <c r="BT117" s="184" t="str">
        <f t="shared" si="230"/>
        <v/>
      </c>
      <c r="BU117" s="184" t="str">
        <f t="shared" si="230"/>
        <v/>
      </c>
      <c r="BV117" s="184" t="str">
        <f t="shared" si="230"/>
        <v/>
      </c>
      <c r="BW117" s="184" t="str">
        <f t="shared" si="230"/>
        <v/>
      </c>
      <c r="BX117" s="184" t="str">
        <f t="shared" si="230"/>
        <v/>
      </c>
      <c r="BY117" s="184" t="str">
        <f t="shared" si="230"/>
        <v/>
      </c>
      <c r="BZ117" s="184" t="str">
        <f t="shared" si="230"/>
        <v/>
      </c>
      <c r="CA117" s="184" t="str">
        <f t="shared" si="230"/>
        <v/>
      </c>
      <c r="CB117" s="184" t="str">
        <f t="shared" si="230"/>
        <v/>
      </c>
      <c r="CC117" s="184" t="str">
        <f t="shared" si="230"/>
        <v/>
      </c>
      <c r="CD117" s="184" t="str">
        <f t="shared" si="230"/>
        <v/>
      </c>
      <c r="CE117" s="184" t="str">
        <f t="shared" si="230"/>
        <v/>
      </c>
      <c r="CF117" s="184" t="str">
        <f t="shared" si="230"/>
        <v/>
      </c>
      <c r="CG117" s="184" t="str">
        <f t="shared" si="230"/>
        <v/>
      </c>
      <c r="CH117" s="184" t="str">
        <f t="shared" si="230"/>
        <v/>
      </c>
      <c r="CI117" s="184" t="str">
        <f t="shared" si="230"/>
        <v/>
      </c>
      <c r="CJ117" s="184" t="str">
        <f t="shared" si="230"/>
        <v/>
      </c>
      <c r="CK117" s="184" t="str">
        <f t="shared" si="230"/>
        <v/>
      </c>
      <c r="CL117" s="184" t="str">
        <f t="shared" si="230"/>
        <v/>
      </c>
      <c r="CM117" s="184" t="str">
        <f t="shared" si="230"/>
        <v/>
      </c>
      <c r="CN117" s="184" t="str">
        <f t="shared" si="230"/>
        <v/>
      </c>
      <c r="CO117" s="184" t="str">
        <f t="shared" si="230"/>
        <v/>
      </c>
      <c r="CP117" s="184" t="str">
        <f t="shared" si="230"/>
        <v/>
      </c>
      <c r="CQ117" s="184" t="str">
        <f t="shared" si="230"/>
        <v/>
      </c>
      <c r="CR117" s="184" t="str">
        <f t="shared" si="230"/>
        <v/>
      </c>
      <c r="CS117" s="185" t="str">
        <f t="shared" si="230"/>
        <v/>
      </c>
      <c r="CT117" s="183" t="str">
        <f t="shared" si="230"/>
        <v/>
      </c>
      <c r="CU117" s="184" t="str">
        <f t="shared" si="230"/>
        <v/>
      </c>
      <c r="CV117" s="184" t="str">
        <f t="shared" si="230"/>
        <v/>
      </c>
      <c r="CW117" s="184" t="str">
        <f t="shared" si="230"/>
        <v/>
      </c>
      <c r="CX117" s="184" t="str">
        <f t="shared" si="230"/>
        <v/>
      </c>
      <c r="CY117" s="184" t="str">
        <f t="shared" si="230"/>
        <v/>
      </c>
      <c r="CZ117" s="184" t="str">
        <f t="shared" si="230"/>
        <v/>
      </c>
      <c r="DA117" s="184" t="str">
        <f t="shared" si="230"/>
        <v/>
      </c>
      <c r="DB117" s="184" t="str">
        <f t="shared" si="230"/>
        <v/>
      </c>
      <c r="DC117" s="184" t="str">
        <f t="shared" si="230"/>
        <v/>
      </c>
      <c r="DD117" s="184" t="str">
        <f t="shared" si="230"/>
        <v/>
      </c>
      <c r="DE117" s="184" t="str">
        <f t="shared" si="230"/>
        <v/>
      </c>
      <c r="DF117" s="184" t="str">
        <f t="shared" si="230"/>
        <v/>
      </c>
      <c r="DG117" s="184" t="str">
        <f t="shared" si="230"/>
        <v/>
      </c>
      <c r="DH117" s="184" t="str">
        <f t="shared" si="223"/>
        <v/>
      </c>
      <c r="DI117" s="184" t="str">
        <f t="shared" si="223"/>
        <v/>
      </c>
      <c r="DJ117" s="184" t="str">
        <f t="shared" si="223"/>
        <v/>
      </c>
      <c r="DK117" s="184" t="str">
        <f t="shared" si="223"/>
        <v/>
      </c>
      <c r="DL117" s="184" t="str">
        <f t="shared" si="223"/>
        <v/>
      </c>
      <c r="DM117" s="184" t="str">
        <f t="shared" si="223"/>
        <v/>
      </c>
      <c r="DN117" s="184" t="str">
        <f t="shared" si="223"/>
        <v/>
      </c>
      <c r="DO117" s="184" t="str">
        <f t="shared" si="223"/>
        <v/>
      </c>
      <c r="DP117" s="184" t="str">
        <f t="shared" si="223"/>
        <v/>
      </c>
      <c r="DQ117" s="184" t="str">
        <f t="shared" si="223"/>
        <v/>
      </c>
      <c r="DR117" s="184" t="str">
        <f t="shared" si="223"/>
        <v/>
      </c>
      <c r="DS117" s="184" t="str">
        <f t="shared" si="223"/>
        <v/>
      </c>
      <c r="DT117" s="184" t="str">
        <f t="shared" si="223"/>
        <v/>
      </c>
      <c r="DU117" s="184" t="str">
        <f t="shared" si="223"/>
        <v/>
      </c>
      <c r="DV117" s="184" t="str">
        <f t="shared" si="223"/>
        <v/>
      </c>
      <c r="DW117" s="185" t="str">
        <f t="shared" si="216"/>
        <v/>
      </c>
      <c r="DX117" s="183" t="str">
        <f t="shared" si="216"/>
        <v/>
      </c>
      <c r="DY117" s="184" t="str">
        <f t="shared" si="217"/>
        <v/>
      </c>
      <c r="DZ117" s="184" t="str">
        <f t="shared" si="217"/>
        <v/>
      </c>
      <c r="EA117" s="184" t="str">
        <f t="shared" si="217"/>
        <v/>
      </c>
      <c r="EB117" s="184" t="str">
        <f t="shared" si="217"/>
        <v/>
      </c>
      <c r="EC117" s="184" t="str">
        <f t="shared" si="217"/>
        <v/>
      </c>
      <c r="ED117" s="184" t="str">
        <f t="shared" si="217"/>
        <v/>
      </c>
      <c r="EE117" s="184" t="str">
        <f t="shared" si="217"/>
        <v/>
      </c>
      <c r="EF117" s="184" t="str">
        <f t="shared" si="217"/>
        <v/>
      </c>
      <c r="EG117" s="184" t="str">
        <f t="shared" si="217"/>
        <v/>
      </c>
      <c r="EH117" s="184" t="str">
        <f t="shared" si="217"/>
        <v/>
      </c>
      <c r="EI117" s="184" t="str">
        <f t="shared" si="217"/>
        <v/>
      </c>
      <c r="EJ117" s="184" t="str">
        <f t="shared" si="217"/>
        <v/>
      </c>
      <c r="EK117" s="184" t="str">
        <f t="shared" si="217"/>
        <v/>
      </c>
      <c r="EL117" s="184" t="str">
        <f t="shared" si="217"/>
        <v/>
      </c>
      <c r="EM117" s="184" t="str">
        <f t="shared" si="217"/>
        <v/>
      </c>
      <c r="EN117" s="184" t="str">
        <f t="shared" si="217"/>
        <v/>
      </c>
      <c r="EO117" s="184" t="str">
        <f t="shared" si="218"/>
        <v/>
      </c>
      <c r="EP117" s="184" t="str">
        <f t="shared" si="218"/>
        <v/>
      </c>
      <c r="EQ117" s="184" t="str">
        <f t="shared" si="218"/>
        <v/>
      </c>
      <c r="ER117" s="184" t="str">
        <f t="shared" si="218"/>
        <v/>
      </c>
      <c r="ES117" s="184" t="str">
        <f t="shared" si="218"/>
        <v/>
      </c>
      <c r="ET117" s="184" t="str">
        <f t="shared" si="218"/>
        <v/>
      </c>
      <c r="EU117" s="184" t="str">
        <f t="shared" si="218"/>
        <v/>
      </c>
      <c r="EV117" s="184" t="str">
        <f t="shared" si="218"/>
        <v/>
      </c>
      <c r="EW117" s="184" t="str">
        <f t="shared" si="218"/>
        <v/>
      </c>
      <c r="EX117" s="184" t="str">
        <f t="shared" si="218"/>
        <v/>
      </c>
      <c r="EY117" s="184" t="str">
        <f t="shared" si="218"/>
        <v/>
      </c>
      <c r="EZ117" s="184" t="str">
        <f t="shared" si="218"/>
        <v/>
      </c>
      <c r="FA117" s="184" t="str">
        <f t="shared" si="218"/>
        <v/>
      </c>
      <c r="FB117" s="185" t="str">
        <f t="shared" si="218"/>
        <v/>
      </c>
      <c r="FC117" s="183" t="str">
        <f t="shared" si="218"/>
        <v/>
      </c>
      <c r="FD117" s="184" t="str">
        <f t="shared" si="218"/>
        <v/>
      </c>
      <c r="FE117" s="184" t="str">
        <f t="shared" si="231"/>
        <v/>
      </c>
      <c r="FF117" s="184" t="str">
        <f t="shared" si="231"/>
        <v/>
      </c>
      <c r="FG117" s="184" t="str">
        <f t="shared" si="231"/>
        <v/>
      </c>
      <c r="FH117" s="184" t="str">
        <f t="shared" si="231"/>
        <v/>
      </c>
      <c r="FI117" s="184" t="str">
        <f t="shared" si="231"/>
        <v/>
      </c>
      <c r="FJ117" s="184" t="str">
        <f t="shared" si="231"/>
        <v/>
      </c>
      <c r="FK117" s="184" t="str">
        <f t="shared" si="231"/>
        <v/>
      </c>
      <c r="FL117" s="184" t="str">
        <f t="shared" si="231"/>
        <v/>
      </c>
      <c r="FM117" s="184" t="str">
        <f t="shared" si="231"/>
        <v/>
      </c>
      <c r="FN117" s="184" t="str">
        <f t="shared" si="231"/>
        <v/>
      </c>
      <c r="FO117" s="184" t="str">
        <f t="shared" si="231"/>
        <v/>
      </c>
      <c r="FP117" s="184" t="str">
        <f t="shared" si="231"/>
        <v/>
      </c>
      <c r="FQ117" s="184" t="str">
        <f t="shared" si="231"/>
        <v/>
      </c>
      <c r="FR117" s="184" t="str">
        <f t="shared" si="231"/>
        <v/>
      </c>
      <c r="FS117" s="184" t="str">
        <f t="shared" si="231"/>
        <v/>
      </c>
      <c r="FT117" s="184" t="str">
        <f t="shared" si="231"/>
        <v/>
      </c>
      <c r="FU117" s="184" t="str">
        <f t="shared" si="231"/>
        <v/>
      </c>
      <c r="FV117" s="184" t="str">
        <f t="shared" si="231"/>
        <v/>
      </c>
      <c r="FW117" s="184" t="str">
        <f t="shared" si="231"/>
        <v/>
      </c>
      <c r="FX117" s="184" t="str">
        <f t="shared" si="231"/>
        <v/>
      </c>
      <c r="FY117" s="184" t="str">
        <f t="shared" si="231"/>
        <v/>
      </c>
      <c r="FZ117" s="184" t="str">
        <f t="shared" si="231"/>
        <v/>
      </c>
      <c r="GA117" s="184" t="str">
        <f t="shared" si="231"/>
        <v/>
      </c>
      <c r="GB117" s="184" t="str">
        <f t="shared" si="231"/>
        <v/>
      </c>
      <c r="GC117" s="184" t="str">
        <f t="shared" si="231"/>
        <v/>
      </c>
      <c r="GD117" s="184" t="str">
        <f t="shared" si="231"/>
        <v/>
      </c>
      <c r="GE117" s="184" t="str">
        <f t="shared" si="231"/>
        <v/>
      </c>
      <c r="GF117" s="184" t="str">
        <f t="shared" si="231"/>
        <v/>
      </c>
      <c r="GG117" s="185" t="str">
        <f t="shared" si="231"/>
        <v/>
      </c>
      <c r="GH117" s="183" t="str">
        <f t="shared" si="231"/>
        <v/>
      </c>
      <c r="GI117" s="184" t="str">
        <f t="shared" si="231"/>
        <v/>
      </c>
      <c r="GJ117" s="184" t="str">
        <f t="shared" si="231"/>
        <v/>
      </c>
      <c r="GK117" s="184" t="str">
        <f t="shared" si="231"/>
        <v/>
      </c>
      <c r="GL117" s="184" t="str">
        <f t="shared" si="231"/>
        <v/>
      </c>
      <c r="GM117" s="184" t="str">
        <f t="shared" si="231"/>
        <v/>
      </c>
      <c r="GN117" s="184" t="str">
        <f t="shared" si="231"/>
        <v/>
      </c>
      <c r="GO117" s="184" t="str">
        <f t="shared" si="231"/>
        <v/>
      </c>
      <c r="GP117" s="184" t="str">
        <f t="shared" si="231"/>
        <v/>
      </c>
      <c r="GQ117" s="184" t="str">
        <f t="shared" si="231"/>
        <v/>
      </c>
      <c r="GR117" s="184" t="str">
        <f t="shared" si="231"/>
        <v/>
      </c>
      <c r="GS117" s="184" t="str">
        <f t="shared" si="231"/>
        <v/>
      </c>
      <c r="GT117" s="184" t="str">
        <f t="shared" si="231"/>
        <v/>
      </c>
      <c r="GU117" s="184" t="str">
        <f t="shared" si="231"/>
        <v/>
      </c>
      <c r="GV117" s="184" t="str">
        <f t="shared" si="231"/>
        <v/>
      </c>
      <c r="GW117" s="184" t="str">
        <f t="shared" si="231"/>
        <v/>
      </c>
      <c r="GX117" s="184" t="str">
        <f t="shared" si="231"/>
        <v/>
      </c>
      <c r="GY117" s="184" t="str">
        <f t="shared" si="231"/>
        <v/>
      </c>
      <c r="GZ117" s="184" t="str">
        <f t="shared" si="231"/>
        <v/>
      </c>
      <c r="HA117" s="184" t="str">
        <f t="shared" si="231"/>
        <v/>
      </c>
      <c r="HB117" s="184" t="str">
        <f t="shared" si="231"/>
        <v/>
      </c>
      <c r="HC117" s="184" t="str">
        <f t="shared" si="231"/>
        <v/>
      </c>
      <c r="HD117" s="184" t="str">
        <f t="shared" si="231"/>
        <v/>
      </c>
      <c r="HE117" s="184" t="str">
        <f t="shared" si="231"/>
        <v/>
      </c>
      <c r="HF117" s="184" t="str">
        <f t="shared" si="231"/>
        <v/>
      </c>
      <c r="HG117" s="184" t="str">
        <f t="shared" si="231"/>
        <v/>
      </c>
      <c r="HH117" s="184" t="str">
        <f t="shared" si="231"/>
        <v/>
      </c>
      <c r="HI117" s="185" t="str">
        <f t="shared" si="231"/>
        <v/>
      </c>
      <c r="HJ117" s="183" t="str">
        <f t="shared" si="231"/>
        <v/>
      </c>
      <c r="HK117" s="184" t="str">
        <f t="shared" si="231"/>
        <v/>
      </c>
      <c r="HL117" s="184" t="str">
        <f t="shared" si="231"/>
        <v/>
      </c>
      <c r="HM117" s="184" t="str">
        <f t="shared" si="231"/>
        <v/>
      </c>
      <c r="HN117" s="184" t="str">
        <f t="shared" si="231"/>
        <v/>
      </c>
      <c r="HO117" s="184" t="str">
        <f t="shared" si="231"/>
        <v/>
      </c>
      <c r="HP117" s="184" t="str">
        <f t="shared" si="231"/>
        <v/>
      </c>
      <c r="HQ117" s="184" t="str">
        <f t="shared" si="215"/>
        <v/>
      </c>
      <c r="HR117" s="184" t="str">
        <f t="shared" si="215"/>
        <v/>
      </c>
      <c r="HS117" s="184" t="str">
        <f t="shared" si="215"/>
        <v/>
      </c>
      <c r="HT117" s="184" t="str">
        <f t="shared" si="215"/>
        <v/>
      </c>
      <c r="HU117" s="184" t="str">
        <f t="shared" si="215"/>
        <v/>
      </c>
      <c r="HV117" s="184" t="str">
        <f t="shared" ref="HV117:JJ117" si="234">IF(AND(HV$3&gt;=$D117,HV$3&lt;=$E117),$I117,"")</f>
        <v/>
      </c>
      <c r="HW117" s="184" t="str">
        <f t="shared" si="234"/>
        <v/>
      </c>
      <c r="HX117" s="184" t="str">
        <f t="shared" si="234"/>
        <v/>
      </c>
      <c r="HY117" s="184" t="str">
        <f t="shared" si="234"/>
        <v/>
      </c>
      <c r="HZ117" s="184" t="str">
        <f t="shared" si="234"/>
        <v/>
      </c>
      <c r="IA117" s="184" t="str">
        <f t="shared" si="234"/>
        <v/>
      </c>
      <c r="IB117" s="184" t="str">
        <f t="shared" si="234"/>
        <v/>
      </c>
      <c r="IC117" s="184" t="str">
        <f t="shared" si="234"/>
        <v/>
      </c>
      <c r="ID117" s="184" t="str">
        <f t="shared" si="234"/>
        <v/>
      </c>
      <c r="IE117" s="184" t="str">
        <f t="shared" si="234"/>
        <v/>
      </c>
      <c r="IF117" s="184" t="str">
        <f t="shared" si="234"/>
        <v/>
      </c>
      <c r="IG117" s="184" t="str">
        <f t="shared" si="234"/>
        <v/>
      </c>
      <c r="IH117" s="184" t="str">
        <f t="shared" si="234"/>
        <v/>
      </c>
      <c r="II117" s="184" t="str">
        <f t="shared" si="234"/>
        <v/>
      </c>
      <c r="IJ117" s="184" t="str">
        <f t="shared" si="234"/>
        <v/>
      </c>
      <c r="IK117" s="184" t="str">
        <f t="shared" si="234"/>
        <v/>
      </c>
      <c r="IL117" s="184" t="str">
        <f t="shared" si="234"/>
        <v/>
      </c>
      <c r="IM117" s="184" t="str">
        <f t="shared" si="234"/>
        <v/>
      </c>
      <c r="IN117" s="193" t="str">
        <f t="shared" si="234"/>
        <v/>
      </c>
      <c r="IO117" s="183" t="str">
        <f t="shared" si="234"/>
        <v/>
      </c>
      <c r="IP117" s="184" t="str">
        <f t="shared" si="234"/>
        <v/>
      </c>
      <c r="IQ117" s="184" t="str">
        <f t="shared" si="234"/>
        <v/>
      </c>
      <c r="IR117" s="184" t="str">
        <f t="shared" si="234"/>
        <v/>
      </c>
      <c r="IS117" s="184" t="str">
        <f t="shared" si="234"/>
        <v/>
      </c>
      <c r="IT117" s="184" t="str">
        <f t="shared" si="234"/>
        <v/>
      </c>
      <c r="IU117" s="184" t="str">
        <f t="shared" si="234"/>
        <v/>
      </c>
      <c r="IV117" s="184" t="str">
        <f t="shared" si="234"/>
        <v/>
      </c>
      <c r="IW117" s="184" t="str">
        <f t="shared" si="234"/>
        <v/>
      </c>
      <c r="IX117" s="184" t="str">
        <f t="shared" si="234"/>
        <v/>
      </c>
      <c r="IY117" s="184" t="str">
        <f t="shared" si="234"/>
        <v/>
      </c>
      <c r="IZ117" s="184" t="str">
        <f t="shared" si="234"/>
        <v/>
      </c>
      <c r="JA117" s="184" t="str">
        <f t="shared" si="234"/>
        <v/>
      </c>
      <c r="JB117" s="184" t="str">
        <f t="shared" si="234"/>
        <v/>
      </c>
      <c r="JC117" s="184" t="str">
        <f t="shared" si="234"/>
        <v/>
      </c>
      <c r="JD117" s="184" t="str">
        <f t="shared" si="234"/>
        <v/>
      </c>
      <c r="JE117" s="184" t="str">
        <f t="shared" si="234"/>
        <v/>
      </c>
      <c r="JF117" s="184" t="str">
        <f t="shared" si="234"/>
        <v/>
      </c>
      <c r="JG117" s="184" t="str">
        <f t="shared" si="234"/>
        <v/>
      </c>
      <c r="JH117" s="184" t="str">
        <f t="shared" si="234"/>
        <v/>
      </c>
      <c r="JI117" s="184" t="str">
        <f t="shared" si="234"/>
        <v/>
      </c>
      <c r="JJ117" s="184" t="str">
        <f t="shared" si="234"/>
        <v/>
      </c>
      <c r="JK117" s="184" t="str">
        <f t="shared" si="211"/>
        <v/>
      </c>
      <c r="JL117" s="184" t="str">
        <f t="shared" si="211"/>
        <v/>
      </c>
      <c r="JM117" s="184" t="str">
        <f t="shared" si="211"/>
        <v/>
      </c>
      <c r="JN117" s="184" t="str">
        <f t="shared" si="211"/>
        <v/>
      </c>
      <c r="JO117" s="184" t="str">
        <f t="shared" si="211"/>
        <v/>
      </c>
      <c r="JP117" s="184" t="str">
        <f t="shared" si="211"/>
        <v/>
      </c>
      <c r="JQ117" s="184" t="str">
        <f t="shared" si="211"/>
        <v/>
      </c>
      <c r="JR117" s="184" t="str">
        <f t="shared" si="211"/>
        <v/>
      </c>
      <c r="JS117" s="184" t="str">
        <f t="shared" si="211"/>
        <v/>
      </c>
      <c r="JT117" s="184" t="str">
        <f t="shared" si="211"/>
        <v/>
      </c>
      <c r="JU117" s="184" t="str">
        <f t="shared" si="211"/>
        <v/>
      </c>
      <c r="JV117" s="184" t="str">
        <f t="shared" si="211"/>
        <v/>
      </c>
      <c r="JW117" s="184" t="str">
        <f t="shared" si="211"/>
        <v/>
      </c>
      <c r="JX117" s="184" t="str">
        <f t="shared" si="211"/>
        <v/>
      </c>
      <c r="JY117" s="184" t="str">
        <f t="shared" si="211"/>
        <v/>
      </c>
      <c r="JZ117" s="184" t="str">
        <f t="shared" si="228"/>
        <v/>
      </c>
      <c r="KA117" s="184" t="str">
        <f t="shared" si="228"/>
        <v/>
      </c>
      <c r="KB117" s="184" t="str">
        <f t="shared" si="228"/>
        <v/>
      </c>
      <c r="KC117" s="184" t="str">
        <f t="shared" si="228"/>
        <v/>
      </c>
      <c r="KD117" s="184" t="str">
        <f t="shared" si="228"/>
        <v/>
      </c>
      <c r="KE117" s="184" t="str">
        <f t="shared" si="228"/>
        <v/>
      </c>
      <c r="KF117" s="184" t="str">
        <f t="shared" si="228"/>
        <v/>
      </c>
      <c r="KG117" s="184" t="str">
        <f t="shared" si="228"/>
        <v/>
      </c>
      <c r="KH117" s="184" t="str">
        <f t="shared" si="228"/>
        <v/>
      </c>
      <c r="KI117" s="184" t="str">
        <f t="shared" si="228"/>
        <v/>
      </c>
      <c r="KJ117" s="184" t="str">
        <f t="shared" si="228"/>
        <v/>
      </c>
      <c r="KK117" s="184" t="str">
        <f t="shared" si="228"/>
        <v/>
      </c>
      <c r="KL117" s="184" t="str">
        <f t="shared" si="228"/>
        <v/>
      </c>
      <c r="KM117" s="184" t="str">
        <f t="shared" si="228"/>
        <v/>
      </c>
      <c r="KN117" s="184" t="str">
        <f t="shared" si="228"/>
        <v/>
      </c>
      <c r="KO117" s="184" t="str">
        <f t="shared" si="228"/>
        <v/>
      </c>
      <c r="KP117" s="184" t="str">
        <f t="shared" si="228"/>
        <v/>
      </c>
      <c r="KQ117" s="184" t="str">
        <f t="shared" si="228"/>
        <v/>
      </c>
      <c r="KR117" s="184" t="str">
        <f t="shared" si="228"/>
        <v/>
      </c>
      <c r="KS117" s="184" t="str">
        <f t="shared" si="228"/>
        <v/>
      </c>
      <c r="KT117" s="184" t="str">
        <f t="shared" si="228"/>
        <v/>
      </c>
      <c r="KU117" s="184" t="str">
        <f t="shared" si="228"/>
        <v/>
      </c>
      <c r="KV117" s="184" t="str">
        <f t="shared" si="228"/>
        <v/>
      </c>
      <c r="KW117" s="185" t="str">
        <f t="shared" si="228"/>
        <v/>
      </c>
    </row>
    <row r="118" spans="2:309" ht="22.5" customHeight="1" x14ac:dyDescent="0.4">
      <c r="B118" s="342"/>
      <c r="C118" s="186" t="s">
        <v>1854</v>
      </c>
      <c r="D118" s="187">
        <v>45595</v>
      </c>
      <c r="E118" s="187">
        <f t="shared" si="232"/>
        <v>45605</v>
      </c>
      <c r="F118" s="188">
        <f t="shared" ref="F118:F126" si="235">M118+N118</f>
        <v>11</v>
      </c>
      <c r="G118" s="189">
        <v>1</v>
      </c>
      <c r="H118" s="189">
        <v>4</v>
      </c>
      <c r="I118" s="189">
        <f t="shared" si="233"/>
        <v>4</v>
      </c>
      <c r="J118" s="189">
        <v>50</v>
      </c>
      <c r="K118" s="189">
        <f>J118*G118</f>
        <v>50</v>
      </c>
      <c r="L118" s="189">
        <f>K118*M118</f>
        <v>500</v>
      </c>
      <c r="M118" s="189">
        <v>10</v>
      </c>
      <c r="N118" s="190">
        <f t="shared" si="173"/>
        <v>1</v>
      </c>
      <c r="O118" s="191">
        <f t="shared" si="170"/>
        <v>11</v>
      </c>
      <c r="P118" s="192" t="str">
        <f t="shared" si="200"/>
        <v/>
      </c>
      <c r="Q118" s="184" t="str">
        <f t="shared" si="200"/>
        <v/>
      </c>
      <c r="R118" s="184" t="str">
        <f t="shared" si="200"/>
        <v/>
      </c>
      <c r="S118" s="184" t="str">
        <f t="shared" si="200"/>
        <v/>
      </c>
      <c r="T118" s="184" t="str">
        <f t="shared" si="200"/>
        <v/>
      </c>
      <c r="U118" s="184" t="str">
        <f t="shared" si="200"/>
        <v/>
      </c>
      <c r="V118" s="184" t="str">
        <f t="shared" si="200"/>
        <v/>
      </c>
      <c r="W118" s="184" t="str">
        <f t="shared" si="200"/>
        <v/>
      </c>
      <c r="X118" s="184" t="str">
        <f t="shared" si="200"/>
        <v/>
      </c>
      <c r="Y118" s="184" t="str">
        <f t="shared" si="200"/>
        <v/>
      </c>
      <c r="Z118" s="184" t="str">
        <f t="shared" si="200"/>
        <v/>
      </c>
      <c r="AA118" s="184" t="str">
        <f t="shared" si="200"/>
        <v/>
      </c>
      <c r="AB118" s="184" t="str">
        <f t="shared" si="200"/>
        <v/>
      </c>
      <c r="AC118" s="184" t="str">
        <f t="shared" si="200"/>
        <v/>
      </c>
      <c r="AD118" s="184" t="str">
        <f t="shared" si="200"/>
        <v/>
      </c>
      <c r="AE118" s="184" t="str">
        <f t="shared" si="200"/>
        <v/>
      </c>
      <c r="AF118" s="184" t="str">
        <f t="shared" si="214"/>
        <v/>
      </c>
      <c r="AG118" s="184" t="str">
        <f t="shared" si="214"/>
        <v/>
      </c>
      <c r="AH118" s="184" t="str">
        <f t="shared" si="214"/>
        <v/>
      </c>
      <c r="AI118" s="184" t="str">
        <f t="shared" si="214"/>
        <v/>
      </c>
      <c r="AJ118" s="185" t="str">
        <f t="shared" si="214"/>
        <v/>
      </c>
      <c r="AK118" s="192" t="str">
        <f t="shared" si="214"/>
        <v/>
      </c>
      <c r="AL118" s="184" t="str">
        <f t="shared" si="214"/>
        <v/>
      </c>
      <c r="AM118" s="184" t="str">
        <f t="shared" si="214"/>
        <v/>
      </c>
      <c r="AN118" s="184" t="str">
        <f t="shared" si="214"/>
        <v/>
      </c>
      <c r="AO118" s="184" t="str">
        <f t="shared" si="214"/>
        <v/>
      </c>
      <c r="AP118" s="184" t="str">
        <f t="shared" si="214"/>
        <v/>
      </c>
      <c r="AQ118" s="184" t="str">
        <f t="shared" si="214"/>
        <v/>
      </c>
      <c r="AR118" s="184" t="str">
        <f t="shared" si="214"/>
        <v/>
      </c>
      <c r="AS118" s="184" t="str">
        <f t="shared" si="214"/>
        <v/>
      </c>
      <c r="AT118" s="184" t="str">
        <f t="shared" si="214"/>
        <v/>
      </c>
      <c r="AU118" s="184" t="str">
        <f t="shared" si="214"/>
        <v/>
      </c>
      <c r="AV118" s="184" t="str">
        <f t="shared" si="230"/>
        <v/>
      </c>
      <c r="AW118" s="184" t="str">
        <f t="shared" si="230"/>
        <v/>
      </c>
      <c r="AX118" s="184" t="str">
        <f t="shared" si="230"/>
        <v/>
      </c>
      <c r="AY118" s="184" t="str">
        <f t="shared" si="230"/>
        <v/>
      </c>
      <c r="AZ118" s="184" t="str">
        <f t="shared" si="230"/>
        <v/>
      </c>
      <c r="BA118" s="184" t="str">
        <f t="shared" si="230"/>
        <v/>
      </c>
      <c r="BB118" s="184" t="str">
        <f t="shared" si="230"/>
        <v/>
      </c>
      <c r="BC118" s="184" t="str">
        <f t="shared" si="230"/>
        <v/>
      </c>
      <c r="BD118" s="184" t="str">
        <f t="shared" si="230"/>
        <v/>
      </c>
      <c r="BE118" s="184" t="str">
        <f t="shared" si="230"/>
        <v/>
      </c>
      <c r="BF118" s="184" t="str">
        <f t="shared" si="230"/>
        <v/>
      </c>
      <c r="BG118" s="184" t="str">
        <f t="shared" si="230"/>
        <v/>
      </c>
      <c r="BH118" s="184" t="str">
        <f t="shared" si="230"/>
        <v/>
      </c>
      <c r="BI118" s="184" t="str">
        <f t="shared" si="230"/>
        <v/>
      </c>
      <c r="BJ118" s="184" t="str">
        <f t="shared" si="230"/>
        <v/>
      </c>
      <c r="BK118" s="184" t="str">
        <f t="shared" si="230"/>
        <v/>
      </c>
      <c r="BL118" s="184" t="str">
        <f t="shared" si="230"/>
        <v/>
      </c>
      <c r="BM118" s="184" t="str">
        <f t="shared" si="230"/>
        <v/>
      </c>
      <c r="BN118" s="185" t="str">
        <f t="shared" si="230"/>
        <v/>
      </c>
      <c r="BO118" s="192" t="str">
        <f t="shared" si="230"/>
        <v/>
      </c>
      <c r="BP118" s="184" t="str">
        <f t="shared" si="230"/>
        <v/>
      </c>
      <c r="BQ118" s="184" t="str">
        <f t="shared" si="230"/>
        <v/>
      </c>
      <c r="BR118" s="184" t="str">
        <f t="shared" si="230"/>
        <v/>
      </c>
      <c r="BS118" s="184" t="str">
        <f t="shared" si="230"/>
        <v/>
      </c>
      <c r="BT118" s="184" t="str">
        <f t="shared" si="230"/>
        <v/>
      </c>
      <c r="BU118" s="184" t="str">
        <f t="shared" si="230"/>
        <v/>
      </c>
      <c r="BV118" s="184" t="str">
        <f t="shared" si="230"/>
        <v/>
      </c>
      <c r="BW118" s="184" t="str">
        <f t="shared" si="230"/>
        <v/>
      </c>
      <c r="BX118" s="184" t="str">
        <f t="shared" si="230"/>
        <v/>
      </c>
      <c r="BY118" s="184" t="str">
        <f t="shared" si="230"/>
        <v/>
      </c>
      <c r="BZ118" s="184" t="str">
        <f t="shared" si="230"/>
        <v/>
      </c>
      <c r="CA118" s="184" t="str">
        <f t="shared" si="230"/>
        <v/>
      </c>
      <c r="CB118" s="184" t="str">
        <f t="shared" si="230"/>
        <v/>
      </c>
      <c r="CC118" s="184" t="str">
        <f t="shared" si="230"/>
        <v/>
      </c>
      <c r="CD118" s="184" t="str">
        <f t="shared" si="230"/>
        <v/>
      </c>
      <c r="CE118" s="184" t="str">
        <f t="shared" si="230"/>
        <v/>
      </c>
      <c r="CF118" s="184" t="str">
        <f t="shared" si="230"/>
        <v/>
      </c>
      <c r="CG118" s="184" t="str">
        <f t="shared" si="230"/>
        <v/>
      </c>
      <c r="CH118" s="184" t="str">
        <f t="shared" si="230"/>
        <v/>
      </c>
      <c r="CI118" s="184" t="str">
        <f t="shared" si="230"/>
        <v/>
      </c>
      <c r="CJ118" s="184" t="str">
        <f t="shared" si="230"/>
        <v/>
      </c>
      <c r="CK118" s="184" t="str">
        <f t="shared" si="230"/>
        <v/>
      </c>
      <c r="CL118" s="184" t="str">
        <f t="shared" si="230"/>
        <v/>
      </c>
      <c r="CM118" s="184" t="str">
        <f t="shared" si="230"/>
        <v/>
      </c>
      <c r="CN118" s="184" t="str">
        <f t="shared" si="230"/>
        <v/>
      </c>
      <c r="CO118" s="184" t="str">
        <f t="shared" si="230"/>
        <v/>
      </c>
      <c r="CP118" s="184" t="str">
        <f t="shared" si="230"/>
        <v/>
      </c>
      <c r="CQ118" s="184" t="str">
        <f t="shared" si="230"/>
        <v/>
      </c>
      <c r="CR118" s="184">
        <f t="shared" si="230"/>
        <v>4</v>
      </c>
      <c r="CS118" s="185">
        <f t="shared" si="230"/>
        <v>4</v>
      </c>
      <c r="CT118" s="183">
        <f t="shared" si="230"/>
        <v>4</v>
      </c>
      <c r="CU118" s="184">
        <f t="shared" si="230"/>
        <v>4</v>
      </c>
      <c r="CV118" s="184">
        <f t="shared" si="230"/>
        <v>4</v>
      </c>
      <c r="CW118" s="184">
        <f t="shared" si="230"/>
        <v>4</v>
      </c>
      <c r="CX118" s="184">
        <f t="shared" si="230"/>
        <v>4</v>
      </c>
      <c r="CY118" s="184">
        <f t="shared" si="230"/>
        <v>4</v>
      </c>
      <c r="CZ118" s="184">
        <f t="shared" si="230"/>
        <v>4</v>
      </c>
      <c r="DA118" s="184">
        <f t="shared" si="230"/>
        <v>4</v>
      </c>
      <c r="DB118" s="184">
        <f t="shared" si="230"/>
        <v>4</v>
      </c>
      <c r="DC118" s="184" t="str">
        <f t="shared" si="230"/>
        <v/>
      </c>
      <c r="DD118" s="184" t="str">
        <f t="shared" si="230"/>
        <v/>
      </c>
      <c r="DE118" s="184" t="str">
        <f t="shared" si="230"/>
        <v/>
      </c>
      <c r="DF118" s="184" t="str">
        <f t="shared" si="230"/>
        <v/>
      </c>
      <c r="DG118" s="184" t="str">
        <f t="shared" si="230"/>
        <v/>
      </c>
      <c r="DH118" s="184" t="str">
        <f t="shared" si="223"/>
        <v/>
      </c>
      <c r="DI118" s="184" t="str">
        <f t="shared" si="223"/>
        <v/>
      </c>
      <c r="DJ118" s="184" t="str">
        <f t="shared" si="223"/>
        <v/>
      </c>
      <c r="DK118" s="184" t="str">
        <f t="shared" si="223"/>
        <v/>
      </c>
      <c r="DL118" s="184" t="str">
        <f t="shared" si="223"/>
        <v/>
      </c>
      <c r="DM118" s="184" t="str">
        <f t="shared" si="223"/>
        <v/>
      </c>
      <c r="DN118" s="184" t="str">
        <f t="shared" si="223"/>
        <v/>
      </c>
      <c r="DO118" s="184" t="str">
        <f t="shared" si="223"/>
        <v/>
      </c>
      <c r="DP118" s="184" t="str">
        <f t="shared" si="223"/>
        <v/>
      </c>
      <c r="DQ118" s="184" t="str">
        <f t="shared" si="223"/>
        <v/>
      </c>
      <c r="DR118" s="184" t="str">
        <f t="shared" si="223"/>
        <v/>
      </c>
      <c r="DS118" s="184" t="str">
        <f t="shared" si="223"/>
        <v/>
      </c>
      <c r="DT118" s="184" t="str">
        <f t="shared" si="223"/>
        <v/>
      </c>
      <c r="DU118" s="184" t="str">
        <f t="shared" si="223"/>
        <v/>
      </c>
      <c r="DV118" s="184" t="str">
        <f t="shared" si="223"/>
        <v/>
      </c>
      <c r="DW118" s="185" t="str">
        <f t="shared" si="216"/>
        <v/>
      </c>
      <c r="DX118" s="183" t="str">
        <f t="shared" si="216"/>
        <v/>
      </c>
      <c r="DY118" s="184" t="str">
        <f t="shared" si="217"/>
        <v/>
      </c>
      <c r="DZ118" s="184" t="str">
        <f t="shared" si="217"/>
        <v/>
      </c>
      <c r="EA118" s="184" t="str">
        <f t="shared" si="217"/>
        <v/>
      </c>
      <c r="EB118" s="184" t="str">
        <f t="shared" si="217"/>
        <v/>
      </c>
      <c r="EC118" s="184" t="str">
        <f t="shared" si="217"/>
        <v/>
      </c>
      <c r="ED118" s="184" t="str">
        <f t="shared" si="217"/>
        <v/>
      </c>
      <c r="EE118" s="184" t="str">
        <f t="shared" si="217"/>
        <v/>
      </c>
      <c r="EF118" s="184" t="str">
        <f t="shared" si="217"/>
        <v/>
      </c>
      <c r="EG118" s="184" t="str">
        <f t="shared" si="217"/>
        <v/>
      </c>
      <c r="EH118" s="184" t="str">
        <f t="shared" si="217"/>
        <v/>
      </c>
      <c r="EI118" s="184" t="str">
        <f t="shared" si="217"/>
        <v/>
      </c>
      <c r="EJ118" s="184" t="str">
        <f t="shared" si="217"/>
        <v/>
      </c>
      <c r="EK118" s="184" t="str">
        <f t="shared" si="217"/>
        <v/>
      </c>
      <c r="EL118" s="184" t="str">
        <f t="shared" si="217"/>
        <v/>
      </c>
      <c r="EM118" s="184" t="str">
        <f t="shared" si="217"/>
        <v/>
      </c>
      <c r="EN118" s="184" t="str">
        <f t="shared" si="217"/>
        <v/>
      </c>
      <c r="EO118" s="184" t="str">
        <f t="shared" si="218"/>
        <v/>
      </c>
      <c r="EP118" s="184" t="str">
        <f t="shared" si="218"/>
        <v/>
      </c>
      <c r="EQ118" s="184" t="str">
        <f t="shared" si="218"/>
        <v/>
      </c>
      <c r="ER118" s="184" t="str">
        <f t="shared" si="218"/>
        <v/>
      </c>
      <c r="ES118" s="184" t="str">
        <f t="shared" si="218"/>
        <v/>
      </c>
      <c r="ET118" s="184" t="str">
        <f t="shared" si="218"/>
        <v/>
      </c>
      <c r="EU118" s="184" t="str">
        <f t="shared" si="218"/>
        <v/>
      </c>
      <c r="EV118" s="184" t="str">
        <f t="shared" si="218"/>
        <v/>
      </c>
      <c r="EW118" s="184" t="str">
        <f t="shared" si="218"/>
        <v/>
      </c>
      <c r="EX118" s="184" t="str">
        <f t="shared" si="218"/>
        <v/>
      </c>
      <c r="EY118" s="184" t="str">
        <f t="shared" si="218"/>
        <v/>
      </c>
      <c r="EZ118" s="184" t="str">
        <f t="shared" si="218"/>
        <v/>
      </c>
      <c r="FA118" s="184" t="str">
        <f t="shared" si="218"/>
        <v/>
      </c>
      <c r="FB118" s="185" t="str">
        <f t="shared" si="218"/>
        <v/>
      </c>
      <c r="FC118" s="183" t="str">
        <f t="shared" si="218"/>
        <v/>
      </c>
      <c r="FD118" s="184" t="str">
        <f t="shared" si="218"/>
        <v/>
      </c>
      <c r="FE118" s="184" t="str">
        <f t="shared" si="231"/>
        <v/>
      </c>
      <c r="FF118" s="184" t="str">
        <f t="shared" si="231"/>
        <v/>
      </c>
      <c r="FG118" s="184" t="str">
        <f t="shared" si="231"/>
        <v/>
      </c>
      <c r="FH118" s="184" t="str">
        <f t="shared" si="231"/>
        <v/>
      </c>
      <c r="FI118" s="184" t="str">
        <f t="shared" si="231"/>
        <v/>
      </c>
      <c r="FJ118" s="184" t="str">
        <f t="shared" si="231"/>
        <v/>
      </c>
      <c r="FK118" s="184" t="str">
        <f t="shared" si="231"/>
        <v/>
      </c>
      <c r="FL118" s="184" t="str">
        <f t="shared" si="231"/>
        <v/>
      </c>
      <c r="FM118" s="184" t="str">
        <f t="shared" si="231"/>
        <v/>
      </c>
      <c r="FN118" s="184" t="str">
        <f t="shared" si="231"/>
        <v/>
      </c>
      <c r="FO118" s="184" t="str">
        <f t="shared" si="231"/>
        <v/>
      </c>
      <c r="FP118" s="184" t="str">
        <f t="shared" si="231"/>
        <v/>
      </c>
      <c r="FQ118" s="184" t="str">
        <f t="shared" si="231"/>
        <v/>
      </c>
      <c r="FR118" s="184" t="str">
        <f t="shared" si="231"/>
        <v/>
      </c>
      <c r="FS118" s="184" t="str">
        <f t="shared" si="231"/>
        <v/>
      </c>
      <c r="FT118" s="184" t="str">
        <f t="shared" si="231"/>
        <v/>
      </c>
      <c r="FU118" s="184" t="str">
        <f t="shared" si="231"/>
        <v/>
      </c>
      <c r="FV118" s="184" t="str">
        <f t="shared" si="231"/>
        <v/>
      </c>
      <c r="FW118" s="184" t="str">
        <f t="shared" si="231"/>
        <v/>
      </c>
      <c r="FX118" s="184" t="str">
        <f t="shared" si="231"/>
        <v/>
      </c>
      <c r="FY118" s="184" t="str">
        <f t="shared" si="231"/>
        <v/>
      </c>
      <c r="FZ118" s="184" t="str">
        <f t="shared" si="231"/>
        <v/>
      </c>
      <c r="GA118" s="184" t="str">
        <f t="shared" si="231"/>
        <v/>
      </c>
      <c r="GB118" s="184" t="str">
        <f t="shared" si="231"/>
        <v/>
      </c>
      <c r="GC118" s="184" t="str">
        <f t="shared" si="231"/>
        <v/>
      </c>
      <c r="GD118" s="184" t="str">
        <f t="shared" si="231"/>
        <v/>
      </c>
      <c r="GE118" s="184" t="str">
        <f t="shared" si="231"/>
        <v/>
      </c>
      <c r="GF118" s="184" t="str">
        <f t="shared" si="231"/>
        <v/>
      </c>
      <c r="GG118" s="185" t="str">
        <f t="shared" si="231"/>
        <v/>
      </c>
      <c r="GH118" s="183" t="str">
        <f t="shared" si="231"/>
        <v/>
      </c>
      <c r="GI118" s="184" t="str">
        <f t="shared" si="231"/>
        <v/>
      </c>
      <c r="GJ118" s="184" t="str">
        <f t="shared" si="231"/>
        <v/>
      </c>
      <c r="GK118" s="184" t="str">
        <f t="shared" si="231"/>
        <v/>
      </c>
      <c r="GL118" s="184" t="str">
        <f t="shared" si="231"/>
        <v/>
      </c>
      <c r="GM118" s="184" t="str">
        <f t="shared" si="231"/>
        <v/>
      </c>
      <c r="GN118" s="184" t="str">
        <f t="shared" si="231"/>
        <v/>
      </c>
      <c r="GO118" s="184" t="str">
        <f t="shared" si="231"/>
        <v/>
      </c>
      <c r="GP118" s="184" t="str">
        <f t="shared" si="231"/>
        <v/>
      </c>
      <c r="GQ118" s="184" t="str">
        <f t="shared" si="231"/>
        <v/>
      </c>
      <c r="GR118" s="184" t="str">
        <f t="shared" si="231"/>
        <v/>
      </c>
      <c r="GS118" s="184" t="str">
        <f t="shared" si="231"/>
        <v/>
      </c>
      <c r="GT118" s="184" t="str">
        <f t="shared" si="231"/>
        <v/>
      </c>
      <c r="GU118" s="184" t="str">
        <f t="shared" si="231"/>
        <v/>
      </c>
      <c r="GV118" s="184" t="str">
        <f t="shared" si="231"/>
        <v/>
      </c>
      <c r="GW118" s="184" t="str">
        <f t="shared" si="231"/>
        <v/>
      </c>
      <c r="GX118" s="184" t="str">
        <f t="shared" si="231"/>
        <v/>
      </c>
      <c r="GY118" s="184" t="str">
        <f t="shared" si="231"/>
        <v/>
      </c>
      <c r="GZ118" s="184" t="str">
        <f t="shared" si="231"/>
        <v/>
      </c>
      <c r="HA118" s="184" t="str">
        <f t="shared" si="231"/>
        <v/>
      </c>
      <c r="HB118" s="184" t="str">
        <f t="shared" si="231"/>
        <v/>
      </c>
      <c r="HC118" s="184" t="str">
        <f t="shared" si="231"/>
        <v/>
      </c>
      <c r="HD118" s="184" t="str">
        <f t="shared" si="231"/>
        <v/>
      </c>
      <c r="HE118" s="184" t="str">
        <f t="shared" si="231"/>
        <v/>
      </c>
      <c r="HF118" s="184" t="str">
        <f t="shared" si="231"/>
        <v/>
      </c>
      <c r="HG118" s="184" t="str">
        <f t="shared" si="231"/>
        <v/>
      </c>
      <c r="HH118" s="184" t="str">
        <f t="shared" si="231"/>
        <v/>
      </c>
      <c r="HI118" s="185" t="str">
        <f t="shared" si="231"/>
        <v/>
      </c>
      <c r="HJ118" s="183" t="str">
        <f t="shared" si="231"/>
        <v/>
      </c>
      <c r="HK118" s="184" t="str">
        <f t="shared" si="231"/>
        <v/>
      </c>
      <c r="HL118" s="184" t="str">
        <f t="shared" si="231"/>
        <v/>
      </c>
      <c r="HM118" s="184" t="str">
        <f t="shared" si="231"/>
        <v/>
      </c>
      <c r="HN118" s="184" t="str">
        <f t="shared" si="231"/>
        <v/>
      </c>
      <c r="HO118" s="184" t="str">
        <f t="shared" si="231"/>
        <v/>
      </c>
      <c r="HP118" s="184" t="str">
        <f t="shared" si="231"/>
        <v/>
      </c>
      <c r="HQ118" s="184" t="str">
        <f t="shared" ref="HQ118:KB123" si="236">IF(AND(HQ$3&gt;=$D118,HQ$3&lt;=$E118),$I118,"")</f>
        <v/>
      </c>
      <c r="HR118" s="184" t="str">
        <f t="shared" si="236"/>
        <v/>
      </c>
      <c r="HS118" s="184" t="str">
        <f t="shared" si="236"/>
        <v/>
      </c>
      <c r="HT118" s="184" t="str">
        <f t="shared" si="236"/>
        <v/>
      </c>
      <c r="HU118" s="184" t="str">
        <f t="shared" si="236"/>
        <v/>
      </c>
      <c r="HV118" s="184" t="str">
        <f t="shared" si="236"/>
        <v/>
      </c>
      <c r="HW118" s="184" t="str">
        <f t="shared" si="236"/>
        <v/>
      </c>
      <c r="HX118" s="184" t="str">
        <f t="shared" si="236"/>
        <v/>
      </c>
      <c r="HY118" s="184" t="str">
        <f t="shared" si="236"/>
        <v/>
      </c>
      <c r="HZ118" s="184" t="str">
        <f t="shared" si="236"/>
        <v/>
      </c>
      <c r="IA118" s="184" t="str">
        <f t="shared" si="236"/>
        <v/>
      </c>
      <c r="IB118" s="184" t="str">
        <f t="shared" si="236"/>
        <v/>
      </c>
      <c r="IC118" s="184" t="str">
        <f t="shared" si="236"/>
        <v/>
      </c>
      <c r="ID118" s="184" t="str">
        <f t="shared" si="236"/>
        <v/>
      </c>
      <c r="IE118" s="184" t="str">
        <f t="shared" si="236"/>
        <v/>
      </c>
      <c r="IF118" s="184" t="str">
        <f t="shared" si="236"/>
        <v/>
      </c>
      <c r="IG118" s="184" t="str">
        <f t="shared" si="236"/>
        <v/>
      </c>
      <c r="IH118" s="184" t="str">
        <f t="shared" si="236"/>
        <v/>
      </c>
      <c r="II118" s="184" t="str">
        <f t="shared" si="236"/>
        <v/>
      </c>
      <c r="IJ118" s="184" t="str">
        <f t="shared" si="236"/>
        <v/>
      </c>
      <c r="IK118" s="184" t="str">
        <f t="shared" si="236"/>
        <v/>
      </c>
      <c r="IL118" s="184" t="str">
        <f t="shared" si="236"/>
        <v/>
      </c>
      <c r="IM118" s="184" t="str">
        <f t="shared" si="236"/>
        <v/>
      </c>
      <c r="IN118" s="193" t="str">
        <f t="shared" si="236"/>
        <v/>
      </c>
      <c r="IO118" s="183" t="str">
        <f t="shared" si="236"/>
        <v/>
      </c>
      <c r="IP118" s="184" t="str">
        <f t="shared" si="236"/>
        <v/>
      </c>
      <c r="IQ118" s="184" t="str">
        <f t="shared" si="236"/>
        <v/>
      </c>
      <c r="IR118" s="184" t="str">
        <f t="shared" si="236"/>
        <v/>
      </c>
      <c r="IS118" s="184" t="str">
        <f t="shared" si="236"/>
        <v/>
      </c>
      <c r="IT118" s="184" t="str">
        <f t="shared" si="236"/>
        <v/>
      </c>
      <c r="IU118" s="184" t="str">
        <f t="shared" si="236"/>
        <v/>
      </c>
      <c r="IV118" s="184" t="str">
        <f t="shared" si="236"/>
        <v/>
      </c>
      <c r="IW118" s="184" t="str">
        <f t="shared" si="236"/>
        <v/>
      </c>
      <c r="IX118" s="184" t="str">
        <f t="shared" si="236"/>
        <v/>
      </c>
      <c r="IY118" s="184" t="str">
        <f t="shared" si="236"/>
        <v/>
      </c>
      <c r="IZ118" s="184" t="str">
        <f t="shared" si="236"/>
        <v/>
      </c>
      <c r="JA118" s="184" t="str">
        <f t="shared" si="236"/>
        <v/>
      </c>
      <c r="JB118" s="184" t="str">
        <f t="shared" si="236"/>
        <v/>
      </c>
      <c r="JC118" s="184" t="str">
        <f t="shared" si="236"/>
        <v/>
      </c>
      <c r="JD118" s="184" t="str">
        <f t="shared" si="236"/>
        <v/>
      </c>
      <c r="JE118" s="184" t="str">
        <f t="shared" si="236"/>
        <v/>
      </c>
      <c r="JF118" s="184" t="str">
        <f t="shared" si="236"/>
        <v/>
      </c>
      <c r="JG118" s="184" t="str">
        <f t="shared" si="236"/>
        <v/>
      </c>
      <c r="JH118" s="184" t="str">
        <f t="shared" si="236"/>
        <v/>
      </c>
      <c r="JI118" s="184" t="str">
        <f t="shared" si="236"/>
        <v/>
      </c>
      <c r="JJ118" s="184" t="str">
        <f t="shared" si="236"/>
        <v/>
      </c>
      <c r="JK118" s="184" t="str">
        <f t="shared" si="211"/>
        <v/>
      </c>
      <c r="JL118" s="184" t="str">
        <f t="shared" si="211"/>
        <v/>
      </c>
      <c r="JM118" s="184" t="str">
        <f t="shared" si="211"/>
        <v/>
      </c>
      <c r="JN118" s="184" t="str">
        <f t="shared" si="211"/>
        <v/>
      </c>
      <c r="JO118" s="184" t="str">
        <f t="shared" si="211"/>
        <v/>
      </c>
      <c r="JP118" s="184" t="str">
        <f t="shared" si="211"/>
        <v/>
      </c>
      <c r="JQ118" s="184" t="str">
        <f t="shared" si="211"/>
        <v/>
      </c>
      <c r="JR118" s="184" t="str">
        <f t="shared" si="211"/>
        <v/>
      </c>
      <c r="JS118" s="184" t="str">
        <f t="shared" si="211"/>
        <v/>
      </c>
      <c r="JT118" s="184" t="str">
        <f t="shared" si="211"/>
        <v/>
      </c>
      <c r="JU118" s="184" t="str">
        <f t="shared" si="211"/>
        <v/>
      </c>
      <c r="JV118" s="184" t="str">
        <f t="shared" si="211"/>
        <v/>
      </c>
      <c r="JW118" s="184" t="str">
        <f t="shared" si="211"/>
        <v/>
      </c>
      <c r="JX118" s="184" t="str">
        <f t="shared" si="211"/>
        <v/>
      </c>
      <c r="JY118" s="184" t="str">
        <f t="shared" si="211"/>
        <v/>
      </c>
      <c r="JZ118" s="184" t="str">
        <f t="shared" si="228"/>
        <v/>
      </c>
      <c r="KA118" s="184" t="str">
        <f t="shared" si="228"/>
        <v/>
      </c>
      <c r="KB118" s="184" t="str">
        <f t="shared" si="228"/>
        <v/>
      </c>
      <c r="KC118" s="184" t="str">
        <f t="shared" si="228"/>
        <v/>
      </c>
      <c r="KD118" s="184" t="str">
        <f t="shared" si="228"/>
        <v/>
      </c>
      <c r="KE118" s="184" t="str">
        <f t="shared" si="228"/>
        <v/>
      </c>
      <c r="KF118" s="184" t="str">
        <f t="shared" si="228"/>
        <v/>
      </c>
      <c r="KG118" s="184" t="str">
        <f t="shared" si="228"/>
        <v/>
      </c>
      <c r="KH118" s="184" t="str">
        <f t="shared" si="228"/>
        <v/>
      </c>
      <c r="KI118" s="184" t="str">
        <f t="shared" si="228"/>
        <v/>
      </c>
      <c r="KJ118" s="184" t="str">
        <f t="shared" si="228"/>
        <v/>
      </c>
      <c r="KK118" s="184" t="str">
        <f t="shared" si="228"/>
        <v/>
      </c>
      <c r="KL118" s="184" t="str">
        <f t="shared" si="228"/>
        <v/>
      </c>
      <c r="KM118" s="184" t="str">
        <f t="shared" si="228"/>
        <v/>
      </c>
      <c r="KN118" s="184" t="str">
        <f t="shared" si="228"/>
        <v/>
      </c>
      <c r="KO118" s="184" t="str">
        <f t="shared" si="228"/>
        <v/>
      </c>
      <c r="KP118" s="184" t="str">
        <f t="shared" si="228"/>
        <v/>
      </c>
      <c r="KQ118" s="184" t="str">
        <f t="shared" si="228"/>
        <v/>
      </c>
      <c r="KR118" s="184" t="str">
        <f t="shared" si="228"/>
        <v/>
      </c>
      <c r="KS118" s="184" t="str">
        <f t="shared" si="228"/>
        <v/>
      </c>
      <c r="KT118" s="184" t="str">
        <f t="shared" si="228"/>
        <v/>
      </c>
      <c r="KU118" s="184" t="str">
        <f t="shared" si="228"/>
        <v/>
      </c>
      <c r="KV118" s="184" t="str">
        <f t="shared" si="228"/>
        <v/>
      </c>
      <c r="KW118" s="185" t="str">
        <f t="shared" si="228"/>
        <v/>
      </c>
    </row>
    <row r="119" spans="2:309" ht="22.5" customHeight="1" x14ac:dyDescent="0.4">
      <c r="B119" s="342"/>
      <c r="C119" s="186" t="s">
        <v>1855</v>
      </c>
      <c r="D119" s="187">
        <v>45550</v>
      </c>
      <c r="E119" s="187">
        <f t="shared" si="232"/>
        <v>45565</v>
      </c>
      <c r="F119" s="188">
        <f t="shared" si="235"/>
        <v>16</v>
      </c>
      <c r="G119" s="189">
        <v>1</v>
      </c>
      <c r="H119" s="189">
        <v>4</v>
      </c>
      <c r="I119" s="189">
        <f t="shared" si="233"/>
        <v>4</v>
      </c>
      <c r="J119" s="189">
        <v>50</v>
      </c>
      <c r="K119" s="189">
        <f t="shared" ref="K119:K126" si="237">J119*G119</f>
        <v>50</v>
      </c>
      <c r="L119" s="189">
        <f t="shared" ref="L119:L126" si="238">K119*M119</f>
        <v>700</v>
      </c>
      <c r="M119" s="189">
        <v>14</v>
      </c>
      <c r="N119" s="190">
        <f t="shared" si="173"/>
        <v>2</v>
      </c>
      <c r="O119" s="191">
        <f t="shared" si="170"/>
        <v>16</v>
      </c>
      <c r="P119" s="192" t="str">
        <f t="shared" si="200"/>
        <v/>
      </c>
      <c r="Q119" s="184" t="str">
        <f t="shared" si="200"/>
        <v/>
      </c>
      <c r="R119" s="184" t="str">
        <f t="shared" si="200"/>
        <v/>
      </c>
      <c r="S119" s="184" t="str">
        <f t="shared" si="200"/>
        <v/>
      </c>
      <c r="T119" s="184" t="str">
        <f t="shared" si="200"/>
        <v/>
      </c>
      <c r="U119" s="184" t="str">
        <f t="shared" si="200"/>
        <v/>
      </c>
      <c r="V119" s="184" t="str">
        <f t="shared" si="200"/>
        <v/>
      </c>
      <c r="W119" s="184" t="str">
        <f t="shared" si="200"/>
        <v/>
      </c>
      <c r="X119" s="184" t="str">
        <f t="shared" si="200"/>
        <v/>
      </c>
      <c r="Y119" s="184" t="str">
        <f t="shared" si="200"/>
        <v/>
      </c>
      <c r="Z119" s="184" t="str">
        <f t="shared" si="200"/>
        <v/>
      </c>
      <c r="AA119" s="184" t="str">
        <f t="shared" si="200"/>
        <v/>
      </c>
      <c r="AB119" s="184" t="str">
        <f t="shared" si="200"/>
        <v/>
      </c>
      <c r="AC119" s="184" t="str">
        <f t="shared" si="200"/>
        <v/>
      </c>
      <c r="AD119" s="184" t="str">
        <f t="shared" si="200"/>
        <v/>
      </c>
      <c r="AE119" s="184" t="str">
        <f t="shared" ref="AE119" si="239">IF(AND(AE$3&gt;=$D119,AE$3&lt;=$E119),$I119,"")</f>
        <v/>
      </c>
      <c r="AF119" s="184" t="str">
        <f t="shared" si="214"/>
        <v/>
      </c>
      <c r="AG119" s="184" t="str">
        <f t="shared" si="214"/>
        <v/>
      </c>
      <c r="AH119" s="184" t="str">
        <f t="shared" si="214"/>
        <v/>
      </c>
      <c r="AI119" s="184" t="str">
        <f t="shared" si="214"/>
        <v/>
      </c>
      <c r="AJ119" s="185" t="str">
        <f t="shared" si="214"/>
        <v/>
      </c>
      <c r="AK119" s="192" t="str">
        <f t="shared" si="214"/>
        <v/>
      </c>
      <c r="AL119" s="184" t="str">
        <f t="shared" si="214"/>
        <v/>
      </c>
      <c r="AM119" s="184" t="str">
        <f t="shared" si="214"/>
        <v/>
      </c>
      <c r="AN119" s="184" t="str">
        <f t="shared" si="214"/>
        <v/>
      </c>
      <c r="AO119" s="184" t="str">
        <f t="shared" si="214"/>
        <v/>
      </c>
      <c r="AP119" s="184" t="str">
        <f t="shared" si="214"/>
        <v/>
      </c>
      <c r="AQ119" s="184" t="str">
        <f t="shared" si="214"/>
        <v/>
      </c>
      <c r="AR119" s="184" t="str">
        <f t="shared" si="214"/>
        <v/>
      </c>
      <c r="AS119" s="184" t="str">
        <f t="shared" si="214"/>
        <v/>
      </c>
      <c r="AT119" s="184" t="str">
        <f t="shared" si="214"/>
        <v/>
      </c>
      <c r="AU119" s="184" t="str">
        <f t="shared" si="214"/>
        <v/>
      </c>
      <c r="AV119" s="184" t="str">
        <f t="shared" si="230"/>
        <v/>
      </c>
      <c r="AW119" s="184" t="str">
        <f t="shared" si="230"/>
        <v/>
      </c>
      <c r="AX119" s="184" t="str">
        <f t="shared" si="230"/>
        <v/>
      </c>
      <c r="AY119" s="184">
        <f t="shared" si="230"/>
        <v>4</v>
      </c>
      <c r="AZ119" s="184">
        <f t="shared" si="230"/>
        <v>4</v>
      </c>
      <c r="BA119" s="184">
        <f t="shared" si="230"/>
        <v>4</v>
      </c>
      <c r="BB119" s="184">
        <f t="shared" si="230"/>
        <v>4</v>
      </c>
      <c r="BC119" s="184">
        <f t="shared" si="230"/>
        <v>4</v>
      </c>
      <c r="BD119" s="184">
        <f t="shared" si="230"/>
        <v>4</v>
      </c>
      <c r="BE119" s="184">
        <f t="shared" si="230"/>
        <v>4</v>
      </c>
      <c r="BF119" s="184">
        <f t="shared" si="230"/>
        <v>4</v>
      </c>
      <c r="BG119" s="184">
        <f t="shared" si="230"/>
        <v>4</v>
      </c>
      <c r="BH119" s="184">
        <f t="shared" si="230"/>
        <v>4</v>
      </c>
      <c r="BI119" s="184">
        <f t="shared" si="230"/>
        <v>4</v>
      </c>
      <c r="BJ119" s="184">
        <f t="shared" si="230"/>
        <v>4</v>
      </c>
      <c r="BK119" s="184">
        <f t="shared" si="230"/>
        <v>4</v>
      </c>
      <c r="BL119" s="184">
        <f t="shared" si="230"/>
        <v>4</v>
      </c>
      <c r="BM119" s="184">
        <f t="shared" si="230"/>
        <v>4</v>
      </c>
      <c r="BN119" s="185">
        <f t="shared" si="230"/>
        <v>4</v>
      </c>
      <c r="BO119" s="192" t="str">
        <f t="shared" si="230"/>
        <v/>
      </c>
      <c r="BP119" s="184" t="str">
        <f t="shared" si="230"/>
        <v/>
      </c>
      <c r="BQ119" s="184" t="str">
        <f t="shared" si="230"/>
        <v/>
      </c>
      <c r="BR119" s="184" t="str">
        <f t="shared" si="230"/>
        <v/>
      </c>
      <c r="BS119" s="184" t="str">
        <f t="shared" si="230"/>
        <v/>
      </c>
      <c r="BT119" s="184" t="str">
        <f t="shared" si="230"/>
        <v/>
      </c>
      <c r="BU119" s="184" t="str">
        <f t="shared" si="230"/>
        <v/>
      </c>
      <c r="BV119" s="184" t="str">
        <f t="shared" si="230"/>
        <v/>
      </c>
      <c r="BW119" s="184" t="str">
        <f t="shared" si="230"/>
        <v/>
      </c>
      <c r="BX119" s="184" t="str">
        <f t="shared" si="230"/>
        <v/>
      </c>
      <c r="BY119" s="184" t="str">
        <f t="shared" si="230"/>
        <v/>
      </c>
      <c r="BZ119" s="184" t="str">
        <f t="shared" si="230"/>
        <v/>
      </c>
      <c r="CA119" s="184" t="str">
        <f t="shared" si="230"/>
        <v/>
      </c>
      <c r="CB119" s="184" t="str">
        <f t="shared" si="230"/>
        <v/>
      </c>
      <c r="CC119" s="184" t="str">
        <f t="shared" si="230"/>
        <v/>
      </c>
      <c r="CD119" s="184" t="str">
        <f t="shared" si="230"/>
        <v/>
      </c>
      <c r="CE119" s="184" t="str">
        <f t="shared" si="230"/>
        <v/>
      </c>
      <c r="CF119" s="184" t="str">
        <f t="shared" si="230"/>
        <v/>
      </c>
      <c r="CG119" s="184" t="str">
        <f t="shared" si="230"/>
        <v/>
      </c>
      <c r="CH119" s="184" t="str">
        <f t="shared" si="230"/>
        <v/>
      </c>
      <c r="CI119" s="184" t="str">
        <f t="shared" si="230"/>
        <v/>
      </c>
      <c r="CJ119" s="184" t="str">
        <f t="shared" si="230"/>
        <v/>
      </c>
      <c r="CK119" s="184" t="str">
        <f t="shared" si="230"/>
        <v/>
      </c>
      <c r="CL119" s="184" t="str">
        <f t="shared" si="230"/>
        <v/>
      </c>
      <c r="CM119" s="184" t="str">
        <f t="shared" si="230"/>
        <v/>
      </c>
      <c r="CN119" s="184" t="str">
        <f t="shared" si="230"/>
        <v/>
      </c>
      <c r="CO119" s="184" t="str">
        <f t="shared" si="230"/>
        <v/>
      </c>
      <c r="CP119" s="184" t="str">
        <f t="shared" si="230"/>
        <v/>
      </c>
      <c r="CQ119" s="184" t="str">
        <f t="shared" si="230"/>
        <v/>
      </c>
      <c r="CR119" s="184" t="str">
        <f t="shared" si="230"/>
        <v/>
      </c>
      <c r="CS119" s="185" t="str">
        <f t="shared" si="230"/>
        <v/>
      </c>
      <c r="CT119" s="183" t="str">
        <f t="shared" si="230"/>
        <v/>
      </c>
      <c r="CU119" s="184" t="str">
        <f t="shared" si="230"/>
        <v/>
      </c>
      <c r="CV119" s="184" t="str">
        <f t="shared" si="230"/>
        <v/>
      </c>
      <c r="CW119" s="184" t="str">
        <f t="shared" si="230"/>
        <v/>
      </c>
      <c r="CX119" s="184" t="str">
        <f t="shared" si="230"/>
        <v/>
      </c>
      <c r="CY119" s="184" t="str">
        <f t="shared" si="230"/>
        <v/>
      </c>
      <c r="CZ119" s="184" t="str">
        <f t="shared" si="230"/>
        <v/>
      </c>
      <c r="DA119" s="184" t="str">
        <f t="shared" si="230"/>
        <v/>
      </c>
      <c r="DB119" s="184" t="str">
        <f t="shared" si="230"/>
        <v/>
      </c>
      <c r="DC119" s="184" t="str">
        <f t="shared" si="230"/>
        <v/>
      </c>
      <c r="DD119" s="184" t="str">
        <f t="shared" si="230"/>
        <v/>
      </c>
      <c r="DE119" s="184" t="str">
        <f t="shared" si="230"/>
        <v/>
      </c>
      <c r="DF119" s="184" t="str">
        <f t="shared" si="230"/>
        <v/>
      </c>
      <c r="DG119" s="184" t="str">
        <f t="shared" si="230"/>
        <v/>
      </c>
      <c r="DH119" s="184" t="str">
        <f t="shared" si="223"/>
        <v/>
      </c>
      <c r="DI119" s="184" t="str">
        <f t="shared" si="223"/>
        <v/>
      </c>
      <c r="DJ119" s="184" t="str">
        <f t="shared" si="223"/>
        <v/>
      </c>
      <c r="DK119" s="184" t="str">
        <f t="shared" si="223"/>
        <v/>
      </c>
      <c r="DL119" s="184" t="str">
        <f t="shared" si="223"/>
        <v/>
      </c>
      <c r="DM119" s="184" t="str">
        <f t="shared" si="223"/>
        <v/>
      </c>
      <c r="DN119" s="184" t="str">
        <f t="shared" si="223"/>
        <v/>
      </c>
      <c r="DO119" s="184" t="str">
        <f t="shared" si="223"/>
        <v/>
      </c>
      <c r="DP119" s="184" t="str">
        <f t="shared" si="223"/>
        <v/>
      </c>
      <c r="DQ119" s="184" t="str">
        <f t="shared" si="223"/>
        <v/>
      </c>
      <c r="DR119" s="184" t="str">
        <f t="shared" si="223"/>
        <v/>
      </c>
      <c r="DS119" s="184" t="str">
        <f t="shared" si="223"/>
        <v/>
      </c>
      <c r="DT119" s="184" t="str">
        <f t="shared" si="223"/>
        <v/>
      </c>
      <c r="DU119" s="184" t="str">
        <f t="shared" si="223"/>
        <v/>
      </c>
      <c r="DV119" s="184" t="str">
        <f t="shared" si="223"/>
        <v/>
      </c>
      <c r="DW119" s="185" t="str">
        <f t="shared" si="216"/>
        <v/>
      </c>
      <c r="DX119" s="183" t="str">
        <f t="shared" si="216"/>
        <v/>
      </c>
      <c r="DY119" s="184" t="str">
        <f t="shared" si="217"/>
        <v/>
      </c>
      <c r="DZ119" s="184" t="str">
        <f t="shared" si="217"/>
        <v/>
      </c>
      <c r="EA119" s="184" t="str">
        <f t="shared" si="217"/>
        <v/>
      </c>
      <c r="EB119" s="184" t="str">
        <f t="shared" si="217"/>
        <v/>
      </c>
      <c r="EC119" s="184" t="str">
        <f t="shared" si="217"/>
        <v/>
      </c>
      <c r="ED119" s="184" t="str">
        <f t="shared" si="217"/>
        <v/>
      </c>
      <c r="EE119" s="184" t="str">
        <f t="shared" si="217"/>
        <v/>
      </c>
      <c r="EF119" s="184" t="str">
        <f t="shared" si="217"/>
        <v/>
      </c>
      <c r="EG119" s="184" t="str">
        <f t="shared" si="217"/>
        <v/>
      </c>
      <c r="EH119" s="184" t="str">
        <f t="shared" si="217"/>
        <v/>
      </c>
      <c r="EI119" s="184" t="str">
        <f t="shared" si="217"/>
        <v/>
      </c>
      <c r="EJ119" s="184" t="str">
        <f t="shared" si="217"/>
        <v/>
      </c>
      <c r="EK119" s="184" t="str">
        <f t="shared" si="217"/>
        <v/>
      </c>
      <c r="EL119" s="184" t="str">
        <f t="shared" si="217"/>
        <v/>
      </c>
      <c r="EM119" s="184" t="str">
        <f t="shared" si="217"/>
        <v/>
      </c>
      <c r="EN119" s="184" t="str">
        <f t="shared" si="217"/>
        <v/>
      </c>
      <c r="EO119" s="184" t="str">
        <f t="shared" si="218"/>
        <v/>
      </c>
      <c r="EP119" s="184" t="str">
        <f t="shared" si="218"/>
        <v/>
      </c>
      <c r="EQ119" s="184" t="str">
        <f t="shared" si="218"/>
        <v/>
      </c>
      <c r="ER119" s="184" t="str">
        <f t="shared" si="218"/>
        <v/>
      </c>
      <c r="ES119" s="184" t="str">
        <f t="shared" si="218"/>
        <v/>
      </c>
      <c r="ET119" s="184" t="str">
        <f t="shared" si="218"/>
        <v/>
      </c>
      <c r="EU119" s="184" t="str">
        <f t="shared" si="218"/>
        <v/>
      </c>
      <c r="EV119" s="184" t="str">
        <f t="shared" si="218"/>
        <v/>
      </c>
      <c r="EW119" s="184" t="str">
        <f t="shared" si="218"/>
        <v/>
      </c>
      <c r="EX119" s="184" t="str">
        <f t="shared" si="218"/>
        <v/>
      </c>
      <c r="EY119" s="184" t="str">
        <f t="shared" si="218"/>
        <v/>
      </c>
      <c r="EZ119" s="184" t="str">
        <f t="shared" si="218"/>
        <v/>
      </c>
      <c r="FA119" s="184" t="str">
        <f t="shared" si="218"/>
        <v/>
      </c>
      <c r="FB119" s="185" t="str">
        <f t="shared" si="218"/>
        <v/>
      </c>
      <c r="FC119" s="183" t="str">
        <f t="shared" si="218"/>
        <v/>
      </c>
      <c r="FD119" s="184" t="str">
        <f t="shared" si="218"/>
        <v/>
      </c>
      <c r="FE119" s="184" t="str">
        <f t="shared" si="231"/>
        <v/>
      </c>
      <c r="FF119" s="184" t="str">
        <f t="shared" si="231"/>
        <v/>
      </c>
      <c r="FG119" s="184" t="str">
        <f t="shared" si="231"/>
        <v/>
      </c>
      <c r="FH119" s="184" t="str">
        <f t="shared" si="231"/>
        <v/>
      </c>
      <c r="FI119" s="184" t="str">
        <f t="shared" si="231"/>
        <v/>
      </c>
      <c r="FJ119" s="184" t="str">
        <f t="shared" si="231"/>
        <v/>
      </c>
      <c r="FK119" s="184" t="str">
        <f t="shared" si="231"/>
        <v/>
      </c>
      <c r="FL119" s="184" t="str">
        <f t="shared" si="231"/>
        <v/>
      </c>
      <c r="FM119" s="184" t="str">
        <f t="shared" si="231"/>
        <v/>
      </c>
      <c r="FN119" s="184" t="str">
        <f t="shared" si="231"/>
        <v/>
      </c>
      <c r="FO119" s="184" t="str">
        <f t="shared" si="231"/>
        <v/>
      </c>
      <c r="FP119" s="184" t="str">
        <f t="shared" si="231"/>
        <v/>
      </c>
      <c r="FQ119" s="184" t="str">
        <f t="shared" si="231"/>
        <v/>
      </c>
      <c r="FR119" s="184" t="str">
        <f t="shared" si="231"/>
        <v/>
      </c>
      <c r="FS119" s="184" t="str">
        <f t="shared" si="231"/>
        <v/>
      </c>
      <c r="FT119" s="184" t="str">
        <f t="shared" si="231"/>
        <v/>
      </c>
      <c r="FU119" s="184" t="str">
        <f t="shared" si="231"/>
        <v/>
      </c>
      <c r="FV119" s="184" t="str">
        <f t="shared" si="231"/>
        <v/>
      </c>
      <c r="FW119" s="184" t="str">
        <f t="shared" si="231"/>
        <v/>
      </c>
      <c r="FX119" s="184" t="str">
        <f t="shared" si="231"/>
        <v/>
      </c>
      <c r="FY119" s="184" t="str">
        <f t="shared" si="231"/>
        <v/>
      </c>
      <c r="FZ119" s="184" t="str">
        <f t="shared" si="231"/>
        <v/>
      </c>
      <c r="GA119" s="184" t="str">
        <f t="shared" si="231"/>
        <v/>
      </c>
      <c r="GB119" s="184" t="str">
        <f t="shared" si="231"/>
        <v/>
      </c>
      <c r="GC119" s="184" t="str">
        <f t="shared" si="231"/>
        <v/>
      </c>
      <c r="GD119" s="184" t="str">
        <f t="shared" si="231"/>
        <v/>
      </c>
      <c r="GE119" s="184" t="str">
        <f t="shared" si="231"/>
        <v/>
      </c>
      <c r="GF119" s="184" t="str">
        <f t="shared" si="231"/>
        <v/>
      </c>
      <c r="GG119" s="185" t="str">
        <f t="shared" si="231"/>
        <v/>
      </c>
      <c r="GH119" s="183" t="str">
        <f t="shared" si="231"/>
        <v/>
      </c>
      <c r="GI119" s="184" t="str">
        <f t="shared" si="231"/>
        <v/>
      </c>
      <c r="GJ119" s="184" t="str">
        <f t="shared" si="231"/>
        <v/>
      </c>
      <c r="GK119" s="184" t="str">
        <f t="shared" si="231"/>
        <v/>
      </c>
      <c r="GL119" s="184" t="str">
        <f t="shared" si="231"/>
        <v/>
      </c>
      <c r="GM119" s="184" t="str">
        <f t="shared" si="231"/>
        <v/>
      </c>
      <c r="GN119" s="184" t="str">
        <f t="shared" si="231"/>
        <v/>
      </c>
      <c r="GO119" s="184" t="str">
        <f t="shared" si="231"/>
        <v/>
      </c>
      <c r="GP119" s="184" t="str">
        <f t="shared" si="231"/>
        <v/>
      </c>
      <c r="GQ119" s="184" t="str">
        <f t="shared" si="231"/>
        <v/>
      </c>
      <c r="GR119" s="184" t="str">
        <f t="shared" si="231"/>
        <v/>
      </c>
      <c r="GS119" s="184" t="str">
        <f t="shared" si="231"/>
        <v/>
      </c>
      <c r="GT119" s="184" t="str">
        <f t="shared" si="231"/>
        <v/>
      </c>
      <c r="GU119" s="184" t="str">
        <f t="shared" si="231"/>
        <v/>
      </c>
      <c r="GV119" s="184" t="str">
        <f t="shared" si="231"/>
        <v/>
      </c>
      <c r="GW119" s="184" t="str">
        <f t="shared" si="231"/>
        <v/>
      </c>
      <c r="GX119" s="184" t="str">
        <f t="shared" si="231"/>
        <v/>
      </c>
      <c r="GY119" s="184" t="str">
        <f t="shared" si="231"/>
        <v/>
      </c>
      <c r="GZ119" s="184" t="str">
        <f t="shared" si="231"/>
        <v/>
      </c>
      <c r="HA119" s="184" t="str">
        <f t="shared" si="231"/>
        <v/>
      </c>
      <c r="HB119" s="184" t="str">
        <f t="shared" si="231"/>
        <v/>
      </c>
      <c r="HC119" s="184" t="str">
        <f t="shared" si="231"/>
        <v/>
      </c>
      <c r="HD119" s="184" t="str">
        <f t="shared" si="231"/>
        <v/>
      </c>
      <c r="HE119" s="184" t="str">
        <f t="shared" si="231"/>
        <v/>
      </c>
      <c r="HF119" s="184" t="str">
        <f t="shared" si="231"/>
        <v/>
      </c>
      <c r="HG119" s="184" t="str">
        <f t="shared" si="231"/>
        <v/>
      </c>
      <c r="HH119" s="184" t="str">
        <f t="shared" si="231"/>
        <v/>
      </c>
      <c r="HI119" s="185" t="str">
        <f t="shared" si="231"/>
        <v/>
      </c>
      <c r="HJ119" s="183" t="str">
        <f t="shared" si="231"/>
        <v/>
      </c>
      <c r="HK119" s="184" t="str">
        <f t="shared" si="231"/>
        <v/>
      </c>
      <c r="HL119" s="184" t="str">
        <f t="shared" si="231"/>
        <v/>
      </c>
      <c r="HM119" s="184" t="str">
        <f t="shared" si="231"/>
        <v/>
      </c>
      <c r="HN119" s="184" t="str">
        <f t="shared" si="231"/>
        <v/>
      </c>
      <c r="HO119" s="184" t="str">
        <f t="shared" si="231"/>
        <v/>
      </c>
      <c r="HP119" s="184" t="str">
        <f t="shared" si="231"/>
        <v/>
      </c>
      <c r="HQ119" s="184" t="str">
        <f t="shared" si="236"/>
        <v/>
      </c>
      <c r="HR119" s="184" t="str">
        <f t="shared" si="236"/>
        <v/>
      </c>
      <c r="HS119" s="184" t="str">
        <f t="shared" si="236"/>
        <v/>
      </c>
      <c r="HT119" s="184" t="str">
        <f t="shared" si="236"/>
        <v/>
      </c>
      <c r="HU119" s="184" t="str">
        <f t="shared" si="236"/>
        <v/>
      </c>
      <c r="HV119" s="184" t="str">
        <f t="shared" si="236"/>
        <v/>
      </c>
      <c r="HW119" s="184" t="str">
        <f t="shared" si="236"/>
        <v/>
      </c>
      <c r="HX119" s="184" t="str">
        <f t="shared" si="236"/>
        <v/>
      </c>
      <c r="HY119" s="184" t="str">
        <f t="shared" si="236"/>
        <v/>
      </c>
      <c r="HZ119" s="184" t="str">
        <f t="shared" si="236"/>
        <v/>
      </c>
      <c r="IA119" s="184" t="str">
        <f t="shared" si="236"/>
        <v/>
      </c>
      <c r="IB119" s="184" t="str">
        <f t="shared" si="236"/>
        <v/>
      </c>
      <c r="IC119" s="184" t="str">
        <f t="shared" si="236"/>
        <v/>
      </c>
      <c r="ID119" s="184" t="str">
        <f t="shared" si="236"/>
        <v/>
      </c>
      <c r="IE119" s="184" t="str">
        <f t="shared" si="236"/>
        <v/>
      </c>
      <c r="IF119" s="184" t="str">
        <f t="shared" si="236"/>
        <v/>
      </c>
      <c r="IG119" s="184" t="str">
        <f t="shared" si="236"/>
        <v/>
      </c>
      <c r="IH119" s="184" t="str">
        <f t="shared" si="236"/>
        <v/>
      </c>
      <c r="II119" s="184" t="str">
        <f t="shared" si="236"/>
        <v/>
      </c>
      <c r="IJ119" s="184" t="str">
        <f t="shared" si="236"/>
        <v/>
      </c>
      <c r="IK119" s="184" t="str">
        <f t="shared" si="236"/>
        <v/>
      </c>
      <c r="IL119" s="184" t="str">
        <f t="shared" si="236"/>
        <v/>
      </c>
      <c r="IM119" s="184" t="str">
        <f t="shared" si="236"/>
        <v/>
      </c>
      <c r="IN119" s="193" t="str">
        <f t="shared" si="236"/>
        <v/>
      </c>
      <c r="IO119" s="183" t="str">
        <f t="shared" si="236"/>
        <v/>
      </c>
      <c r="IP119" s="184" t="str">
        <f t="shared" si="236"/>
        <v/>
      </c>
      <c r="IQ119" s="184" t="str">
        <f t="shared" si="236"/>
        <v/>
      </c>
      <c r="IR119" s="184" t="str">
        <f t="shared" si="236"/>
        <v/>
      </c>
      <c r="IS119" s="184" t="str">
        <f t="shared" si="236"/>
        <v/>
      </c>
      <c r="IT119" s="184" t="str">
        <f t="shared" si="236"/>
        <v/>
      </c>
      <c r="IU119" s="184" t="str">
        <f t="shared" si="236"/>
        <v/>
      </c>
      <c r="IV119" s="184" t="str">
        <f t="shared" si="236"/>
        <v/>
      </c>
      <c r="IW119" s="184" t="str">
        <f t="shared" si="236"/>
        <v/>
      </c>
      <c r="IX119" s="184" t="str">
        <f t="shared" si="236"/>
        <v/>
      </c>
      <c r="IY119" s="184" t="str">
        <f t="shared" si="236"/>
        <v/>
      </c>
      <c r="IZ119" s="184" t="str">
        <f t="shared" si="236"/>
        <v/>
      </c>
      <c r="JA119" s="184" t="str">
        <f t="shared" si="236"/>
        <v/>
      </c>
      <c r="JB119" s="184" t="str">
        <f t="shared" si="236"/>
        <v/>
      </c>
      <c r="JC119" s="184" t="str">
        <f t="shared" si="236"/>
        <v/>
      </c>
      <c r="JD119" s="184" t="str">
        <f t="shared" si="236"/>
        <v/>
      </c>
      <c r="JE119" s="184" t="str">
        <f t="shared" si="236"/>
        <v/>
      </c>
      <c r="JF119" s="184" t="str">
        <f t="shared" si="236"/>
        <v/>
      </c>
      <c r="JG119" s="184" t="str">
        <f t="shared" si="236"/>
        <v/>
      </c>
      <c r="JH119" s="184" t="str">
        <f t="shared" si="236"/>
        <v/>
      </c>
      <c r="JI119" s="184" t="str">
        <f t="shared" si="236"/>
        <v/>
      </c>
      <c r="JJ119" s="184" t="str">
        <f t="shared" si="236"/>
        <v/>
      </c>
      <c r="JK119" s="184" t="str">
        <f t="shared" si="211"/>
        <v/>
      </c>
      <c r="JL119" s="184" t="str">
        <f t="shared" si="211"/>
        <v/>
      </c>
      <c r="JM119" s="184" t="str">
        <f t="shared" si="211"/>
        <v/>
      </c>
      <c r="JN119" s="184" t="str">
        <f t="shared" si="211"/>
        <v/>
      </c>
      <c r="JO119" s="184" t="str">
        <f t="shared" si="211"/>
        <v/>
      </c>
      <c r="JP119" s="184" t="str">
        <f t="shared" si="211"/>
        <v/>
      </c>
      <c r="JQ119" s="184" t="str">
        <f t="shared" si="211"/>
        <v/>
      </c>
      <c r="JR119" s="184" t="str">
        <f t="shared" si="211"/>
        <v/>
      </c>
      <c r="JS119" s="184" t="str">
        <f t="shared" si="211"/>
        <v/>
      </c>
      <c r="JT119" s="184" t="str">
        <f t="shared" si="211"/>
        <v/>
      </c>
      <c r="JU119" s="184" t="str">
        <f t="shared" si="211"/>
        <v/>
      </c>
      <c r="JV119" s="184" t="str">
        <f t="shared" si="211"/>
        <v/>
      </c>
      <c r="JW119" s="184" t="str">
        <f t="shared" si="211"/>
        <v/>
      </c>
      <c r="JX119" s="184" t="str">
        <f t="shared" si="211"/>
        <v/>
      </c>
      <c r="JY119" s="184" t="str">
        <f t="shared" si="211"/>
        <v/>
      </c>
      <c r="JZ119" s="184" t="str">
        <f t="shared" si="228"/>
        <v/>
      </c>
      <c r="KA119" s="184" t="str">
        <f t="shared" si="228"/>
        <v/>
      </c>
      <c r="KB119" s="184" t="str">
        <f t="shared" si="228"/>
        <v/>
      </c>
      <c r="KC119" s="184" t="str">
        <f t="shared" si="228"/>
        <v/>
      </c>
      <c r="KD119" s="184" t="str">
        <f t="shared" si="228"/>
        <v/>
      </c>
      <c r="KE119" s="184" t="str">
        <f t="shared" si="228"/>
        <v/>
      </c>
      <c r="KF119" s="184" t="str">
        <f t="shared" si="228"/>
        <v/>
      </c>
      <c r="KG119" s="184" t="str">
        <f t="shared" si="228"/>
        <v/>
      </c>
      <c r="KH119" s="184" t="str">
        <f t="shared" si="228"/>
        <v/>
      </c>
      <c r="KI119" s="184" t="str">
        <f t="shared" si="228"/>
        <v/>
      </c>
      <c r="KJ119" s="184" t="str">
        <f t="shared" si="228"/>
        <v/>
      </c>
      <c r="KK119" s="184" t="str">
        <f t="shared" si="228"/>
        <v/>
      </c>
      <c r="KL119" s="184" t="str">
        <f t="shared" si="228"/>
        <v/>
      </c>
      <c r="KM119" s="184" t="str">
        <f t="shared" si="228"/>
        <v/>
      </c>
      <c r="KN119" s="184" t="str">
        <f t="shared" si="228"/>
        <v/>
      </c>
      <c r="KO119" s="184" t="str">
        <f t="shared" si="228"/>
        <v/>
      </c>
      <c r="KP119" s="184" t="str">
        <f t="shared" si="228"/>
        <v/>
      </c>
      <c r="KQ119" s="184" t="str">
        <f t="shared" si="228"/>
        <v/>
      </c>
      <c r="KR119" s="184" t="str">
        <f t="shared" si="228"/>
        <v/>
      </c>
      <c r="KS119" s="184" t="str">
        <f t="shared" si="228"/>
        <v/>
      </c>
      <c r="KT119" s="184" t="str">
        <f t="shared" si="228"/>
        <v/>
      </c>
      <c r="KU119" s="184" t="str">
        <f t="shared" si="228"/>
        <v/>
      </c>
      <c r="KV119" s="184" t="str">
        <f t="shared" si="228"/>
        <v/>
      </c>
      <c r="KW119" s="185" t="str">
        <f t="shared" si="228"/>
        <v/>
      </c>
    </row>
    <row r="120" spans="2:309" ht="22.5" customHeight="1" x14ac:dyDescent="0.4">
      <c r="B120" s="342"/>
      <c r="C120" s="186" t="s">
        <v>1856</v>
      </c>
      <c r="D120" s="187">
        <f>D119+5</f>
        <v>45555</v>
      </c>
      <c r="E120" s="187">
        <f t="shared" si="232"/>
        <v>45573</v>
      </c>
      <c r="F120" s="188">
        <f t="shared" si="235"/>
        <v>19</v>
      </c>
      <c r="G120" s="189">
        <v>2</v>
      </c>
      <c r="H120" s="189">
        <v>4</v>
      </c>
      <c r="I120" s="189">
        <f t="shared" si="233"/>
        <v>8</v>
      </c>
      <c r="J120" s="189">
        <v>30</v>
      </c>
      <c r="K120" s="189">
        <f t="shared" si="237"/>
        <v>60</v>
      </c>
      <c r="L120" s="189">
        <f t="shared" si="238"/>
        <v>1020</v>
      </c>
      <c r="M120" s="189">
        <v>17</v>
      </c>
      <c r="N120" s="190">
        <f t="shared" si="173"/>
        <v>2</v>
      </c>
      <c r="O120" s="191">
        <f t="shared" si="170"/>
        <v>19</v>
      </c>
      <c r="P120" s="192" t="str">
        <f t="shared" ref="P120:AE135" si="240">IF(AND(P$3&gt;=$D120,P$3&lt;=$E120),$I120,"")</f>
        <v/>
      </c>
      <c r="Q120" s="184" t="str">
        <f t="shared" si="240"/>
        <v/>
      </c>
      <c r="R120" s="184" t="str">
        <f t="shared" si="240"/>
        <v/>
      </c>
      <c r="S120" s="184" t="str">
        <f t="shared" si="240"/>
        <v/>
      </c>
      <c r="T120" s="184" t="str">
        <f t="shared" si="240"/>
        <v/>
      </c>
      <c r="U120" s="184" t="str">
        <f t="shared" si="240"/>
        <v/>
      </c>
      <c r="V120" s="184" t="str">
        <f t="shared" si="240"/>
        <v/>
      </c>
      <c r="W120" s="184" t="str">
        <f t="shared" si="240"/>
        <v/>
      </c>
      <c r="X120" s="184" t="str">
        <f t="shared" si="240"/>
        <v/>
      </c>
      <c r="Y120" s="184" t="str">
        <f t="shared" si="240"/>
        <v/>
      </c>
      <c r="Z120" s="184" t="str">
        <f t="shared" si="240"/>
        <v/>
      </c>
      <c r="AA120" s="184" t="str">
        <f t="shared" si="240"/>
        <v/>
      </c>
      <c r="AB120" s="184" t="str">
        <f t="shared" si="240"/>
        <v/>
      </c>
      <c r="AC120" s="184" t="str">
        <f t="shared" si="240"/>
        <v/>
      </c>
      <c r="AD120" s="184" t="str">
        <f t="shared" si="240"/>
        <v/>
      </c>
      <c r="AE120" s="184" t="str">
        <f t="shared" si="240"/>
        <v/>
      </c>
      <c r="AF120" s="184" t="str">
        <f t="shared" si="214"/>
        <v/>
      </c>
      <c r="AG120" s="184" t="str">
        <f t="shared" si="214"/>
        <v/>
      </c>
      <c r="AH120" s="184" t="str">
        <f t="shared" si="214"/>
        <v/>
      </c>
      <c r="AI120" s="184" t="str">
        <f t="shared" si="214"/>
        <v/>
      </c>
      <c r="AJ120" s="185" t="str">
        <f t="shared" si="214"/>
        <v/>
      </c>
      <c r="AK120" s="192" t="str">
        <f t="shared" si="214"/>
        <v/>
      </c>
      <c r="AL120" s="184" t="str">
        <f t="shared" si="214"/>
        <v/>
      </c>
      <c r="AM120" s="184" t="str">
        <f t="shared" si="214"/>
        <v/>
      </c>
      <c r="AN120" s="184" t="str">
        <f t="shared" si="214"/>
        <v/>
      </c>
      <c r="AO120" s="184" t="str">
        <f t="shared" si="214"/>
        <v/>
      </c>
      <c r="AP120" s="184" t="str">
        <f t="shared" si="214"/>
        <v/>
      </c>
      <c r="AQ120" s="184" t="str">
        <f t="shared" si="214"/>
        <v/>
      </c>
      <c r="AR120" s="184" t="str">
        <f t="shared" si="214"/>
        <v/>
      </c>
      <c r="AS120" s="184" t="str">
        <f t="shared" si="214"/>
        <v/>
      </c>
      <c r="AT120" s="184" t="str">
        <f t="shared" si="214"/>
        <v/>
      </c>
      <c r="AU120" s="184" t="str">
        <f t="shared" si="214"/>
        <v/>
      </c>
      <c r="AV120" s="184" t="str">
        <f t="shared" ref="AV120:DC124" si="241">IF(AND(AV$3&gt;=$D120,AV$3&lt;=$E120),$I120,"")</f>
        <v/>
      </c>
      <c r="AW120" s="184" t="str">
        <f t="shared" si="241"/>
        <v/>
      </c>
      <c r="AX120" s="184" t="str">
        <f t="shared" si="241"/>
        <v/>
      </c>
      <c r="AY120" s="184" t="str">
        <f t="shared" si="241"/>
        <v/>
      </c>
      <c r="AZ120" s="184" t="str">
        <f t="shared" si="241"/>
        <v/>
      </c>
      <c r="BA120" s="184" t="str">
        <f t="shared" si="241"/>
        <v/>
      </c>
      <c r="BB120" s="184" t="str">
        <f t="shared" si="241"/>
        <v/>
      </c>
      <c r="BC120" s="184" t="str">
        <f t="shared" si="241"/>
        <v/>
      </c>
      <c r="BD120" s="184">
        <f t="shared" si="241"/>
        <v>8</v>
      </c>
      <c r="BE120" s="184">
        <f t="shared" si="241"/>
        <v>8</v>
      </c>
      <c r="BF120" s="184">
        <f t="shared" si="241"/>
        <v>8</v>
      </c>
      <c r="BG120" s="184">
        <f t="shared" si="241"/>
        <v>8</v>
      </c>
      <c r="BH120" s="184">
        <f t="shared" si="241"/>
        <v>8</v>
      </c>
      <c r="BI120" s="184">
        <f t="shared" si="241"/>
        <v>8</v>
      </c>
      <c r="BJ120" s="184">
        <f t="shared" si="241"/>
        <v>8</v>
      </c>
      <c r="BK120" s="184">
        <f t="shared" si="241"/>
        <v>8</v>
      </c>
      <c r="BL120" s="184">
        <f t="shared" si="241"/>
        <v>8</v>
      </c>
      <c r="BM120" s="184">
        <f t="shared" si="241"/>
        <v>8</v>
      </c>
      <c r="BN120" s="185">
        <f t="shared" si="241"/>
        <v>8</v>
      </c>
      <c r="BO120" s="192">
        <f t="shared" si="241"/>
        <v>8</v>
      </c>
      <c r="BP120" s="184">
        <f t="shared" si="241"/>
        <v>8</v>
      </c>
      <c r="BQ120" s="184">
        <f t="shared" si="241"/>
        <v>8</v>
      </c>
      <c r="BR120" s="184">
        <f t="shared" si="241"/>
        <v>8</v>
      </c>
      <c r="BS120" s="184">
        <f t="shared" si="241"/>
        <v>8</v>
      </c>
      <c r="BT120" s="184">
        <f t="shared" si="241"/>
        <v>8</v>
      </c>
      <c r="BU120" s="184">
        <f t="shared" si="241"/>
        <v>8</v>
      </c>
      <c r="BV120" s="184">
        <f t="shared" si="241"/>
        <v>8</v>
      </c>
      <c r="BW120" s="184" t="str">
        <f t="shared" si="241"/>
        <v/>
      </c>
      <c r="BX120" s="184" t="str">
        <f t="shared" si="241"/>
        <v/>
      </c>
      <c r="BY120" s="184" t="str">
        <f t="shared" si="241"/>
        <v/>
      </c>
      <c r="BZ120" s="184" t="str">
        <f t="shared" si="241"/>
        <v/>
      </c>
      <c r="CA120" s="184" t="str">
        <f t="shared" si="241"/>
        <v/>
      </c>
      <c r="CB120" s="184" t="str">
        <f t="shared" si="241"/>
        <v/>
      </c>
      <c r="CC120" s="184" t="str">
        <f t="shared" si="241"/>
        <v/>
      </c>
      <c r="CD120" s="184" t="str">
        <f t="shared" si="241"/>
        <v/>
      </c>
      <c r="CE120" s="184" t="str">
        <f t="shared" si="241"/>
        <v/>
      </c>
      <c r="CF120" s="184" t="str">
        <f t="shared" si="241"/>
        <v/>
      </c>
      <c r="CG120" s="184" t="str">
        <f t="shared" si="241"/>
        <v/>
      </c>
      <c r="CH120" s="184" t="str">
        <f t="shared" si="241"/>
        <v/>
      </c>
      <c r="CI120" s="184" t="str">
        <f t="shared" si="241"/>
        <v/>
      </c>
      <c r="CJ120" s="184" t="str">
        <f t="shared" si="241"/>
        <v/>
      </c>
      <c r="CK120" s="184" t="str">
        <f t="shared" si="241"/>
        <v/>
      </c>
      <c r="CL120" s="184" t="str">
        <f t="shared" si="241"/>
        <v/>
      </c>
      <c r="CM120" s="184" t="str">
        <f t="shared" si="241"/>
        <v/>
      </c>
      <c r="CN120" s="184" t="str">
        <f t="shared" si="241"/>
        <v/>
      </c>
      <c r="CO120" s="184" t="str">
        <f t="shared" si="241"/>
        <v/>
      </c>
      <c r="CP120" s="184" t="str">
        <f t="shared" si="241"/>
        <v/>
      </c>
      <c r="CQ120" s="184" t="str">
        <f t="shared" si="241"/>
        <v/>
      </c>
      <c r="CR120" s="184" t="str">
        <f t="shared" si="241"/>
        <v/>
      </c>
      <c r="CS120" s="185" t="str">
        <f t="shared" si="241"/>
        <v/>
      </c>
      <c r="CT120" s="183" t="str">
        <f t="shared" si="241"/>
        <v/>
      </c>
      <c r="CU120" s="184" t="str">
        <f t="shared" si="241"/>
        <v/>
      </c>
      <c r="CV120" s="184" t="str">
        <f t="shared" si="241"/>
        <v/>
      </c>
      <c r="CW120" s="184" t="str">
        <f t="shared" si="241"/>
        <v/>
      </c>
      <c r="CX120" s="184" t="str">
        <f t="shared" si="241"/>
        <v/>
      </c>
      <c r="CY120" s="184" t="str">
        <f t="shared" si="241"/>
        <v/>
      </c>
      <c r="CZ120" s="184" t="str">
        <f t="shared" si="241"/>
        <v/>
      </c>
      <c r="DA120" s="184" t="str">
        <f t="shared" si="241"/>
        <v/>
      </c>
      <c r="DB120" s="184" t="str">
        <f t="shared" si="241"/>
        <v/>
      </c>
      <c r="DC120" s="184" t="str">
        <f t="shared" si="241"/>
        <v/>
      </c>
      <c r="DD120" s="184" t="str">
        <f t="shared" ref="DD120:EF135" si="242">IF(AND(DD$3&gt;=$D120,DD$3&lt;=$E120),$I120,"")</f>
        <v/>
      </c>
      <c r="DE120" s="184" t="str">
        <f t="shared" si="242"/>
        <v/>
      </c>
      <c r="DF120" s="184" t="str">
        <f t="shared" si="242"/>
        <v/>
      </c>
      <c r="DG120" s="184" t="str">
        <f t="shared" si="242"/>
        <v/>
      </c>
      <c r="DH120" s="184" t="str">
        <f t="shared" si="242"/>
        <v/>
      </c>
      <c r="DI120" s="184" t="str">
        <f t="shared" si="242"/>
        <v/>
      </c>
      <c r="DJ120" s="184" t="str">
        <f t="shared" si="242"/>
        <v/>
      </c>
      <c r="DK120" s="184" t="str">
        <f t="shared" si="242"/>
        <v/>
      </c>
      <c r="DL120" s="184" t="str">
        <f t="shared" si="242"/>
        <v/>
      </c>
      <c r="DM120" s="184" t="str">
        <f t="shared" si="242"/>
        <v/>
      </c>
      <c r="DN120" s="184" t="str">
        <f t="shared" si="242"/>
        <v/>
      </c>
      <c r="DO120" s="184" t="str">
        <f t="shared" si="242"/>
        <v/>
      </c>
      <c r="DP120" s="184" t="str">
        <f t="shared" si="242"/>
        <v/>
      </c>
      <c r="DQ120" s="184" t="str">
        <f t="shared" si="223"/>
        <v/>
      </c>
      <c r="DR120" s="184" t="str">
        <f t="shared" si="223"/>
        <v/>
      </c>
      <c r="DS120" s="184" t="str">
        <f t="shared" si="223"/>
        <v/>
      </c>
      <c r="DT120" s="184" t="str">
        <f t="shared" si="223"/>
        <v/>
      </c>
      <c r="DU120" s="184" t="str">
        <f t="shared" si="223"/>
        <v/>
      </c>
      <c r="DV120" s="184" t="str">
        <f t="shared" si="223"/>
        <v/>
      </c>
      <c r="DW120" s="185" t="str">
        <f t="shared" si="216"/>
        <v/>
      </c>
      <c r="DX120" s="183" t="str">
        <f t="shared" si="216"/>
        <v/>
      </c>
      <c r="DY120" s="184" t="str">
        <f t="shared" si="217"/>
        <v/>
      </c>
      <c r="DZ120" s="184" t="str">
        <f t="shared" si="217"/>
        <v/>
      </c>
      <c r="EA120" s="184" t="str">
        <f t="shared" si="217"/>
        <v/>
      </c>
      <c r="EB120" s="184" t="str">
        <f t="shared" si="217"/>
        <v/>
      </c>
      <c r="EC120" s="184" t="str">
        <f t="shared" si="217"/>
        <v/>
      </c>
      <c r="ED120" s="184" t="str">
        <f t="shared" si="217"/>
        <v/>
      </c>
      <c r="EE120" s="184" t="str">
        <f t="shared" si="217"/>
        <v/>
      </c>
      <c r="EF120" s="184" t="str">
        <f t="shared" si="217"/>
        <v/>
      </c>
      <c r="EG120" s="184" t="str">
        <f t="shared" si="217"/>
        <v/>
      </c>
      <c r="EH120" s="184" t="str">
        <f t="shared" si="217"/>
        <v/>
      </c>
      <c r="EI120" s="184" t="str">
        <f t="shared" si="217"/>
        <v/>
      </c>
      <c r="EJ120" s="184" t="str">
        <f t="shared" si="217"/>
        <v/>
      </c>
      <c r="EK120" s="184" t="str">
        <f t="shared" si="217"/>
        <v/>
      </c>
      <c r="EL120" s="184" t="str">
        <f t="shared" si="217"/>
        <v/>
      </c>
      <c r="EM120" s="184" t="str">
        <f t="shared" si="217"/>
        <v/>
      </c>
      <c r="EN120" s="184" t="str">
        <f t="shared" si="217"/>
        <v/>
      </c>
      <c r="EO120" s="184" t="str">
        <f t="shared" si="218"/>
        <v/>
      </c>
      <c r="EP120" s="184" t="str">
        <f t="shared" si="218"/>
        <v/>
      </c>
      <c r="EQ120" s="184" t="str">
        <f t="shared" si="218"/>
        <v/>
      </c>
      <c r="ER120" s="184" t="str">
        <f t="shared" si="218"/>
        <v/>
      </c>
      <c r="ES120" s="184" t="str">
        <f t="shared" si="218"/>
        <v/>
      </c>
      <c r="ET120" s="184" t="str">
        <f t="shared" si="218"/>
        <v/>
      </c>
      <c r="EU120" s="184" t="str">
        <f t="shared" si="218"/>
        <v/>
      </c>
      <c r="EV120" s="184" t="str">
        <f t="shared" si="218"/>
        <v/>
      </c>
      <c r="EW120" s="184" t="str">
        <f t="shared" si="218"/>
        <v/>
      </c>
      <c r="EX120" s="184" t="str">
        <f t="shared" si="218"/>
        <v/>
      </c>
      <c r="EY120" s="184" t="str">
        <f t="shared" si="218"/>
        <v/>
      </c>
      <c r="EZ120" s="184" t="str">
        <f t="shared" si="218"/>
        <v/>
      </c>
      <c r="FA120" s="184" t="str">
        <f t="shared" si="218"/>
        <v/>
      </c>
      <c r="FB120" s="185" t="str">
        <f t="shared" si="218"/>
        <v/>
      </c>
      <c r="FC120" s="183" t="str">
        <f t="shared" si="218"/>
        <v/>
      </c>
      <c r="FD120" s="184" t="str">
        <f t="shared" si="218"/>
        <v/>
      </c>
      <c r="FE120" s="184" t="str">
        <f t="shared" si="231"/>
        <v/>
      </c>
      <c r="FF120" s="184" t="str">
        <f t="shared" si="231"/>
        <v/>
      </c>
      <c r="FG120" s="184" t="str">
        <f t="shared" si="231"/>
        <v/>
      </c>
      <c r="FH120" s="184" t="str">
        <f t="shared" si="231"/>
        <v/>
      </c>
      <c r="FI120" s="184" t="str">
        <f t="shared" si="231"/>
        <v/>
      </c>
      <c r="FJ120" s="184" t="str">
        <f t="shared" si="231"/>
        <v/>
      </c>
      <c r="FK120" s="184" t="str">
        <f t="shared" si="231"/>
        <v/>
      </c>
      <c r="FL120" s="184" t="str">
        <f t="shared" si="231"/>
        <v/>
      </c>
      <c r="FM120" s="184" t="str">
        <f t="shared" si="231"/>
        <v/>
      </c>
      <c r="FN120" s="184" t="str">
        <f t="shared" si="231"/>
        <v/>
      </c>
      <c r="FO120" s="184" t="str">
        <f t="shared" si="231"/>
        <v/>
      </c>
      <c r="FP120" s="184" t="str">
        <f t="shared" si="231"/>
        <v/>
      </c>
      <c r="FQ120" s="184" t="str">
        <f t="shared" si="231"/>
        <v/>
      </c>
      <c r="FR120" s="184" t="str">
        <f t="shared" si="231"/>
        <v/>
      </c>
      <c r="FS120" s="184" t="str">
        <f t="shared" ref="FS120:ID124" si="243">IF(AND(FS$3&gt;=$D120,FS$3&lt;=$E120),$I120,"")</f>
        <v/>
      </c>
      <c r="FT120" s="184" t="str">
        <f t="shared" si="243"/>
        <v/>
      </c>
      <c r="FU120" s="184" t="str">
        <f t="shared" si="243"/>
        <v/>
      </c>
      <c r="FV120" s="184" t="str">
        <f t="shared" si="243"/>
        <v/>
      </c>
      <c r="FW120" s="184" t="str">
        <f t="shared" si="243"/>
        <v/>
      </c>
      <c r="FX120" s="184" t="str">
        <f t="shared" si="243"/>
        <v/>
      </c>
      <c r="FY120" s="184" t="str">
        <f t="shared" si="243"/>
        <v/>
      </c>
      <c r="FZ120" s="184" t="str">
        <f t="shared" si="243"/>
        <v/>
      </c>
      <c r="GA120" s="184" t="str">
        <f t="shared" si="243"/>
        <v/>
      </c>
      <c r="GB120" s="184" t="str">
        <f t="shared" si="243"/>
        <v/>
      </c>
      <c r="GC120" s="184" t="str">
        <f t="shared" si="243"/>
        <v/>
      </c>
      <c r="GD120" s="184" t="str">
        <f t="shared" si="243"/>
        <v/>
      </c>
      <c r="GE120" s="184" t="str">
        <f t="shared" si="243"/>
        <v/>
      </c>
      <c r="GF120" s="184" t="str">
        <f t="shared" si="243"/>
        <v/>
      </c>
      <c r="GG120" s="185" t="str">
        <f t="shared" si="243"/>
        <v/>
      </c>
      <c r="GH120" s="183" t="str">
        <f t="shared" si="243"/>
        <v/>
      </c>
      <c r="GI120" s="184" t="str">
        <f t="shared" si="243"/>
        <v/>
      </c>
      <c r="GJ120" s="184" t="str">
        <f t="shared" si="243"/>
        <v/>
      </c>
      <c r="GK120" s="184" t="str">
        <f t="shared" si="243"/>
        <v/>
      </c>
      <c r="GL120" s="184" t="str">
        <f t="shared" si="243"/>
        <v/>
      </c>
      <c r="GM120" s="184" t="str">
        <f t="shared" si="243"/>
        <v/>
      </c>
      <c r="GN120" s="184" t="str">
        <f t="shared" si="243"/>
        <v/>
      </c>
      <c r="GO120" s="184" t="str">
        <f t="shared" si="243"/>
        <v/>
      </c>
      <c r="GP120" s="184" t="str">
        <f t="shared" si="243"/>
        <v/>
      </c>
      <c r="GQ120" s="184" t="str">
        <f t="shared" si="243"/>
        <v/>
      </c>
      <c r="GR120" s="184" t="str">
        <f t="shared" si="243"/>
        <v/>
      </c>
      <c r="GS120" s="184" t="str">
        <f t="shared" si="243"/>
        <v/>
      </c>
      <c r="GT120" s="184" t="str">
        <f t="shared" si="243"/>
        <v/>
      </c>
      <c r="GU120" s="184" t="str">
        <f t="shared" si="243"/>
        <v/>
      </c>
      <c r="GV120" s="184" t="str">
        <f t="shared" si="243"/>
        <v/>
      </c>
      <c r="GW120" s="184" t="str">
        <f t="shared" si="243"/>
        <v/>
      </c>
      <c r="GX120" s="184" t="str">
        <f t="shared" si="243"/>
        <v/>
      </c>
      <c r="GY120" s="184" t="str">
        <f t="shared" si="243"/>
        <v/>
      </c>
      <c r="GZ120" s="184" t="str">
        <f t="shared" si="243"/>
        <v/>
      </c>
      <c r="HA120" s="184" t="str">
        <f t="shared" si="243"/>
        <v/>
      </c>
      <c r="HB120" s="184" t="str">
        <f t="shared" si="243"/>
        <v/>
      </c>
      <c r="HC120" s="184" t="str">
        <f t="shared" si="243"/>
        <v/>
      </c>
      <c r="HD120" s="184" t="str">
        <f t="shared" si="243"/>
        <v/>
      </c>
      <c r="HE120" s="184" t="str">
        <f t="shared" si="243"/>
        <v/>
      </c>
      <c r="HF120" s="184" t="str">
        <f t="shared" si="243"/>
        <v/>
      </c>
      <c r="HG120" s="184" t="str">
        <f t="shared" si="243"/>
        <v/>
      </c>
      <c r="HH120" s="184" t="str">
        <f t="shared" si="243"/>
        <v/>
      </c>
      <c r="HI120" s="185" t="str">
        <f t="shared" si="243"/>
        <v/>
      </c>
      <c r="HJ120" s="183" t="str">
        <f t="shared" si="243"/>
        <v/>
      </c>
      <c r="HK120" s="184" t="str">
        <f t="shared" si="243"/>
        <v/>
      </c>
      <c r="HL120" s="184" t="str">
        <f t="shared" si="243"/>
        <v/>
      </c>
      <c r="HM120" s="184" t="str">
        <f t="shared" si="243"/>
        <v/>
      </c>
      <c r="HN120" s="184" t="str">
        <f t="shared" si="243"/>
        <v/>
      </c>
      <c r="HO120" s="184" t="str">
        <f t="shared" si="243"/>
        <v/>
      </c>
      <c r="HP120" s="184" t="str">
        <f t="shared" si="243"/>
        <v/>
      </c>
      <c r="HQ120" s="184" t="str">
        <f t="shared" si="243"/>
        <v/>
      </c>
      <c r="HR120" s="184" t="str">
        <f t="shared" si="243"/>
        <v/>
      </c>
      <c r="HS120" s="184" t="str">
        <f t="shared" si="243"/>
        <v/>
      </c>
      <c r="HT120" s="184" t="str">
        <f t="shared" si="243"/>
        <v/>
      </c>
      <c r="HU120" s="184" t="str">
        <f t="shared" si="243"/>
        <v/>
      </c>
      <c r="HV120" s="184" t="str">
        <f t="shared" si="243"/>
        <v/>
      </c>
      <c r="HW120" s="184" t="str">
        <f t="shared" si="243"/>
        <v/>
      </c>
      <c r="HX120" s="184" t="str">
        <f t="shared" si="243"/>
        <v/>
      </c>
      <c r="HY120" s="184" t="str">
        <f t="shared" si="243"/>
        <v/>
      </c>
      <c r="HZ120" s="184" t="str">
        <f t="shared" si="243"/>
        <v/>
      </c>
      <c r="IA120" s="184" t="str">
        <f t="shared" si="243"/>
        <v/>
      </c>
      <c r="IB120" s="184" t="str">
        <f t="shared" si="243"/>
        <v/>
      </c>
      <c r="IC120" s="184" t="str">
        <f t="shared" si="243"/>
        <v/>
      </c>
      <c r="ID120" s="184" t="str">
        <f t="shared" si="243"/>
        <v/>
      </c>
      <c r="IE120" s="184" t="str">
        <f t="shared" si="236"/>
        <v/>
      </c>
      <c r="IF120" s="184" t="str">
        <f t="shared" si="236"/>
        <v/>
      </c>
      <c r="IG120" s="184" t="str">
        <f t="shared" si="236"/>
        <v/>
      </c>
      <c r="IH120" s="184" t="str">
        <f t="shared" si="236"/>
        <v/>
      </c>
      <c r="II120" s="184" t="str">
        <f t="shared" si="236"/>
        <v/>
      </c>
      <c r="IJ120" s="184" t="str">
        <f t="shared" si="236"/>
        <v/>
      </c>
      <c r="IK120" s="184" t="str">
        <f t="shared" si="236"/>
        <v/>
      </c>
      <c r="IL120" s="184" t="str">
        <f t="shared" si="236"/>
        <v/>
      </c>
      <c r="IM120" s="184" t="str">
        <f t="shared" si="236"/>
        <v/>
      </c>
      <c r="IN120" s="193" t="str">
        <f t="shared" si="236"/>
        <v/>
      </c>
      <c r="IO120" s="183" t="str">
        <f t="shared" si="236"/>
        <v/>
      </c>
      <c r="IP120" s="184" t="str">
        <f t="shared" si="236"/>
        <v/>
      </c>
      <c r="IQ120" s="184" t="str">
        <f t="shared" si="236"/>
        <v/>
      </c>
      <c r="IR120" s="184" t="str">
        <f t="shared" si="236"/>
        <v/>
      </c>
      <c r="IS120" s="184" t="str">
        <f t="shared" si="236"/>
        <v/>
      </c>
      <c r="IT120" s="184" t="str">
        <f t="shared" si="236"/>
        <v/>
      </c>
      <c r="IU120" s="184" t="str">
        <f t="shared" si="236"/>
        <v/>
      </c>
      <c r="IV120" s="184" t="str">
        <f t="shared" si="236"/>
        <v/>
      </c>
      <c r="IW120" s="184" t="str">
        <f t="shared" si="236"/>
        <v/>
      </c>
      <c r="IX120" s="184" t="str">
        <f t="shared" si="236"/>
        <v/>
      </c>
      <c r="IY120" s="184" t="str">
        <f t="shared" si="236"/>
        <v/>
      </c>
      <c r="IZ120" s="184" t="str">
        <f t="shared" si="236"/>
        <v/>
      </c>
      <c r="JA120" s="184" t="str">
        <f t="shared" si="236"/>
        <v/>
      </c>
      <c r="JB120" s="184" t="str">
        <f t="shared" si="236"/>
        <v/>
      </c>
      <c r="JC120" s="184" t="str">
        <f t="shared" si="236"/>
        <v/>
      </c>
      <c r="JD120" s="184" t="str">
        <f t="shared" si="236"/>
        <v/>
      </c>
      <c r="JE120" s="184" t="str">
        <f t="shared" si="236"/>
        <v/>
      </c>
      <c r="JF120" s="184" t="str">
        <f t="shared" si="236"/>
        <v/>
      </c>
      <c r="JG120" s="184" t="str">
        <f t="shared" si="236"/>
        <v/>
      </c>
      <c r="JH120" s="184" t="str">
        <f t="shared" si="236"/>
        <v/>
      </c>
      <c r="JI120" s="184" t="str">
        <f t="shared" si="236"/>
        <v/>
      </c>
      <c r="JJ120" s="184" t="str">
        <f t="shared" si="236"/>
        <v/>
      </c>
      <c r="JK120" s="184" t="str">
        <f t="shared" si="236"/>
        <v/>
      </c>
      <c r="JL120" s="184" t="str">
        <f t="shared" si="236"/>
        <v/>
      </c>
      <c r="JM120" s="184" t="str">
        <f t="shared" si="236"/>
        <v/>
      </c>
      <c r="JN120" s="184" t="str">
        <f t="shared" si="236"/>
        <v/>
      </c>
      <c r="JO120" s="184" t="str">
        <f t="shared" si="236"/>
        <v/>
      </c>
      <c r="JP120" s="184" t="str">
        <f t="shared" si="236"/>
        <v/>
      </c>
      <c r="JQ120" s="184" t="str">
        <f t="shared" si="236"/>
        <v/>
      </c>
      <c r="JR120" s="184" t="str">
        <f t="shared" si="236"/>
        <v/>
      </c>
      <c r="JS120" s="184" t="str">
        <f t="shared" si="211"/>
        <v/>
      </c>
      <c r="JT120" s="184" t="str">
        <f t="shared" si="211"/>
        <v/>
      </c>
      <c r="JU120" s="184" t="str">
        <f t="shared" si="211"/>
        <v/>
      </c>
      <c r="JV120" s="184" t="str">
        <f t="shared" si="211"/>
        <v/>
      </c>
      <c r="JW120" s="184" t="str">
        <f t="shared" si="211"/>
        <v/>
      </c>
      <c r="JX120" s="184" t="str">
        <f t="shared" si="211"/>
        <v/>
      </c>
      <c r="JY120" s="184" t="str">
        <f t="shared" si="211"/>
        <v/>
      </c>
      <c r="JZ120" s="184" t="str">
        <f t="shared" si="228"/>
        <v/>
      </c>
      <c r="KA120" s="184" t="str">
        <f t="shared" si="228"/>
        <v/>
      </c>
      <c r="KB120" s="184" t="str">
        <f t="shared" si="228"/>
        <v/>
      </c>
      <c r="KC120" s="184" t="str">
        <f t="shared" si="228"/>
        <v/>
      </c>
      <c r="KD120" s="184" t="str">
        <f t="shared" si="228"/>
        <v/>
      </c>
      <c r="KE120" s="184" t="str">
        <f t="shared" si="228"/>
        <v/>
      </c>
      <c r="KF120" s="184" t="str">
        <f t="shared" si="228"/>
        <v/>
      </c>
      <c r="KG120" s="184" t="str">
        <f t="shared" si="228"/>
        <v/>
      </c>
      <c r="KH120" s="184" t="str">
        <f t="shared" si="228"/>
        <v/>
      </c>
      <c r="KI120" s="184" t="str">
        <f t="shared" si="228"/>
        <v/>
      </c>
      <c r="KJ120" s="184" t="str">
        <f t="shared" si="228"/>
        <v/>
      </c>
      <c r="KK120" s="184" t="str">
        <f t="shared" si="228"/>
        <v/>
      </c>
      <c r="KL120" s="184" t="str">
        <f t="shared" si="228"/>
        <v/>
      </c>
      <c r="KM120" s="184" t="str">
        <f t="shared" si="228"/>
        <v/>
      </c>
      <c r="KN120" s="184" t="str">
        <f t="shared" si="228"/>
        <v/>
      </c>
      <c r="KO120" s="184" t="str">
        <f t="shared" si="228"/>
        <v/>
      </c>
      <c r="KP120" s="184" t="str">
        <f t="shared" si="228"/>
        <v/>
      </c>
      <c r="KQ120" s="184" t="str">
        <f t="shared" si="228"/>
        <v/>
      </c>
      <c r="KR120" s="184" t="str">
        <f t="shared" si="228"/>
        <v/>
      </c>
      <c r="KS120" s="184" t="str">
        <f t="shared" si="228"/>
        <v/>
      </c>
      <c r="KT120" s="184" t="str">
        <f t="shared" si="228"/>
        <v/>
      </c>
      <c r="KU120" s="184" t="str">
        <f t="shared" si="228"/>
        <v/>
      </c>
      <c r="KV120" s="184" t="str">
        <f t="shared" si="228"/>
        <v/>
      </c>
      <c r="KW120" s="185" t="str">
        <f t="shared" si="228"/>
        <v/>
      </c>
    </row>
    <row r="121" spans="2:309" ht="22.5" customHeight="1" x14ac:dyDescent="0.4">
      <c r="B121" s="342"/>
      <c r="C121" s="186" t="s">
        <v>1857</v>
      </c>
      <c r="D121" s="187">
        <v>45595</v>
      </c>
      <c r="E121" s="187">
        <f t="shared" si="232"/>
        <v>45613</v>
      </c>
      <c r="F121" s="188">
        <f t="shared" si="235"/>
        <v>19</v>
      </c>
      <c r="G121" s="189">
        <v>2</v>
      </c>
      <c r="H121" s="189">
        <v>4</v>
      </c>
      <c r="I121" s="189">
        <f t="shared" si="233"/>
        <v>8</v>
      </c>
      <c r="J121" s="189">
        <v>30</v>
      </c>
      <c r="K121" s="189">
        <f t="shared" si="237"/>
        <v>60</v>
      </c>
      <c r="L121" s="189">
        <f t="shared" si="238"/>
        <v>1020</v>
      </c>
      <c r="M121" s="189">
        <v>17</v>
      </c>
      <c r="N121" s="190">
        <f t="shared" si="173"/>
        <v>2</v>
      </c>
      <c r="O121" s="191">
        <f t="shared" si="170"/>
        <v>19</v>
      </c>
      <c r="P121" s="192" t="str">
        <f t="shared" si="240"/>
        <v/>
      </c>
      <c r="Q121" s="184" t="str">
        <f t="shared" si="240"/>
        <v/>
      </c>
      <c r="R121" s="184" t="str">
        <f t="shared" si="240"/>
        <v/>
      </c>
      <c r="S121" s="184" t="str">
        <f t="shared" si="240"/>
        <v/>
      </c>
      <c r="T121" s="184" t="str">
        <f t="shared" si="240"/>
        <v/>
      </c>
      <c r="U121" s="184" t="str">
        <f t="shared" si="240"/>
        <v/>
      </c>
      <c r="V121" s="184" t="str">
        <f t="shared" si="240"/>
        <v/>
      </c>
      <c r="W121" s="184" t="str">
        <f t="shared" si="240"/>
        <v/>
      </c>
      <c r="X121" s="184" t="str">
        <f t="shared" si="240"/>
        <v/>
      </c>
      <c r="Y121" s="184" t="str">
        <f t="shared" si="240"/>
        <v/>
      </c>
      <c r="Z121" s="184" t="str">
        <f t="shared" si="240"/>
        <v/>
      </c>
      <c r="AA121" s="184" t="str">
        <f t="shared" si="240"/>
        <v/>
      </c>
      <c r="AB121" s="184" t="str">
        <f t="shared" si="240"/>
        <v/>
      </c>
      <c r="AC121" s="184" t="str">
        <f t="shared" si="240"/>
        <v/>
      </c>
      <c r="AD121" s="184" t="str">
        <f t="shared" si="240"/>
        <v/>
      </c>
      <c r="AE121" s="184" t="str">
        <f t="shared" si="240"/>
        <v/>
      </c>
      <c r="AF121" s="184" t="str">
        <f t="shared" si="214"/>
        <v/>
      </c>
      <c r="AG121" s="184" t="str">
        <f t="shared" si="214"/>
        <v/>
      </c>
      <c r="AH121" s="184" t="str">
        <f t="shared" si="214"/>
        <v/>
      </c>
      <c r="AI121" s="184" t="str">
        <f t="shared" si="214"/>
        <v/>
      </c>
      <c r="AJ121" s="185" t="str">
        <f t="shared" si="214"/>
        <v/>
      </c>
      <c r="AK121" s="192" t="str">
        <f t="shared" si="214"/>
        <v/>
      </c>
      <c r="AL121" s="184" t="str">
        <f t="shared" si="214"/>
        <v/>
      </c>
      <c r="AM121" s="184" t="str">
        <f t="shared" si="214"/>
        <v/>
      </c>
      <c r="AN121" s="184" t="str">
        <f t="shared" si="214"/>
        <v/>
      </c>
      <c r="AO121" s="184" t="str">
        <f t="shared" si="214"/>
        <v/>
      </c>
      <c r="AP121" s="184" t="str">
        <f t="shared" si="214"/>
        <v/>
      </c>
      <c r="AQ121" s="184" t="str">
        <f t="shared" si="214"/>
        <v/>
      </c>
      <c r="AR121" s="184" t="str">
        <f t="shared" si="214"/>
        <v/>
      </c>
      <c r="AS121" s="184" t="str">
        <f t="shared" si="214"/>
        <v/>
      </c>
      <c r="AT121" s="184" t="str">
        <f t="shared" si="214"/>
        <v/>
      </c>
      <c r="AU121" s="184" t="str">
        <f t="shared" si="214"/>
        <v/>
      </c>
      <c r="AV121" s="184" t="str">
        <f t="shared" si="241"/>
        <v/>
      </c>
      <c r="AW121" s="184" t="str">
        <f t="shared" si="241"/>
        <v/>
      </c>
      <c r="AX121" s="184" t="str">
        <f t="shared" si="241"/>
        <v/>
      </c>
      <c r="AY121" s="184" t="str">
        <f t="shared" si="241"/>
        <v/>
      </c>
      <c r="AZ121" s="184" t="str">
        <f t="shared" si="241"/>
        <v/>
      </c>
      <c r="BA121" s="184" t="str">
        <f t="shared" si="241"/>
        <v/>
      </c>
      <c r="BB121" s="184" t="str">
        <f t="shared" si="241"/>
        <v/>
      </c>
      <c r="BC121" s="184" t="str">
        <f t="shared" si="241"/>
        <v/>
      </c>
      <c r="BD121" s="184" t="str">
        <f t="shared" si="241"/>
        <v/>
      </c>
      <c r="BE121" s="184" t="str">
        <f t="shared" si="241"/>
        <v/>
      </c>
      <c r="BF121" s="184" t="str">
        <f t="shared" si="241"/>
        <v/>
      </c>
      <c r="BG121" s="184" t="str">
        <f t="shared" si="241"/>
        <v/>
      </c>
      <c r="BH121" s="184" t="str">
        <f t="shared" si="241"/>
        <v/>
      </c>
      <c r="BI121" s="184" t="str">
        <f t="shared" si="241"/>
        <v/>
      </c>
      <c r="BJ121" s="184" t="str">
        <f t="shared" si="241"/>
        <v/>
      </c>
      <c r="BK121" s="184" t="str">
        <f t="shared" si="241"/>
        <v/>
      </c>
      <c r="BL121" s="184" t="str">
        <f t="shared" si="241"/>
        <v/>
      </c>
      <c r="BM121" s="184" t="str">
        <f t="shared" si="241"/>
        <v/>
      </c>
      <c r="BN121" s="185" t="str">
        <f t="shared" si="241"/>
        <v/>
      </c>
      <c r="BO121" s="192" t="str">
        <f t="shared" si="241"/>
        <v/>
      </c>
      <c r="BP121" s="184" t="str">
        <f t="shared" si="241"/>
        <v/>
      </c>
      <c r="BQ121" s="184" t="str">
        <f t="shared" si="241"/>
        <v/>
      </c>
      <c r="BR121" s="184" t="str">
        <f t="shared" si="241"/>
        <v/>
      </c>
      <c r="BS121" s="184" t="str">
        <f t="shared" si="241"/>
        <v/>
      </c>
      <c r="BT121" s="184" t="str">
        <f t="shared" si="241"/>
        <v/>
      </c>
      <c r="BU121" s="184" t="str">
        <f t="shared" si="241"/>
        <v/>
      </c>
      <c r="BV121" s="184" t="str">
        <f t="shared" si="241"/>
        <v/>
      </c>
      <c r="BW121" s="184" t="str">
        <f t="shared" si="241"/>
        <v/>
      </c>
      <c r="BX121" s="184" t="str">
        <f t="shared" si="241"/>
        <v/>
      </c>
      <c r="BY121" s="184" t="str">
        <f t="shared" si="241"/>
        <v/>
      </c>
      <c r="BZ121" s="184" t="str">
        <f t="shared" si="241"/>
        <v/>
      </c>
      <c r="CA121" s="184" t="str">
        <f t="shared" si="241"/>
        <v/>
      </c>
      <c r="CB121" s="184" t="str">
        <f t="shared" si="241"/>
        <v/>
      </c>
      <c r="CC121" s="184" t="str">
        <f t="shared" si="241"/>
        <v/>
      </c>
      <c r="CD121" s="184" t="str">
        <f t="shared" si="241"/>
        <v/>
      </c>
      <c r="CE121" s="184" t="str">
        <f t="shared" si="241"/>
        <v/>
      </c>
      <c r="CF121" s="184" t="str">
        <f t="shared" si="241"/>
        <v/>
      </c>
      <c r="CG121" s="184" t="str">
        <f t="shared" si="241"/>
        <v/>
      </c>
      <c r="CH121" s="184" t="str">
        <f t="shared" si="241"/>
        <v/>
      </c>
      <c r="CI121" s="184" t="str">
        <f t="shared" si="241"/>
        <v/>
      </c>
      <c r="CJ121" s="184" t="str">
        <f t="shared" si="241"/>
        <v/>
      </c>
      <c r="CK121" s="184" t="str">
        <f t="shared" si="241"/>
        <v/>
      </c>
      <c r="CL121" s="184" t="str">
        <f t="shared" si="241"/>
        <v/>
      </c>
      <c r="CM121" s="184" t="str">
        <f t="shared" si="241"/>
        <v/>
      </c>
      <c r="CN121" s="184" t="str">
        <f t="shared" si="241"/>
        <v/>
      </c>
      <c r="CO121" s="184" t="str">
        <f t="shared" si="241"/>
        <v/>
      </c>
      <c r="CP121" s="184" t="str">
        <f t="shared" si="241"/>
        <v/>
      </c>
      <c r="CQ121" s="184" t="str">
        <f t="shared" si="241"/>
        <v/>
      </c>
      <c r="CR121" s="184">
        <f t="shared" si="241"/>
        <v>8</v>
      </c>
      <c r="CS121" s="185">
        <f t="shared" si="241"/>
        <v>8</v>
      </c>
      <c r="CT121" s="183">
        <f t="shared" si="241"/>
        <v>8</v>
      </c>
      <c r="CU121" s="184">
        <f t="shared" si="241"/>
        <v>8</v>
      </c>
      <c r="CV121" s="184">
        <f t="shared" si="241"/>
        <v>8</v>
      </c>
      <c r="CW121" s="184">
        <f t="shared" si="241"/>
        <v>8</v>
      </c>
      <c r="CX121" s="184">
        <f t="shared" si="241"/>
        <v>8</v>
      </c>
      <c r="CY121" s="184">
        <f t="shared" si="241"/>
        <v>8</v>
      </c>
      <c r="CZ121" s="184">
        <f t="shared" si="241"/>
        <v>8</v>
      </c>
      <c r="DA121" s="184">
        <f t="shared" si="241"/>
        <v>8</v>
      </c>
      <c r="DB121" s="184">
        <f t="shared" si="241"/>
        <v>8</v>
      </c>
      <c r="DC121" s="184">
        <f t="shared" si="241"/>
        <v>8</v>
      </c>
      <c r="DD121" s="184">
        <f t="shared" si="242"/>
        <v>8</v>
      </c>
      <c r="DE121" s="184">
        <f t="shared" si="242"/>
        <v>8</v>
      </c>
      <c r="DF121" s="184">
        <f t="shared" si="242"/>
        <v>8</v>
      </c>
      <c r="DG121" s="184">
        <f t="shared" si="242"/>
        <v>8</v>
      </c>
      <c r="DH121" s="184">
        <f t="shared" si="242"/>
        <v>8</v>
      </c>
      <c r="DI121" s="184">
        <f t="shared" si="242"/>
        <v>8</v>
      </c>
      <c r="DJ121" s="184">
        <f t="shared" si="242"/>
        <v>8</v>
      </c>
      <c r="DK121" s="184" t="str">
        <f t="shared" si="242"/>
        <v/>
      </c>
      <c r="DL121" s="184" t="str">
        <f t="shared" si="242"/>
        <v/>
      </c>
      <c r="DM121" s="184" t="str">
        <f t="shared" si="242"/>
        <v/>
      </c>
      <c r="DN121" s="184" t="str">
        <f t="shared" si="242"/>
        <v/>
      </c>
      <c r="DO121" s="184" t="str">
        <f t="shared" si="242"/>
        <v/>
      </c>
      <c r="DP121" s="184" t="str">
        <f t="shared" si="242"/>
        <v/>
      </c>
      <c r="DQ121" s="184" t="str">
        <f t="shared" si="223"/>
        <v/>
      </c>
      <c r="DR121" s="184" t="str">
        <f t="shared" si="223"/>
        <v/>
      </c>
      <c r="DS121" s="184" t="str">
        <f t="shared" si="223"/>
        <v/>
      </c>
      <c r="DT121" s="184" t="str">
        <f t="shared" si="223"/>
        <v/>
      </c>
      <c r="DU121" s="184" t="str">
        <f t="shared" si="223"/>
        <v/>
      </c>
      <c r="DV121" s="184" t="str">
        <f t="shared" si="223"/>
        <v/>
      </c>
      <c r="DW121" s="185" t="str">
        <f t="shared" si="216"/>
        <v/>
      </c>
      <c r="DX121" s="183" t="str">
        <f t="shared" si="216"/>
        <v/>
      </c>
      <c r="DY121" s="184" t="str">
        <f t="shared" si="217"/>
        <v/>
      </c>
      <c r="DZ121" s="184" t="str">
        <f t="shared" si="217"/>
        <v/>
      </c>
      <c r="EA121" s="184" t="str">
        <f t="shared" si="217"/>
        <v/>
      </c>
      <c r="EB121" s="184" t="str">
        <f t="shared" si="217"/>
        <v/>
      </c>
      <c r="EC121" s="184" t="str">
        <f t="shared" si="217"/>
        <v/>
      </c>
      <c r="ED121" s="184" t="str">
        <f t="shared" si="217"/>
        <v/>
      </c>
      <c r="EE121" s="184" t="str">
        <f t="shared" si="217"/>
        <v/>
      </c>
      <c r="EF121" s="184" t="str">
        <f t="shared" si="217"/>
        <v/>
      </c>
      <c r="EG121" s="184" t="str">
        <f t="shared" si="217"/>
        <v/>
      </c>
      <c r="EH121" s="184" t="str">
        <f t="shared" si="217"/>
        <v/>
      </c>
      <c r="EI121" s="184" t="str">
        <f t="shared" si="217"/>
        <v/>
      </c>
      <c r="EJ121" s="184" t="str">
        <f t="shared" si="217"/>
        <v/>
      </c>
      <c r="EK121" s="184" t="str">
        <f t="shared" si="217"/>
        <v/>
      </c>
      <c r="EL121" s="184" t="str">
        <f t="shared" si="217"/>
        <v/>
      </c>
      <c r="EM121" s="184" t="str">
        <f t="shared" si="217"/>
        <v/>
      </c>
      <c r="EN121" s="184" t="str">
        <f t="shared" si="217"/>
        <v/>
      </c>
      <c r="EO121" s="184" t="str">
        <f t="shared" si="218"/>
        <v/>
      </c>
      <c r="EP121" s="184" t="str">
        <f t="shared" si="218"/>
        <v/>
      </c>
      <c r="EQ121" s="184" t="str">
        <f t="shared" si="218"/>
        <v/>
      </c>
      <c r="ER121" s="184" t="str">
        <f t="shared" si="218"/>
        <v/>
      </c>
      <c r="ES121" s="184" t="str">
        <f t="shared" si="218"/>
        <v/>
      </c>
      <c r="ET121" s="184" t="str">
        <f t="shared" si="218"/>
        <v/>
      </c>
      <c r="EU121" s="184" t="str">
        <f t="shared" si="218"/>
        <v/>
      </c>
      <c r="EV121" s="184" t="str">
        <f t="shared" si="218"/>
        <v/>
      </c>
      <c r="EW121" s="184" t="str">
        <f t="shared" si="218"/>
        <v/>
      </c>
      <c r="EX121" s="184" t="str">
        <f t="shared" si="218"/>
        <v/>
      </c>
      <c r="EY121" s="184" t="str">
        <f t="shared" si="218"/>
        <v/>
      </c>
      <c r="EZ121" s="184" t="str">
        <f t="shared" si="218"/>
        <v/>
      </c>
      <c r="FA121" s="184" t="str">
        <f t="shared" si="218"/>
        <v/>
      </c>
      <c r="FB121" s="185" t="str">
        <f t="shared" si="218"/>
        <v/>
      </c>
      <c r="FC121" s="183" t="str">
        <f t="shared" si="218"/>
        <v/>
      </c>
      <c r="FD121" s="184" t="str">
        <f t="shared" si="218"/>
        <v/>
      </c>
      <c r="FE121" s="184" t="str">
        <f t="shared" ref="FE121:HH127" si="244">IF(AND(FE$3&gt;=$D121,FE$3&lt;=$E121),$I121,"")</f>
        <v/>
      </c>
      <c r="FF121" s="184" t="str">
        <f t="shared" si="244"/>
        <v/>
      </c>
      <c r="FG121" s="184" t="str">
        <f t="shared" si="244"/>
        <v/>
      </c>
      <c r="FH121" s="184" t="str">
        <f t="shared" si="244"/>
        <v/>
      </c>
      <c r="FI121" s="184" t="str">
        <f t="shared" si="244"/>
        <v/>
      </c>
      <c r="FJ121" s="184" t="str">
        <f t="shared" si="244"/>
        <v/>
      </c>
      <c r="FK121" s="184" t="str">
        <f t="shared" si="244"/>
        <v/>
      </c>
      <c r="FL121" s="184" t="str">
        <f t="shared" si="244"/>
        <v/>
      </c>
      <c r="FM121" s="184" t="str">
        <f t="shared" si="244"/>
        <v/>
      </c>
      <c r="FN121" s="184" t="str">
        <f t="shared" si="244"/>
        <v/>
      </c>
      <c r="FO121" s="184" t="str">
        <f t="shared" si="244"/>
        <v/>
      </c>
      <c r="FP121" s="184" t="str">
        <f t="shared" si="244"/>
        <v/>
      </c>
      <c r="FQ121" s="184" t="str">
        <f t="shared" si="244"/>
        <v/>
      </c>
      <c r="FR121" s="184" t="str">
        <f t="shared" si="244"/>
        <v/>
      </c>
      <c r="FS121" s="184" t="str">
        <f t="shared" si="244"/>
        <v/>
      </c>
      <c r="FT121" s="184" t="str">
        <f t="shared" si="244"/>
        <v/>
      </c>
      <c r="FU121" s="184" t="str">
        <f t="shared" si="244"/>
        <v/>
      </c>
      <c r="FV121" s="184" t="str">
        <f t="shared" si="244"/>
        <v/>
      </c>
      <c r="FW121" s="184" t="str">
        <f t="shared" si="244"/>
        <v/>
      </c>
      <c r="FX121" s="184" t="str">
        <f t="shared" si="244"/>
        <v/>
      </c>
      <c r="FY121" s="184" t="str">
        <f t="shared" si="244"/>
        <v/>
      </c>
      <c r="FZ121" s="184" t="str">
        <f t="shared" si="244"/>
        <v/>
      </c>
      <c r="GA121" s="184" t="str">
        <f t="shared" si="244"/>
        <v/>
      </c>
      <c r="GB121" s="184" t="str">
        <f t="shared" si="243"/>
        <v/>
      </c>
      <c r="GC121" s="184" t="str">
        <f t="shared" si="243"/>
        <v/>
      </c>
      <c r="GD121" s="184" t="str">
        <f t="shared" si="243"/>
        <v/>
      </c>
      <c r="GE121" s="184" t="str">
        <f t="shared" si="243"/>
        <v/>
      </c>
      <c r="GF121" s="184" t="str">
        <f t="shared" si="243"/>
        <v/>
      </c>
      <c r="GG121" s="185" t="str">
        <f t="shared" si="243"/>
        <v/>
      </c>
      <c r="GH121" s="183" t="str">
        <f t="shared" si="243"/>
        <v/>
      </c>
      <c r="GI121" s="184" t="str">
        <f t="shared" si="243"/>
        <v/>
      </c>
      <c r="GJ121" s="184" t="str">
        <f t="shared" si="243"/>
        <v/>
      </c>
      <c r="GK121" s="184" t="str">
        <f t="shared" si="243"/>
        <v/>
      </c>
      <c r="GL121" s="184" t="str">
        <f t="shared" si="243"/>
        <v/>
      </c>
      <c r="GM121" s="184" t="str">
        <f t="shared" si="243"/>
        <v/>
      </c>
      <c r="GN121" s="184" t="str">
        <f t="shared" si="243"/>
        <v/>
      </c>
      <c r="GO121" s="184" t="str">
        <f t="shared" si="243"/>
        <v/>
      </c>
      <c r="GP121" s="184" t="str">
        <f t="shared" si="243"/>
        <v/>
      </c>
      <c r="GQ121" s="184" t="str">
        <f t="shared" si="243"/>
        <v/>
      </c>
      <c r="GR121" s="184" t="str">
        <f t="shared" si="243"/>
        <v/>
      </c>
      <c r="GS121" s="184" t="str">
        <f t="shared" si="243"/>
        <v/>
      </c>
      <c r="GT121" s="184" t="str">
        <f t="shared" si="243"/>
        <v/>
      </c>
      <c r="GU121" s="184" t="str">
        <f t="shared" si="243"/>
        <v/>
      </c>
      <c r="GV121" s="184" t="str">
        <f t="shared" si="243"/>
        <v/>
      </c>
      <c r="GW121" s="184" t="str">
        <f t="shared" si="243"/>
        <v/>
      </c>
      <c r="GX121" s="184" t="str">
        <f t="shared" si="243"/>
        <v/>
      </c>
      <c r="GY121" s="184" t="str">
        <f t="shared" si="243"/>
        <v/>
      </c>
      <c r="GZ121" s="184" t="str">
        <f t="shared" si="243"/>
        <v/>
      </c>
      <c r="HA121" s="184" t="str">
        <f t="shared" si="243"/>
        <v/>
      </c>
      <c r="HB121" s="184" t="str">
        <f t="shared" si="243"/>
        <v/>
      </c>
      <c r="HC121" s="184" t="str">
        <f t="shared" si="243"/>
        <v/>
      </c>
      <c r="HD121" s="184" t="str">
        <f t="shared" si="243"/>
        <v/>
      </c>
      <c r="HE121" s="184" t="str">
        <f t="shared" si="243"/>
        <v/>
      </c>
      <c r="HF121" s="184" t="str">
        <f t="shared" si="243"/>
        <v/>
      </c>
      <c r="HG121" s="184" t="str">
        <f t="shared" si="243"/>
        <v/>
      </c>
      <c r="HH121" s="184" t="str">
        <f t="shared" si="243"/>
        <v/>
      </c>
      <c r="HI121" s="185" t="str">
        <f t="shared" si="243"/>
        <v/>
      </c>
      <c r="HJ121" s="183" t="str">
        <f t="shared" si="243"/>
        <v/>
      </c>
      <c r="HK121" s="184" t="str">
        <f t="shared" si="243"/>
        <v/>
      </c>
      <c r="HL121" s="184" t="str">
        <f t="shared" si="243"/>
        <v/>
      </c>
      <c r="HM121" s="184" t="str">
        <f t="shared" si="243"/>
        <v/>
      </c>
      <c r="HN121" s="184" t="str">
        <f t="shared" si="243"/>
        <v/>
      </c>
      <c r="HO121" s="184" t="str">
        <f t="shared" si="243"/>
        <v/>
      </c>
      <c r="HP121" s="184" t="str">
        <f t="shared" si="243"/>
        <v/>
      </c>
      <c r="HQ121" s="184" t="str">
        <f t="shared" si="243"/>
        <v/>
      </c>
      <c r="HR121" s="184" t="str">
        <f t="shared" si="243"/>
        <v/>
      </c>
      <c r="HS121" s="184" t="str">
        <f t="shared" si="243"/>
        <v/>
      </c>
      <c r="HT121" s="184" t="str">
        <f t="shared" si="243"/>
        <v/>
      </c>
      <c r="HU121" s="184" t="str">
        <f t="shared" si="243"/>
        <v/>
      </c>
      <c r="HV121" s="184" t="str">
        <f t="shared" si="243"/>
        <v/>
      </c>
      <c r="HW121" s="184" t="str">
        <f t="shared" si="243"/>
        <v/>
      </c>
      <c r="HX121" s="184" t="str">
        <f t="shared" si="243"/>
        <v/>
      </c>
      <c r="HY121" s="184" t="str">
        <f t="shared" si="243"/>
        <v/>
      </c>
      <c r="HZ121" s="184" t="str">
        <f t="shared" si="243"/>
        <v/>
      </c>
      <c r="IA121" s="184" t="str">
        <f t="shared" si="243"/>
        <v/>
      </c>
      <c r="IB121" s="184" t="str">
        <f t="shared" si="243"/>
        <v/>
      </c>
      <c r="IC121" s="184" t="str">
        <f t="shared" si="243"/>
        <v/>
      </c>
      <c r="ID121" s="184" t="str">
        <f t="shared" si="243"/>
        <v/>
      </c>
      <c r="IE121" s="184" t="str">
        <f t="shared" si="236"/>
        <v/>
      </c>
      <c r="IF121" s="184" t="str">
        <f t="shared" si="236"/>
        <v/>
      </c>
      <c r="IG121" s="184" t="str">
        <f t="shared" si="236"/>
        <v/>
      </c>
      <c r="IH121" s="184" t="str">
        <f t="shared" si="236"/>
        <v/>
      </c>
      <c r="II121" s="184" t="str">
        <f t="shared" si="236"/>
        <v/>
      </c>
      <c r="IJ121" s="184" t="str">
        <f t="shared" si="236"/>
        <v/>
      </c>
      <c r="IK121" s="184" t="str">
        <f t="shared" si="236"/>
        <v/>
      </c>
      <c r="IL121" s="184" t="str">
        <f t="shared" si="236"/>
        <v/>
      </c>
      <c r="IM121" s="184" t="str">
        <f t="shared" si="236"/>
        <v/>
      </c>
      <c r="IN121" s="193" t="str">
        <f t="shared" si="236"/>
        <v/>
      </c>
      <c r="IO121" s="183" t="str">
        <f t="shared" si="236"/>
        <v/>
      </c>
      <c r="IP121" s="184" t="str">
        <f t="shared" si="236"/>
        <v/>
      </c>
      <c r="IQ121" s="184" t="str">
        <f t="shared" si="236"/>
        <v/>
      </c>
      <c r="IR121" s="184" t="str">
        <f t="shared" si="236"/>
        <v/>
      </c>
      <c r="IS121" s="184" t="str">
        <f t="shared" si="236"/>
        <v/>
      </c>
      <c r="IT121" s="184" t="str">
        <f t="shared" si="236"/>
        <v/>
      </c>
      <c r="IU121" s="184" t="str">
        <f t="shared" si="236"/>
        <v/>
      </c>
      <c r="IV121" s="184" t="str">
        <f t="shared" si="236"/>
        <v/>
      </c>
      <c r="IW121" s="184" t="str">
        <f t="shared" si="236"/>
        <v/>
      </c>
      <c r="IX121" s="184" t="str">
        <f t="shared" si="236"/>
        <v/>
      </c>
      <c r="IY121" s="184" t="str">
        <f t="shared" si="236"/>
        <v/>
      </c>
      <c r="IZ121" s="184" t="str">
        <f t="shared" si="236"/>
        <v/>
      </c>
      <c r="JA121" s="184" t="str">
        <f t="shared" si="236"/>
        <v/>
      </c>
      <c r="JB121" s="184" t="str">
        <f t="shared" si="236"/>
        <v/>
      </c>
      <c r="JC121" s="184" t="str">
        <f t="shared" si="236"/>
        <v/>
      </c>
      <c r="JD121" s="184" t="str">
        <f t="shared" si="236"/>
        <v/>
      </c>
      <c r="JE121" s="184" t="str">
        <f t="shared" si="236"/>
        <v/>
      </c>
      <c r="JF121" s="184" t="str">
        <f t="shared" si="236"/>
        <v/>
      </c>
      <c r="JG121" s="184" t="str">
        <f t="shared" si="236"/>
        <v/>
      </c>
      <c r="JH121" s="184" t="str">
        <f t="shared" si="236"/>
        <v/>
      </c>
      <c r="JI121" s="184" t="str">
        <f t="shared" si="236"/>
        <v/>
      </c>
      <c r="JJ121" s="184" t="str">
        <f t="shared" si="236"/>
        <v/>
      </c>
      <c r="JK121" s="184" t="str">
        <f t="shared" si="236"/>
        <v/>
      </c>
      <c r="JL121" s="184" t="str">
        <f t="shared" si="236"/>
        <v/>
      </c>
      <c r="JM121" s="184" t="str">
        <f t="shared" si="236"/>
        <v/>
      </c>
      <c r="JN121" s="184" t="str">
        <f t="shared" si="236"/>
        <v/>
      </c>
      <c r="JO121" s="184" t="str">
        <f t="shared" si="236"/>
        <v/>
      </c>
      <c r="JP121" s="184" t="str">
        <f t="shared" si="236"/>
        <v/>
      </c>
      <c r="JQ121" s="184" t="str">
        <f t="shared" si="236"/>
        <v/>
      </c>
      <c r="JR121" s="184" t="str">
        <f t="shared" si="236"/>
        <v/>
      </c>
      <c r="JS121" s="184" t="str">
        <f t="shared" si="236"/>
        <v/>
      </c>
      <c r="JT121" s="184" t="str">
        <f t="shared" si="236"/>
        <v/>
      </c>
      <c r="JU121" s="184" t="str">
        <f t="shared" si="236"/>
        <v/>
      </c>
      <c r="JV121" s="184" t="str">
        <f t="shared" si="236"/>
        <v/>
      </c>
      <c r="JW121" s="184" t="str">
        <f t="shared" si="236"/>
        <v/>
      </c>
      <c r="JX121" s="184" t="str">
        <f t="shared" si="236"/>
        <v/>
      </c>
      <c r="JY121" s="184" t="str">
        <f t="shared" si="236"/>
        <v/>
      </c>
      <c r="JZ121" s="184" t="str">
        <f t="shared" si="236"/>
        <v/>
      </c>
      <c r="KA121" s="184" t="str">
        <f t="shared" si="236"/>
        <v/>
      </c>
      <c r="KB121" s="184" t="str">
        <f t="shared" si="236"/>
        <v/>
      </c>
      <c r="KC121" s="184" t="str">
        <f t="shared" si="228"/>
        <v/>
      </c>
      <c r="KD121" s="184" t="str">
        <f t="shared" si="228"/>
        <v/>
      </c>
      <c r="KE121" s="184" t="str">
        <f t="shared" si="228"/>
        <v/>
      </c>
      <c r="KF121" s="184" t="str">
        <f t="shared" si="228"/>
        <v/>
      </c>
      <c r="KG121" s="184" t="str">
        <f t="shared" si="228"/>
        <v/>
      </c>
      <c r="KH121" s="184" t="str">
        <f t="shared" si="228"/>
        <v/>
      </c>
      <c r="KI121" s="184" t="str">
        <f t="shared" si="228"/>
        <v/>
      </c>
      <c r="KJ121" s="184" t="str">
        <f t="shared" si="228"/>
        <v/>
      </c>
      <c r="KK121" s="184" t="str">
        <f t="shared" si="228"/>
        <v/>
      </c>
      <c r="KL121" s="184" t="str">
        <f t="shared" si="228"/>
        <v/>
      </c>
      <c r="KM121" s="184" t="str">
        <f t="shared" si="228"/>
        <v/>
      </c>
      <c r="KN121" s="184" t="str">
        <f t="shared" si="228"/>
        <v/>
      </c>
      <c r="KO121" s="184" t="str">
        <f t="shared" si="228"/>
        <v/>
      </c>
      <c r="KP121" s="184" t="str">
        <f t="shared" si="228"/>
        <v/>
      </c>
      <c r="KQ121" s="184" t="str">
        <f t="shared" si="228"/>
        <v/>
      </c>
      <c r="KR121" s="184" t="str">
        <f t="shared" si="228"/>
        <v/>
      </c>
      <c r="KS121" s="184" t="str">
        <f t="shared" si="228"/>
        <v/>
      </c>
      <c r="KT121" s="184" t="str">
        <f t="shared" si="228"/>
        <v/>
      </c>
      <c r="KU121" s="184" t="str">
        <f t="shared" si="228"/>
        <v/>
      </c>
      <c r="KV121" s="184" t="str">
        <f t="shared" si="228"/>
        <v/>
      </c>
      <c r="KW121" s="185" t="str">
        <f t="shared" si="228"/>
        <v/>
      </c>
    </row>
    <row r="122" spans="2:309" ht="22.5" customHeight="1" x14ac:dyDescent="0.4">
      <c r="B122" s="342"/>
      <c r="C122" s="186" t="s">
        <v>1858</v>
      </c>
      <c r="D122" s="187">
        <f>E121+1</f>
        <v>45614</v>
      </c>
      <c r="E122" s="187">
        <f t="shared" si="232"/>
        <v>45632</v>
      </c>
      <c r="F122" s="188">
        <f t="shared" si="235"/>
        <v>19</v>
      </c>
      <c r="G122" s="189">
        <v>4</v>
      </c>
      <c r="H122" s="189">
        <v>5</v>
      </c>
      <c r="I122" s="189">
        <f t="shared" ref="I122:I126" si="245">G122*H122</f>
        <v>20</v>
      </c>
      <c r="J122" s="189">
        <v>15</v>
      </c>
      <c r="K122" s="189">
        <f t="shared" si="237"/>
        <v>60</v>
      </c>
      <c r="L122" s="189">
        <f t="shared" si="238"/>
        <v>1020</v>
      </c>
      <c r="M122" s="189">
        <v>17</v>
      </c>
      <c r="N122" s="190">
        <f t="shared" si="173"/>
        <v>2</v>
      </c>
      <c r="O122" s="191">
        <f t="shared" si="170"/>
        <v>19</v>
      </c>
      <c r="P122" s="192" t="str">
        <f t="shared" si="240"/>
        <v/>
      </c>
      <c r="Q122" s="184" t="str">
        <f t="shared" si="240"/>
        <v/>
      </c>
      <c r="R122" s="184" t="str">
        <f t="shared" si="240"/>
        <v/>
      </c>
      <c r="S122" s="184" t="str">
        <f t="shared" si="240"/>
        <v/>
      </c>
      <c r="T122" s="184" t="str">
        <f t="shared" si="240"/>
        <v/>
      </c>
      <c r="U122" s="184" t="str">
        <f t="shared" si="240"/>
        <v/>
      </c>
      <c r="V122" s="184" t="str">
        <f t="shared" si="240"/>
        <v/>
      </c>
      <c r="W122" s="184" t="str">
        <f t="shared" si="240"/>
        <v/>
      </c>
      <c r="X122" s="184" t="str">
        <f t="shared" si="240"/>
        <v/>
      </c>
      <c r="Y122" s="184" t="str">
        <f t="shared" si="240"/>
        <v/>
      </c>
      <c r="Z122" s="184" t="str">
        <f t="shared" si="240"/>
        <v/>
      </c>
      <c r="AA122" s="184" t="str">
        <f t="shared" si="240"/>
        <v/>
      </c>
      <c r="AB122" s="184" t="str">
        <f t="shared" si="240"/>
        <v/>
      </c>
      <c r="AC122" s="184" t="str">
        <f t="shared" si="240"/>
        <v/>
      </c>
      <c r="AD122" s="184" t="str">
        <f t="shared" si="240"/>
        <v/>
      </c>
      <c r="AE122" s="184" t="str">
        <f t="shared" si="240"/>
        <v/>
      </c>
      <c r="AF122" s="184" t="str">
        <f t="shared" si="214"/>
        <v/>
      </c>
      <c r="AG122" s="184" t="str">
        <f t="shared" si="214"/>
        <v/>
      </c>
      <c r="AH122" s="184" t="str">
        <f t="shared" si="214"/>
        <v/>
      </c>
      <c r="AI122" s="184" t="str">
        <f t="shared" si="214"/>
        <v/>
      </c>
      <c r="AJ122" s="185" t="str">
        <f t="shared" si="214"/>
        <v/>
      </c>
      <c r="AK122" s="192" t="str">
        <f t="shared" si="214"/>
        <v/>
      </c>
      <c r="AL122" s="184" t="str">
        <f t="shared" si="214"/>
        <v/>
      </c>
      <c r="AM122" s="184" t="str">
        <f t="shared" si="214"/>
        <v/>
      </c>
      <c r="AN122" s="184" t="str">
        <f t="shared" si="214"/>
        <v/>
      </c>
      <c r="AO122" s="184" t="str">
        <f t="shared" si="214"/>
        <v/>
      </c>
      <c r="AP122" s="184" t="str">
        <f t="shared" si="214"/>
        <v/>
      </c>
      <c r="AQ122" s="184" t="str">
        <f t="shared" si="214"/>
        <v/>
      </c>
      <c r="AR122" s="184" t="str">
        <f t="shared" si="214"/>
        <v/>
      </c>
      <c r="AS122" s="184" t="str">
        <f t="shared" si="214"/>
        <v/>
      </c>
      <c r="AT122" s="184" t="str">
        <f t="shared" si="214"/>
        <v/>
      </c>
      <c r="AU122" s="184" t="str">
        <f t="shared" si="214"/>
        <v/>
      </c>
      <c r="AV122" s="184" t="str">
        <f t="shared" si="241"/>
        <v/>
      </c>
      <c r="AW122" s="184" t="str">
        <f t="shared" si="241"/>
        <v/>
      </c>
      <c r="AX122" s="184" t="str">
        <f t="shared" si="241"/>
        <v/>
      </c>
      <c r="AY122" s="184" t="str">
        <f t="shared" si="241"/>
        <v/>
      </c>
      <c r="AZ122" s="184" t="str">
        <f t="shared" si="241"/>
        <v/>
      </c>
      <c r="BA122" s="184" t="str">
        <f t="shared" si="241"/>
        <v/>
      </c>
      <c r="BB122" s="184" t="str">
        <f t="shared" si="241"/>
        <v/>
      </c>
      <c r="BC122" s="184" t="str">
        <f t="shared" si="241"/>
        <v/>
      </c>
      <c r="BD122" s="184" t="str">
        <f t="shared" si="241"/>
        <v/>
      </c>
      <c r="BE122" s="184" t="str">
        <f t="shared" si="241"/>
        <v/>
      </c>
      <c r="BF122" s="184" t="str">
        <f t="shared" si="241"/>
        <v/>
      </c>
      <c r="BG122" s="184" t="str">
        <f t="shared" si="241"/>
        <v/>
      </c>
      <c r="BH122" s="184" t="str">
        <f t="shared" si="241"/>
        <v/>
      </c>
      <c r="BI122" s="184" t="str">
        <f t="shared" si="241"/>
        <v/>
      </c>
      <c r="BJ122" s="184" t="str">
        <f t="shared" si="241"/>
        <v/>
      </c>
      <c r="BK122" s="184" t="str">
        <f t="shared" si="241"/>
        <v/>
      </c>
      <c r="BL122" s="184" t="str">
        <f t="shared" si="241"/>
        <v/>
      </c>
      <c r="BM122" s="184" t="str">
        <f t="shared" si="241"/>
        <v/>
      </c>
      <c r="BN122" s="185" t="str">
        <f t="shared" si="241"/>
        <v/>
      </c>
      <c r="BO122" s="192" t="str">
        <f t="shared" si="241"/>
        <v/>
      </c>
      <c r="BP122" s="184" t="str">
        <f t="shared" si="241"/>
        <v/>
      </c>
      <c r="BQ122" s="184" t="str">
        <f t="shared" si="241"/>
        <v/>
      </c>
      <c r="BR122" s="184" t="str">
        <f t="shared" si="241"/>
        <v/>
      </c>
      <c r="BS122" s="184" t="str">
        <f t="shared" si="241"/>
        <v/>
      </c>
      <c r="BT122" s="184" t="str">
        <f t="shared" si="241"/>
        <v/>
      </c>
      <c r="BU122" s="184" t="str">
        <f t="shared" si="241"/>
        <v/>
      </c>
      <c r="BV122" s="184" t="str">
        <f t="shared" si="241"/>
        <v/>
      </c>
      <c r="BW122" s="184" t="str">
        <f t="shared" si="241"/>
        <v/>
      </c>
      <c r="BX122" s="184" t="str">
        <f t="shared" si="241"/>
        <v/>
      </c>
      <c r="BY122" s="184" t="str">
        <f t="shared" si="241"/>
        <v/>
      </c>
      <c r="BZ122" s="184" t="str">
        <f t="shared" si="241"/>
        <v/>
      </c>
      <c r="CA122" s="184" t="str">
        <f t="shared" si="241"/>
        <v/>
      </c>
      <c r="CB122" s="184" t="str">
        <f t="shared" si="241"/>
        <v/>
      </c>
      <c r="CC122" s="184" t="str">
        <f t="shared" si="241"/>
        <v/>
      </c>
      <c r="CD122" s="184" t="str">
        <f t="shared" si="241"/>
        <v/>
      </c>
      <c r="CE122" s="184" t="str">
        <f t="shared" si="241"/>
        <v/>
      </c>
      <c r="CF122" s="184" t="str">
        <f t="shared" si="241"/>
        <v/>
      </c>
      <c r="CG122" s="184" t="str">
        <f t="shared" si="241"/>
        <v/>
      </c>
      <c r="CH122" s="184" t="str">
        <f t="shared" si="241"/>
        <v/>
      </c>
      <c r="CI122" s="184" t="str">
        <f t="shared" si="241"/>
        <v/>
      </c>
      <c r="CJ122" s="184" t="str">
        <f t="shared" si="241"/>
        <v/>
      </c>
      <c r="CK122" s="184" t="str">
        <f t="shared" si="241"/>
        <v/>
      </c>
      <c r="CL122" s="184" t="str">
        <f t="shared" si="241"/>
        <v/>
      </c>
      <c r="CM122" s="184" t="str">
        <f t="shared" si="241"/>
        <v/>
      </c>
      <c r="CN122" s="184" t="str">
        <f t="shared" si="241"/>
        <v/>
      </c>
      <c r="CO122" s="184" t="str">
        <f t="shared" si="241"/>
        <v/>
      </c>
      <c r="CP122" s="184" t="str">
        <f t="shared" si="241"/>
        <v/>
      </c>
      <c r="CQ122" s="184" t="str">
        <f t="shared" si="241"/>
        <v/>
      </c>
      <c r="CR122" s="184" t="str">
        <f t="shared" si="241"/>
        <v/>
      </c>
      <c r="CS122" s="185" t="str">
        <f t="shared" si="241"/>
        <v/>
      </c>
      <c r="CT122" s="183" t="str">
        <f t="shared" si="241"/>
        <v/>
      </c>
      <c r="CU122" s="184" t="str">
        <f t="shared" si="241"/>
        <v/>
      </c>
      <c r="CV122" s="184" t="str">
        <f t="shared" si="241"/>
        <v/>
      </c>
      <c r="CW122" s="184" t="str">
        <f t="shared" si="241"/>
        <v/>
      </c>
      <c r="CX122" s="184" t="str">
        <f t="shared" si="241"/>
        <v/>
      </c>
      <c r="CY122" s="184" t="str">
        <f t="shared" si="241"/>
        <v/>
      </c>
      <c r="CZ122" s="184" t="str">
        <f t="shared" si="241"/>
        <v/>
      </c>
      <c r="DA122" s="184" t="str">
        <f t="shared" si="241"/>
        <v/>
      </c>
      <c r="DB122" s="184" t="str">
        <f t="shared" si="241"/>
        <v/>
      </c>
      <c r="DC122" s="184" t="str">
        <f t="shared" si="241"/>
        <v/>
      </c>
      <c r="DD122" s="184" t="str">
        <f t="shared" si="242"/>
        <v/>
      </c>
      <c r="DE122" s="184" t="str">
        <f t="shared" si="242"/>
        <v/>
      </c>
      <c r="DF122" s="184" t="str">
        <f t="shared" si="242"/>
        <v/>
      </c>
      <c r="DG122" s="184" t="str">
        <f t="shared" si="242"/>
        <v/>
      </c>
      <c r="DH122" s="184" t="str">
        <f t="shared" si="242"/>
        <v/>
      </c>
      <c r="DI122" s="184" t="str">
        <f t="shared" si="242"/>
        <v/>
      </c>
      <c r="DJ122" s="184" t="str">
        <f t="shared" si="242"/>
        <v/>
      </c>
      <c r="DK122" s="184">
        <f t="shared" si="242"/>
        <v>20</v>
      </c>
      <c r="DL122" s="184">
        <f t="shared" si="242"/>
        <v>20</v>
      </c>
      <c r="DM122" s="184">
        <f t="shared" si="242"/>
        <v>20</v>
      </c>
      <c r="DN122" s="184">
        <f t="shared" si="242"/>
        <v>20</v>
      </c>
      <c r="DO122" s="184">
        <f t="shared" si="242"/>
        <v>20</v>
      </c>
      <c r="DP122" s="184">
        <f t="shared" si="242"/>
        <v>20</v>
      </c>
      <c r="DQ122" s="184">
        <f t="shared" si="223"/>
        <v>20</v>
      </c>
      <c r="DR122" s="184">
        <f t="shared" si="223"/>
        <v>20</v>
      </c>
      <c r="DS122" s="184">
        <f t="shared" si="223"/>
        <v>20</v>
      </c>
      <c r="DT122" s="184">
        <f t="shared" si="223"/>
        <v>20</v>
      </c>
      <c r="DU122" s="184">
        <f t="shared" si="223"/>
        <v>20</v>
      </c>
      <c r="DV122" s="184">
        <f t="shared" si="223"/>
        <v>20</v>
      </c>
      <c r="DW122" s="185">
        <f t="shared" si="216"/>
        <v>20</v>
      </c>
      <c r="DX122" s="183">
        <f t="shared" si="216"/>
        <v>20</v>
      </c>
      <c r="DY122" s="184">
        <f t="shared" si="217"/>
        <v>20</v>
      </c>
      <c r="DZ122" s="184">
        <f t="shared" si="217"/>
        <v>20</v>
      </c>
      <c r="EA122" s="184">
        <f t="shared" si="217"/>
        <v>20</v>
      </c>
      <c r="EB122" s="184">
        <f t="shared" si="217"/>
        <v>20</v>
      </c>
      <c r="EC122" s="184">
        <f t="shared" si="217"/>
        <v>20</v>
      </c>
      <c r="ED122" s="184" t="str">
        <f t="shared" si="217"/>
        <v/>
      </c>
      <c r="EE122" s="184" t="str">
        <f t="shared" si="217"/>
        <v/>
      </c>
      <c r="EF122" s="184" t="str">
        <f t="shared" si="217"/>
        <v/>
      </c>
      <c r="EG122" s="184" t="str">
        <f t="shared" si="217"/>
        <v/>
      </c>
      <c r="EH122" s="184" t="str">
        <f t="shared" si="217"/>
        <v/>
      </c>
      <c r="EI122" s="184" t="str">
        <f t="shared" si="217"/>
        <v/>
      </c>
      <c r="EJ122" s="184" t="str">
        <f t="shared" si="217"/>
        <v/>
      </c>
      <c r="EK122" s="184" t="str">
        <f t="shared" si="217"/>
        <v/>
      </c>
      <c r="EL122" s="184" t="str">
        <f t="shared" si="217"/>
        <v/>
      </c>
      <c r="EM122" s="184" t="str">
        <f t="shared" si="217"/>
        <v/>
      </c>
      <c r="EN122" s="184" t="str">
        <f t="shared" si="217"/>
        <v/>
      </c>
      <c r="EO122" s="184" t="str">
        <f t="shared" si="218"/>
        <v/>
      </c>
      <c r="EP122" s="184" t="str">
        <f t="shared" si="218"/>
        <v/>
      </c>
      <c r="EQ122" s="184" t="str">
        <f t="shared" si="218"/>
        <v/>
      </c>
      <c r="ER122" s="184" t="str">
        <f t="shared" si="218"/>
        <v/>
      </c>
      <c r="ES122" s="184" t="str">
        <f t="shared" si="218"/>
        <v/>
      </c>
      <c r="ET122" s="184" t="str">
        <f t="shared" si="218"/>
        <v/>
      </c>
      <c r="EU122" s="184" t="str">
        <f t="shared" si="218"/>
        <v/>
      </c>
      <c r="EV122" s="184" t="str">
        <f t="shared" si="218"/>
        <v/>
      </c>
      <c r="EW122" s="184" t="str">
        <f t="shared" si="218"/>
        <v/>
      </c>
      <c r="EX122" s="184" t="str">
        <f t="shared" si="218"/>
        <v/>
      </c>
      <c r="EY122" s="184" t="str">
        <f t="shared" si="218"/>
        <v/>
      </c>
      <c r="EZ122" s="184" t="str">
        <f t="shared" si="218"/>
        <v/>
      </c>
      <c r="FA122" s="184" t="str">
        <f t="shared" si="218"/>
        <v/>
      </c>
      <c r="FB122" s="185" t="str">
        <f t="shared" si="218"/>
        <v/>
      </c>
      <c r="FC122" s="183" t="str">
        <f t="shared" si="218"/>
        <v/>
      </c>
      <c r="FD122" s="184" t="str">
        <f t="shared" si="218"/>
        <v/>
      </c>
      <c r="FE122" s="184" t="str">
        <f t="shared" si="244"/>
        <v/>
      </c>
      <c r="FF122" s="184" t="str">
        <f t="shared" si="244"/>
        <v/>
      </c>
      <c r="FG122" s="184" t="str">
        <f t="shared" si="244"/>
        <v/>
      </c>
      <c r="FH122" s="184" t="str">
        <f t="shared" si="244"/>
        <v/>
      </c>
      <c r="FI122" s="184" t="str">
        <f t="shared" si="244"/>
        <v/>
      </c>
      <c r="FJ122" s="184" t="str">
        <f t="shared" si="244"/>
        <v/>
      </c>
      <c r="FK122" s="184" t="str">
        <f t="shared" si="244"/>
        <v/>
      </c>
      <c r="FL122" s="184" t="str">
        <f t="shared" si="244"/>
        <v/>
      </c>
      <c r="FM122" s="184" t="str">
        <f t="shared" si="244"/>
        <v/>
      </c>
      <c r="FN122" s="184" t="str">
        <f t="shared" si="244"/>
        <v/>
      </c>
      <c r="FO122" s="184" t="str">
        <f t="shared" si="244"/>
        <v/>
      </c>
      <c r="FP122" s="184" t="str">
        <f t="shared" si="244"/>
        <v/>
      </c>
      <c r="FQ122" s="184" t="str">
        <f t="shared" si="244"/>
        <v/>
      </c>
      <c r="FR122" s="184" t="str">
        <f t="shared" si="244"/>
        <v/>
      </c>
      <c r="FS122" s="184" t="str">
        <f t="shared" si="244"/>
        <v/>
      </c>
      <c r="FT122" s="184" t="str">
        <f t="shared" si="244"/>
        <v/>
      </c>
      <c r="FU122" s="184" t="str">
        <f t="shared" si="244"/>
        <v/>
      </c>
      <c r="FV122" s="184" t="str">
        <f t="shared" si="244"/>
        <v/>
      </c>
      <c r="FW122" s="184" t="str">
        <f t="shared" si="244"/>
        <v/>
      </c>
      <c r="FX122" s="184" t="str">
        <f t="shared" si="244"/>
        <v/>
      </c>
      <c r="FY122" s="184" t="str">
        <f t="shared" si="244"/>
        <v/>
      </c>
      <c r="FZ122" s="184" t="str">
        <f t="shared" si="244"/>
        <v/>
      </c>
      <c r="GA122" s="184" t="str">
        <f t="shared" si="244"/>
        <v/>
      </c>
      <c r="GB122" s="184" t="str">
        <f t="shared" si="244"/>
        <v/>
      </c>
      <c r="GC122" s="184" t="str">
        <f t="shared" si="243"/>
        <v/>
      </c>
      <c r="GD122" s="184" t="str">
        <f t="shared" si="243"/>
        <v/>
      </c>
      <c r="GE122" s="184" t="str">
        <f t="shared" si="243"/>
        <v/>
      </c>
      <c r="GF122" s="184" t="str">
        <f t="shared" si="243"/>
        <v/>
      </c>
      <c r="GG122" s="185" t="str">
        <f t="shared" si="243"/>
        <v/>
      </c>
      <c r="GH122" s="183" t="str">
        <f t="shared" si="243"/>
        <v/>
      </c>
      <c r="GI122" s="184" t="str">
        <f t="shared" si="243"/>
        <v/>
      </c>
      <c r="GJ122" s="184" t="str">
        <f t="shared" si="243"/>
        <v/>
      </c>
      <c r="GK122" s="184" t="str">
        <f t="shared" si="243"/>
        <v/>
      </c>
      <c r="GL122" s="184" t="str">
        <f t="shared" si="243"/>
        <v/>
      </c>
      <c r="GM122" s="184" t="str">
        <f t="shared" si="243"/>
        <v/>
      </c>
      <c r="GN122" s="184" t="str">
        <f t="shared" si="243"/>
        <v/>
      </c>
      <c r="GO122" s="184" t="str">
        <f t="shared" si="243"/>
        <v/>
      </c>
      <c r="GP122" s="184" t="str">
        <f t="shared" si="243"/>
        <v/>
      </c>
      <c r="GQ122" s="184" t="str">
        <f t="shared" si="243"/>
        <v/>
      </c>
      <c r="GR122" s="184" t="str">
        <f t="shared" si="243"/>
        <v/>
      </c>
      <c r="GS122" s="184" t="str">
        <f t="shared" si="243"/>
        <v/>
      </c>
      <c r="GT122" s="184" t="str">
        <f t="shared" si="243"/>
        <v/>
      </c>
      <c r="GU122" s="184" t="str">
        <f t="shared" si="243"/>
        <v/>
      </c>
      <c r="GV122" s="184" t="str">
        <f t="shared" si="243"/>
        <v/>
      </c>
      <c r="GW122" s="184" t="str">
        <f t="shared" si="243"/>
        <v/>
      </c>
      <c r="GX122" s="184" t="str">
        <f t="shared" si="243"/>
        <v/>
      </c>
      <c r="GY122" s="184" t="str">
        <f t="shared" si="243"/>
        <v/>
      </c>
      <c r="GZ122" s="184" t="str">
        <f t="shared" si="243"/>
        <v/>
      </c>
      <c r="HA122" s="184" t="str">
        <f t="shared" si="243"/>
        <v/>
      </c>
      <c r="HB122" s="184" t="str">
        <f t="shared" si="243"/>
        <v/>
      </c>
      <c r="HC122" s="184" t="str">
        <f t="shared" si="243"/>
        <v/>
      </c>
      <c r="HD122" s="184" t="str">
        <f t="shared" si="243"/>
        <v/>
      </c>
      <c r="HE122" s="184" t="str">
        <f t="shared" si="243"/>
        <v/>
      </c>
      <c r="HF122" s="184" t="str">
        <f t="shared" si="243"/>
        <v/>
      </c>
      <c r="HG122" s="184" t="str">
        <f t="shared" si="243"/>
        <v/>
      </c>
      <c r="HH122" s="184" t="str">
        <f t="shared" si="243"/>
        <v/>
      </c>
      <c r="HI122" s="185" t="str">
        <f t="shared" si="243"/>
        <v/>
      </c>
      <c r="HJ122" s="183" t="str">
        <f t="shared" si="243"/>
        <v/>
      </c>
      <c r="HK122" s="184" t="str">
        <f t="shared" si="243"/>
        <v/>
      </c>
      <c r="HL122" s="184" t="str">
        <f t="shared" si="243"/>
        <v/>
      </c>
      <c r="HM122" s="184" t="str">
        <f t="shared" si="243"/>
        <v/>
      </c>
      <c r="HN122" s="184" t="str">
        <f t="shared" si="243"/>
        <v/>
      </c>
      <c r="HO122" s="184" t="str">
        <f t="shared" si="243"/>
        <v/>
      </c>
      <c r="HP122" s="184" t="str">
        <f t="shared" si="243"/>
        <v/>
      </c>
      <c r="HQ122" s="184" t="str">
        <f t="shared" si="243"/>
        <v/>
      </c>
      <c r="HR122" s="184" t="str">
        <f t="shared" si="243"/>
        <v/>
      </c>
      <c r="HS122" s="184" t="str">
        <f t="shared" si="243"/>
        <v/>
      </c>
      <c r="HT122" s="184" t="str">
        <f t="shared" si="243"/>
        <v/>
      </c>
      <c r="HU122" s="184" t="str">
        <f t="shared" si="243"/>
        <v/>
      </c>
      <c r="HV122" s="184" t="str">
        <f t="shared" si="243"/>
        <v/>
      </c>
      <c r="HW122" s="184" t="str">
        <f t="shared" si="243"/>
        <v/>
      </c>
      <c r="HX122" s="184" t="str">
        <f t="shared" si="243"/>
        <v/>
      </c>
      <c r="HY122" s="184" t="str">
        <f t="shared" si="243"/>
        <v/>
      </c>
      <c r="HZ122" s="184" t="str">
        <f t="shared" si="243"/>
        <v/>
      </c>
      <c r="IA122" s="184" t="str">
        <f t="shared" si="243"/>
        <v/>
      </c>
      <c r="IB122" s="184" t="str">
        <f t="shared" si="243"/>
        <v/>
      </c>
      <c r="IC122" s="184" t="str">
        <f t="shared" si="243"/>
        <v/>
      </c>
      <c r="ID122" s="184" t="str">
        <f t="shared" si="243"/>
        <v/>
      </c>
      <c r="IE122" s="184" t="str">
        <f t="shared" si="236"/>
        <v/>
      </c>
      <c r="IF122" s="184" t="str">
        <f t="shared" si="236"/>
        <v/>
      </c>
      <c r="IG122" s="184" t="str">
        <f t="shared" si="236"/>
        <v/>
      </c>
      <c r="IH122" s="184" t="str">
        <f t="shared" si="236"/>
        <v/>
      </c>
      <c r="II122" s="184" t="str">
        <f t="shared" si="236"/>
        <v/>
      </c>
      <c r="IJ122" s="184" t="str">
        <f t="shared" si="236"/>
        <v/>
      </c>
      <c r="IK122" s="184" t="str">
        <f t="shared" si="236"/>
        <v/>
      </c>
      <c r="IL122" s="184" t="str">
        <f t="shared" si="236"/>
        <v/>
      </c>
      <c r="IM122" s="184" t="str">
        <f t="shared" si="236"/>
        <v/>
      </c>
      <c r="IN122" s="193" t="str">
        <f t="shared" si="236"/>
        <v/>
      </c>
      <c r="IO122" s="183" t="str">
        <f t="shared" si="236"/>
        <v/>
      </c>
      <c r="IP122" s="184" t="str">
        <f t="shared" si="236"/>
        <v/>
      </c>
      <c r="IQ122" s="184" t="str">
        <f t="shared" si="236"/>
        <v/>
      </c>
      <c r="IR122" s="184" t="str">
        <f t="shared" si="236"/>
        <v/>
      </c>
      <c r="IS122" s="184" t="str">
        <f t="shared" si="236"/>
        <v/>
      </c>
      <c r="IT122" s="184" t="str">
        <f t="shared" si="236"/>
        <v/>
      </c>
      <c r="IU122" s="184" t="str">
        <f t="shared" si="236"/>
        <v/>
      </c>
      <c r="IV122" s="184" t="str">
        <f t="shared" si="236"/>
        <v/>
      </c>
      <c r="IW122" s="184" t="str">
        <f t="shared" si="236"/>
        <v/>
      </c>
      <c r="IX122" s="184" t="str">
        <f t="shared" si="236"/>
        <v/>
      </c>
      <c r="IY122" s="184" t="str">
        <f t="shared" si="236"/>
        <v/>
      </c>
      <c r="IZ122" s="184" t="str">
        <f t="shared" si="236"/>
        <v/>
      </c>
      <c r="JA122" s="184" t="str">
        <f t="shared" si="236"/>
        <v/>
      </c>
      <c r="JB122" s="184" t="str">
        <f t="shared" si="236"/>
        <v/>
      </c>
      <c r="JC122" s="184" t="str">
        <f t="shared" si="236"/>
        <v/>
      </c>
      <c r="JD122" s="184" t="str">
        <f t="shared" si="236"/>
        <v/>
      </c>
      <c r="JE122" s="184" t="str">
        <f t="shared" si="236"/>
        <v/>
      </c>
      <c r="JF122" s="184" t="str">
        <f t="shared" si="236"/>
        <v/>
      </c>
      <c r="JG122" s="184" t="str">
        <f t="shared" si="236"/>
        <v/>
      </c>
      <c r="JH122" s="184" t="str">
        <f t="shared" si="236"/>
        <v/>
      </c>
      <c r="JI122" s="184" t="str">
        <f t="shared" si="236"/>
        <v/>
      </c>
      <c r="JJ122" s="184" t="str">
        <f t="shared" si="236"/>
        <v/>
      </c>
      <c r="JK122" s="184" t="str">
        <f t="shared" si="236"/>
        <v/>
      </c>
      <c r="JL122" s="184" t="str">
        <f t="shared" si="236"/>
        <v/>
      </c>
      <c r="JM122" s="184" t="str">
        <f t="shared" si="236"/>
        <v/>
      </c>
      <c r="JN122" s="184" t="str">
        <f t="shared" si="236"/>
        <v/>
      </c>
      <c r="JO122" s="184" t="str">
        <f t="shared" si="236"/>
        <v/>
      </c>
      <c r="JP122" s="184" t="str">
        <f t="shared" si="236"/>
        <v/>
      </c>
      <c r="JQ122" s="184" t="str">
        <f t="shared" si="236"/>
        <v/>
      </c>
      <c r="JR122" s="184" t="str">
        <f t="shared" si="236"/>
        <v/>
      </c>
      <c r="JS122" s="184" t="str">
        <f t="shared" si="236"/>
        <v/>
      </c>
      <c r="JT122" s="184" t="str">
        <f t="shared" si="236"/>
        <v/>
      </c>
      <c r="JU122" s="184" t="str">
        <f t="shared" si="236"/>
        <v/>
      </c>
      <c r="JV122" s="184" t="str">
        <f t="shared" si="236"/>
        <v/>
      </c>
      <c r="JW122" s="184" t="str">
        <f t="shared" si="236"/>
        <v/>
      </c>
      <c r="JX122" s="184" t="str">
        <f t="shared" si="236"/>
        <v/>
      </c>
      <c r="JY122" s="184" t="str">
        <f t="shared" si="236"/>
        <v/>
      </c>
      <c r="JZ122" s="184" t="str">
        <f t="shared" si="236"/>
        <v/>
      </c>
      <c r="KA122" s="184" t="str">
        <f t="shared" si="236"/>
        <v/>
      </c>
      <c r="KB122" s="184" t="str">
        <f t="shared" si="236"/>
        <v/>
      </c>
      <c r="KC122" s="184" t="str">
        <f t="shared" si="228"/>
        <v/>
      </c>
      <c r="KD122" s="184" t="str">
        <f t="shared" si="228"/>
        <v/>
      </c>
      <c r="KE122" s="184" t="str">
        <f t="shared" si="228"/>
        <v/>
      </c>
      <c r="KF122" s="184" t="str">
        <f t="shared" si="228"/>
        <v/>
      </c>
      <c r="KG122" s="184" t="str">
        <f t="shared" si="228"/>
        <v/>
      </c>
      <c r="KH122" s="184" t="str">
        <f t="shared" si="228"/>
        <v/>
      </c>
      <c r="KI122" s="184" t="str">
        <f t="shared" si="228"/>
        <v/>
      </c>
      <c r="KJ122" s="184" t="str">
        <f t="shared" si="228"/>
        <v/>
      </c>
      <c r="KK122" s="184" t="str">
        <f t="shared" si="228"/>
        <v/>
      </c>
      <c r="KL122" s="184" t="str">
        <f t="shared" si="228"/>
        <v/>
      </c>
      <c r="KM122" s="184" t="str">
        <f t="shared" si="228"/>
        <v/>
      </c>
      <c r="KN122" s="184" t="str">
        <f t="shared" si="228"/>
        <v/>
      </c>
      <c r="KO122" s="184" t="str">
        <f t="shared" si="228"/>
        <v/>
      </c>
      <c r="KP122" s="184" t="str">
        <f t="shared" si="228"/>
        <v/>
      </c>
      <c r="KQ122" s="184" t="str">
        <f t="shared" si="228"/>
        <v/>
      </c>
      <c r="KR122" s="184" t="str">
        <f t="shared" si="228"/>
        <v/>
      </c>
      <c r="KS122" s="184" t="str">
        <f t="shared" si="228"/>
        <v/>
      </c>
      <c r="KT122" s="184" t="str">
        <f t="shared" si="228"/>
        <v/>
      </c>
      <c r="KU122" s="184" t="str">
        <f t="shared" si="228"/>
        <v/>
      </c>
      <c r="KV122" s="184" t="str">
        <f t="shared" si="228"/>
        <v/>
      </c>
      <c r="KW122" s="185" t="str">
        <f t="shared" si="228"/>
        <v/>
      </c>
    </row>
    <row r="123" spans="2:309" ht="22.5" customHeight="1" x14ac:dyDescent="0.4">
      <c r="B123" s="342"/>
      <c r="C123" s="186" t="s">
        <v>1859</v>
      </c>
      <c r="D123" s="187">
        <f>E122+1</f>
        <v>45633</v>
      </c>
      <c r="E123" s="187">
        <f t="shared" si="232"/>
        <v>45643</v>
      </c>
      <c r="F123" s="188">
        <f t="shared" si="235"/>
        <v>11</v>
      </c>
      <c r="G123" s="189">
        <v>4</v>
      </c>
      <c r="H123" s="189">
        <v>5</v>
      </c>
      <c r="I123" s="189">
        <f t="shared" si="245"/>
        <v>20</v>
      </c>
      <c r="J123" s="189">
        <v>2</v>
      </c>
      <c r="K123" s="189">
        <f t="shared" si="237"/>
        <v>8</v>
      </c>
      <c r="L123" s="189">
        <f t="shared" si="238"/>
        <v>80</v>
      </c>
      <c r="M123" s="189">
        <v>10</v>
      </c>
      <c r="N123" s="190">
        <f t="shared" si="173"/>
        <v>1</v>
      </c>
      <c r="O123" s="191">
        <f t="shared" si="170"/>
        <v>11</v>
      </c>
      <c r="P123" s="192" t="str">
        <f t="shared" si="240"/>
        <v/>
      </c>
      <c r="Q123" s="184" t="str">
        <f t="shared" si="240"/>
        <v/>
      </c>
      <c r="R123" s="184" t="str">
        <f t="shared" si="240"/>
        <v/>
      </c>
      <c r="S123" s="184" t="str">
        <f t="shared" si="240"/>
        <v/>
      </c>
      <c r="T123" s="184" t="str">
        <f t="shared" si="240"/>
        <v/>
      </c>
      <c r="U123" s="184" t="str">
        <f t="shared" si="240"/>
        <v/>
      </c>
      <c r="V123" s="184" t="str">
        <f t="shared" si="240"/>
        <v/>
      </c>
      <c r="W123" s="184" t="str">
        <f t="shared" si="240"/>
        <v/>
      </c>
      <c r="X123" s="184" t="str">
        <f t="shared" si="240"/>
        <v/>
      </c>
      <c r="Y123" s="184" t="str">
        <f t="shared" si="240"/>
        <v/>
      </c>
      <c r="Z123" s="184" t="str">
        <f t="shared" si="240"/>
        <v/>
      </c>
      <c r="AA123" s="184" t="str">
        <f t="shared" si="240"/>
        <v/>
      </c>
      <c r="AB123" s="184" t="str">
        <f t="shared" si="240"/>
        <v/>
      </c>
      <c r="AC123" s="184" t="str">
        <f t="shared" si="240"/>
        <v/>
      </c>
      <c r="AD123" s="184" t="str">
        <f t="shared" si="240"/>
        <v/>
      </c>
      <c r="AE123" s="184" t="str">
        <f t="shared" si="240"/>
        <v/>
      </c>
      <c r="AF123" s="184" t="str">
        <f t="shared" si="214"/>
        <v/>
      </c>
      <c r="AG123" s="184" t="str">
        <f t="shared" si="214"/>
        <v/>
      </c>
      <c r="AH123" s="184" t="str">
        <f t="shared" si="214"/>
        <v/>
      </c>
      <c r="AI123" s="184" t="str">
        <f t="shared" si="214"/>
        <v/>
      </c>
      <c r="AJ123" s="185" t="str">
        <f t="shared" si="214"/>
        <v/>
      </c>
      <c r="AK123" s="192" t="str">
        <f t="shared" si="214"/>
        <v/>
      </c>
      <c r="AL123" s="184" t="str">
        <f t="shared" si="214"/>
        <v/>
      </c>
      <c r="AM123" s="184" t="str">
        <f t="shared" si="214"/>
        <v/>
      </c>
      <c r="AN123" s="184" t="str">
        <f t="shared" si="214"/>
        <v/>
      </c>
      <c r="AO123" s="184" t="str">
        <f t="shared" si="214"/>
        <v/>
      </c>
      <c r="AP123" s="184" t="str">
        <f t="shared" si="214"/>
        <v/>
      </c>
      <c r="AQ123" s="184" t="str">
        <f t="shared" si="214"/>
        <v/>
      </c>
      <c r="AR123" s="184" t="str">
        <f t="shared" si="214"/>
        <v/>
      </c>
      <c r="AS123" s="184" t="str">
        <f t="shared" si="214"/>
        <v/>
      </c>
      <c r="AT123" s="184" t="str">
        <f t="shared" si="214"/>
        <v/>
      </c>
      <c r="AU123" s="184" t="str">
        <f t="shared" si="214"/>
        <v/>
      </c>
      <c r="AV123" s="184" t="str">
        <f t="shared" si="241"/>
        <v/>
      </c>
      <c r="AW123" s="184" t="str">
        <f t="shared" si="241"/>
        <v/>
      </c>
      <c r="AX123" s="184" t="str">
        <f t="shared" si="241"/>
        <v/>
      </c>
      <c r="AY123" s="184" t="str">
        <f t="shared" si="241"/>
        <v/>
      </c>
      <c r="AZ123" s="184" t="str">
        <f t="shared" si="241"/>
        <v/>
      </c>
      <c r="BA123" s="184" t="str">
        <f t="shared" si="241"/>
        <v/>
      </c>
      <c r="BB123" s="184" t="str">
        <f t="shared" si="241"/>
        <v/>
      </c>
      <c r="BC123" s="184" t="str">
        <f t="shared" si="241"/>
        <v/>
      </c>
      <c r="BD123" s="184" t="str">
        <f t="shared" si="241"/>
        <v/>
      </c>
      <c r="BE123" s="184" t="str">
        <f t="shared" si="241"/>
        <v/>
      </c>
      <c r="BF123" s="184" t="str">
        <f t="shared" si="241"/>
        <v/>
      </c>
      <c r="BG123" s="184" t="str">
        <f t="shared" si="241"/>
        <v/>
      </c>
      <c r="BH123" s="184" t="str">
        <f t="shared" si="241"/>
        <v/>
      </c>
      <c r="BI123" s="184" t="str">
        <f t="shared" si="241"/>
        <v/>
      </c>
      <c r="BJ123" s="184" t="str">
        <f t="shared" si="241"/>
        <v/>
      </c>
      <c r="BK123" s="184" t="str">
        <f t="shared" si="241"/>
        <v/>
      </c>
      <c r="BL123" s="184" t="str">
        <f t="shared" si="241"/>
        <v/>
      </c>
      <c r="BM123" s="184" t="str">
        <f t="shared" si="241"/>
        <v/>
      </c>
      <c r="BN123" s="185" t="str">
        <f t="shared" si="241"/>
        <v/>
      </c>
      <c r="BO123" s="192" t="str">
        <f t="shared" si="241"/>
        <v/>
      </c>
      <c r="BP123" s="184" t="str">
        <f t="shared" si="241"/>
        <v/>
      </c>
      <c r="BQ123" s="184" t="str">
        <f t="shared" si="241"/>
        <v/>
      </c>
      <c r="BR123" s="184" t="str">
        <f t="shared" si="241"/>
        <v/>
      </c>
      <c r="BS123" s="184" t="str">
        <f t="shared" si="241"/>
        <v/>
      </c>
      <c r="BT123" s="184" t="str">
        <f t="shared" si="241"/>
        <v/>
      </c>
      <c r="BU123" s="184" t="str">
        <f t="shared" si="241"/>
        <v/>
      </c>
      <c r="BV123" s="184" t="str">
        <f t="shared" si="241"/>
        <v/>
      </c>
      <c r="BW123" s="184" t="str">
        <f t="shared" si="241"/>
        <v/>
      </c>
      <c r="BX123" s="184" t="str">
        <f t="shared" si="241"/>
        <v/>
      </c>
      <c r="BY123" s="184" t="str">
        <f t="shared" si="241"/>
        <v/>
      </c>
      <c r="BZ123" s="184" t="str">
        <f t="shared" si="241"/>
        <v/>
      </c>
      <c r="CA123" s="184" t="str">
        <f t="shared" si="241"/>
        <v/>
      </c>
      <c r="CB123" s="184" t="str">
        <f t="shared" si="241"/>
        <v/>
      </c>
      <c r="CC123" s="184" t="str">
        <f t="shared" si="241"/>
        <v/>
      </c>
      <c r="CD123" s="184" t="str">
        <f t="shared" si="241"/>
        <v/>
      </c>
      <c r="CE123" s="184" t="str">
        <f t="shared" si="241"/>
        <v/>
      </c>
      <c r="CF123" s="184" t="str">
        <f t="shared" si="241"/>
        <v/>
      </c>
      <c r="CG123" s="184" t="str">
        <f t="shared" si="241"/>
        <v/>
      </c>
      <c r="CH123" s="184" t="str">
        <f t="shared" si="241"/>
        <v/>
      </c>
      <c r="CI123" s="184" t="str">
        <f t="shared" si="241"/>
        <v/>
      </c>
      <c r="CJ123" s="184" t="str">
        <f t="shared" si="241"/>
        <v/>
      </c>
      <c r="CK123" s="184" t="str">
        <f t="shared" si="241"/>
        <v/>
      </c>
      <c r="CL123" s="184" t="str">
        <f t="shared" si="241"/>
        <v/>
      </c>
      <c r="CM123" s="184" t="str">
        <f t="shared" si="241"/>
        <v/>
      </c>
      <c r="CN123" s="184" t="str">
        <f t="shared" si="241"/>
        <v/>
      </c>
      <c r="CO123" s="184" t="str">
        <f t="shared" si="241"/>
        <v/>
      </c>
      <c r="CP123" s="184" t="str">
        <f t="shared" si="241"/>
        <v/>
      </c>
      <c r="CQ123" s="184" t="str">
        <f t="shared" si="241"/>
        <v/>
      </c>
      <c r="CR123" s="184" t="str">
        <f t="shared" si="241"/>
        <v/>
      </c>
      <c r="CS123" s="185" t="str">
        <f t="shared" si="241"/>
        <v/>
      </c>
      <c r="CT123" s="183" t="str">
        <f t="shared" si="241"/>
        <v/>
      </c>
      <c r="CU123" s="184" t="str">
        <f t="shared" si="241"/>
        <v/>
      </c>
      <c r="CV123" s="184" t="str">
        <f t="shared" si="241"/>
        <v/>
      </c>
      <c r="CW123" s="184" t="str">
        <f t="shared" si="241"/>
        <v/>
      </c>
      <c r="CX123" s="184" t="str">
        <f t="shared" si="241"/>
        <v/>
      </c>
      <c r="CY123" s="184" t="str">
        <f t="shared" si="241"/>
        <v/>
      </c>
      <c r="CZ123" s="184" t="str">
        <f t="shared" si="241"/>
        <v/>
      </c>
      <c r="DA123" s="184" t="str">
        <f t="shared" si="241"/>
        <v/>
      </c>
      <c r="DB123" s="184" t="str">
        <f t="shared" si="241"/>
        <v/>
      </c>
      <c r="DC123" s="184" t="str">
        <f t="shared" si="241"/>
        <v/>
      </c>
      <c r="DD123" s="184" t="str">
        <f t="shared" si="242"/>
        <v/>
      </c>
      <c r="DE123" s="184" t="str">
        <f t="shared" si="242"/>
        <v/>
      </c>
      <c r="DF123" s="184" t="str">
        <f t="shared" si="242"/>
        <v/>
      </c>
      <c r="DG123" s="184" t="str">
        <f t="shared" si="242"/>
        <v/>
      </c>
      <c r="DH123" s="184" t="str">
        <f t="shared" si="242"/>
        <v/>
      </c>
      <c r="DI123" s="184" t="str">
        <f t="shared" si="242"/>
        <v/>
      </c>
      <c r="DJ123" s="184" t="str">
        <f t="shared" si="242"/>
        <v/>
      </c>
      <c r="DK123" s="184" t="str">
        <f t="shared" si="242"/>
        <v/>
      </c>
      <c r="DL123" s="184" t="str">
        <f t="shared" si="242"/>
        <v/>
      </c>
      <c r="DM123" s="184" t="str">
        <f t="shared" si="242"/>
        <v/>
      </c>
      <c r="DN123" s="184" t="str">
        <f t="shared" si="242"/>
        <v/>
      </c>
      <c r="DO123" s="184" t="str">
        <f t="shared" si="242"/>
        <v/>
      </c>
      <c r="DP123" s="184" t="str">
        <f t="shared" si="242"/>
        <v/>
      </c>
      <c r="DQ123" s="184" t="str">
        <f t="shared" si="223"/>
        <v/>
      </c>
      <c r="DR123" s="184" t="str">
        <f t="shared" si="223"/>
        <v/>
      </c>
      <c r="DS123" s="184" t="str">
        <f t="shared" si="223"/>
        <v/>
      </c>
      <c r="DT123" s="184" t="str">
        <f t="shared" si="223"/>
        <v/>
      </c>
      <c r="DU123" s="184" t="str">
        <f t="shared" si="223"/>
        <v/>
      </c>
      <c r="DV123" s="184" t="str">
        <f t="shared" si="223"/>
        <v/>
      </c>
      <c r="DW123" s="185" t="str">
        <f t="shared" si="216"/>
        <v/>
      </c>
      <c r="DX123" s="183" t="str">
        <f t="shared" si="216"/>
        <v/>
      </c>
      <c r="DY123" s="184" t="str">
        <f t="shared" si="217"/>
        <v/>
      </c>
      <c r="DZ123" s="184" t="str">
        <f t="shared" si="217"/>
        <v/>
      </c>
      <c r="EA123" s="184" t="str">
        <f t="shared" si="217"/>
        <v/>
      </c>
      <c r="EB123" s="184" t="str">
        <f t="shared" si="217"/>
        <v/>
      </c>
      <c r="EC123" s="184" t="str">
        <f t="shared" si="217"/>
        <v/>
      </c>
      <c r="ED123" s="184">
        <f t="shared" si="217"/>
        <v>20</v>
      </c>
      <c r="EE123" s="184">
        <f t="shared" si="217"/>
        <v>20</v>
      </c>
      <c r="EF123" s="184">
        <f t="shared" si="217"/>
        <v>20</v>
      </c>
      <c r="EG123" s="184">
        <f t="shared" si="217"/>
        <v>20</v>
      </c>
      <c r="EH123" s="184">
        <f t="shared" si="217"/>
        <v>20</v>
      </c>
      <c r="EI123" s="184">
        <f t="shared" si="217"/>
        <v>20</v>
      </c>
      <c r="EJ123" s="184">
        <f t="shared" si="217"/>
        <v>20</v>
      </c>
      <c r="EK123" s="184">
        <f t="shared" si="217"/>
        <v>20</v>
      </c>
      <c r="EL123" s="184">
        <f t="shared" si="217"/>
        <v>20</v>
      </c>
      <c r="EM123" s="184">
        <f t="shared" si="217"/>
        <v>20</v>
      </c>
      <c r="EN123" s="184">
        <f t="shared" si="217"/>
        <v>20</v>
      </c>
      <c r="EO123" s="184" t="str">
        <f t="shared" si="218"/>
        <v/>
      </c>
      <c r="EP123" s="184" t="str">
        <f t="shared" si="218"/>
        <v/>
      </c>
      <c r="EQ123" s="184" t="str">
        <f t="shared" si="218"/>
        <v/>
      </c>
      <c r="ER123" s="184" t="str">
        <f t="shared" si="218"/>
        <v/>
      </c>
      <c r="ES123" s="184" t="str">
        <f t="shared" si="218"/>
        <v/>
      </c>
      <c r="ET123" s="184" t="str">
        <f t="shared" si="218"/>
        <v/>
      </c>
      <c r="EU123" s="184" t="str">
        <f t="shared" si="218"/>
        <v/>
      </c>
      <c r="EV123" s="184" t="str">
        <f t="shared" si="218"/>
        <v/>
      </c>
      <c r="EW123" s="184" t="str">
        <f t="shared" si="218"/>
        <v/>
      </c>
      <c r="EX123" s="184" t="str">
        <f t="shared" si="218"/>
        <v/>
      </c>
      <c r="EY123" s="184" t="str">
        <f t="shared" si="218"/>
        <v/>
      </c>
      <c r="EZ123" s="184" t="str">
        <f t="shared" si="218"/>
        <v/>
      </c>
      <c r="FA123" s="184" t="str">
        <f t="shared" si="218"/>
        <v/>
      </c>
      <c r="FB123" s="185" t="str">
        <f t="shared" si="218"/>
        <v/>
      </c>
      <c r="FC123" s="183" t="str">
        <f t="shared" si="218"/>
        <v/>
      </c>
      <c r="FD123" s="184" t="str">
        <f t="shared" si="218"/>
        <v/>
      </c>
      <c r="FE123" s="184" t="str">
        <f t="shared" si="244"/>
        <v/>
      </c>
      <c r="FF123" s="184" t="str">
        <f t="shared" si="244"/>
        <v/>
      </c>
      <c r="FG123" s="184" t="str">
        <f t="shared" si="244"/>
        <v/>
      </c>
      <c r="FH123" s="184" t="str">
        <f t="shared" si="244"/>
        <v/>
      </c>
      <c r="FI123" s="184" t="str">
        <f t="shared" si="244"/>
        <v/>
      </c>
      <c r="FJ123" s="184" t="str">
        <f t="shared" si="244"/>
        <v/>
      </c>
      <c r="FK123" s="184" t="str">
        <f t="shared" si="244"/>
        <v/>
      </c>
      <c r="FL123" s="184" t="str">
        <f t="shared" si="244"/>
        <v/>
      </c>
      <c r="FM123" s="184" t="str">
        <f t="shared" si="244"/>
        <v/>
      </c>
      <c r="FN123" s="184" t="str">
        <f t="shared" si="244"/>
        <v/>
      </c>
      <c r="FO123" s="184" t="str">
        <f t="shared" si="244"/>
        <v/>
      </c>
      <c r="FP123" s="184" t="str">
        <f t="shared" si="244"/>
        <v/>
      </c>
      <c r="FQ123" s="184" t="str">
        <f t="shared" si="244"/>
        <v/>
      </c>
      <c r="FR123" s="184" t="str">
        <f t="shared" si="244"/>
        <v/>
      </c>
      <c r="FS123" s="184" t="str">
        <f t="shared" si="244"/>
        <v/>
      </c>
      <c r="FT123" s="184" t="str">
        <f t="shared" si="244"/>
        <v/>
      </c>
      <c r="FU123" s="184" t="str">
        <f t="shared" si="244"/>
        <v/>
      </c>
      <c r="FV123" s="184" t="str">
        <f t="shared" si="244"/>
        <v/>
      </c>
      <c r="FW123" s="184" t="str">
        <f t="shared" si="244"/>
        <v/>
      </c>
      <c r="FX123" s="184" t="str">
        <f t="shared" si="244"/>
        <v/>
      </c>
      <c r="FY123" s="184" t="str">
        <f t="shared" si="244"/>
        <v/>
      </c>
      <c r="FZ123" s="184" t="str">
        <f t="shared" si="244"/>
        <v/>
      </c>
      <c r="GA123" s="184" t="str">
        <f t="shared" si="244"/>
        <v/>
      </c>
      <c r="GB123" s="184" t="str">
        <f t="shared" si="244"/>
        <v/>
      </c>
      <c r="GC123" s="184" t="str">
        <f t="shared" si="243"/>
        <v/>
      </c>
      <c r="GD123" s="184" t="str">
        <f t="shared" si="243"/>
        <v/>
      </c>
      <c r="GE123" s="184" t="str">
        <f t="shared" si="243"/>
        <v/>
      </c>
      <c r="GF123" s="184" t="str">
        <f t="shared" si="243"/>
        <v/>
      </c>
      <c r="GG123" s="185" t="str">
        <f t="shared" si="243"/>
        <v/>
      </c>
      <c r="GH123" s="183" t="str">
        <f t="shared" si="243"/>
        <v/>
      </c>
      <c r="GI123" s="184" t="str">
        <f t="shared" si="243"/>
        <v/>
      </c>
      <c r="GJ123" s="184" t="str">
        <f t="shared" si="243"/>
        <v/>
      </c>
      <c r="GK123" s="184" t="str">
        <f t="shared" si="243"/>
        <v/>
      </c>
      <c r="GL123" s="184" t="str">
        <f t="shared" si="243"/>
        <v/>
      </c>
      <c r="GM123" s="184" t="str">
        <f t="shared" si="243"/>
        <v/>
      </c>
      <c r="GN123" s="184" t="str">
        <f t="shared" si="243"/>
        <v/>
      </c>
      <c r="GO123" s="184" t="str">
        <f t="shared" si="243"/>
        <v/>
      </c>
      <c r="GP123" s="184" t="str">
        <f t="shared" si="243"/>
        <v/>
      </c>
      <c r="GQ123" s="184" t="str">
        <f t="shared" si="243"/>
        <v/>
      </c>
      <c r="GR123" s="184" t="str">
        <f t="shared" si="243"/>
        <v/>
      </c>
      <c r="GS123" s="184" t="str">
        <f t="shared" si="243"/>
        <v/>
      </c>
      <c r="GT123" s="184" t="str">
        <f t="shared" si="243"/>
        <v/>
      </c>
      <c r="GU123" s="184" t="str">
        <f t="shared" si="243"/>
        <v/>
      </c>
      <c r="GV123" s="184" t="str">
        <f t="shared" si="243"/>
        <v/>
      </c>
      <c r="GW123" s="184" t="str">
        <f t="shared" si="243"/>
        <v/>
      </c>
      <c r="GX123" s="184" t="str">
        <f t="shared" si="243"/>
        <v/>
      </c>
      <c r="GY123" s="184" t="str">
        <f t="shared" si="243"/>
        <v/>
      </c>
      <c r="GZ123" s="184" t="str">
        <f t="shared" si="243"/>
        <v/>
      </c>
      <c r="HA123" s="184" t="str">
        <f t="shared" si="243"/>
        <v/>
      </c>
      <c r="HB123" s="184" t="str">
        <f t="shared" si="243"/>
        <v/>
      </c>
      <c r="HC123" s="184" t="str">
        <f t="shared" si="243"/>
        <v/>
      </c>
      <c r="HD123" s="184" t="str">
        <f t="shared" si="243"/>
        <v/>
      </c>
      <c r="HE123" s="184" t="str">
        <f t="shared" si="243"/>
        <v/>
      </c>
      <c r="HF123" s="184" t="str">
        <f t="shared" si="243"/>
        <v/>
      </c>
      <c r="HG123" s="184" t="str">
        <f t="shared" si="243"/>
        <v/>
      </c>
      <c r="HH123" s="184" t="str">
        <f t="shared" si="243"/>
        <v/>
      </c>
      <c r="HI123" s="185" t="str">
        <f t="shared" si="243"/>
        <v/>
      </c>
      <c r="HJ123" s="183" t="str">
        <f t="shared" si="243"/>
        <v/>
      </c>
      <c r="HK123" s="184" t="str">
        <f t="shared" si="243"/>
        <v/>
      </c>
      <c r="HL123" s="184" t="str">
        <f t="shared" si="243"/>
        <v/>
      </c>
      <c r="HM123" s="184" t="str">
        <f t="shared" si="243"/>
        <v/>
      </c>
      <c r="HN123" s="184" t="str">
        <f t="shared" si="243"/>
        <v/>
      </c>
      <c r="HO123" s="184" t="str">
        <f t="shared" si="243"/>
        <v/>
      </c>
      <c r="HP123" s="184" t="str">
        <f t="shared" si="243"/>
        <v/>
      </c>
      <c r="HQ123" s="184" t="str">
        <f t="shared" si="243"/>
        <v/>
      </c>
      <c r="HR123" s="184" t="str">
        <f t="shared" si="243"/>
        <v/>
      </c>
      <c r="HS123" s="184" t="str">
        <f t="shared" si="243"/>
        <v/>
      </c>
      <c r="HT123" s="184" t="str">
        <f t="shared" si="243"/>
        <v/>
      </c>
      <c r="HU123" s="184" t="str">
        <f t="shared" si="243"/>
        <v/>
      </c>
      <c r="HV123" s="184" t="str">
        <f t="shared" si="243"/>
        <v/>
      </c>
      <c r="HW123" s="184" t="str">
        <f t="shared" si="243"/>
        <v/>
      </c>
      <c r="HX123" s="184" t="str">
        <f t="shared" si="243"/>
        <v/>
      </c>
      <c r="HY123" s="184" t="str">
        <f t="shared" si="243"/>
        <v/>
      </c>
      <c r="HZ123" s="184" t="str">
        <f t="shared" si="243"/>
        <v/>
      </c>
      <c r="IA123" s="184" t="str">
        <f t="shared" si="243"/>
        <v/>
      </c>
      <c r="IB123" s="184" t="str">
        <f t="shared" si="243"/>
        <v/>
      </c>
      <c r="IC123" s="184" t="str">
        <f t="shared" si="243"/>
        <v/>
      </c>
      <c r="ID123" s="184" t="str">
        <f t="shared" si="243"/>
        <v/>
      </c>
      <c r="IE123" s="184" t="str">
        <f t="shared" si="236"/>
        <v/>
      </c>
      <c r="IF123" s="184" t="str">
        <f t="shared" si="236"/>
        <v/>
      </c>
      <c r="IG123" s="184" t="str">
        <f t="shared" si="236"/>
        <v/>
      </c>
      <c r="IH123" s="184" t="str">
        <f t="shared" si="236"/>
        <v/>
      </c>
      <c r="II123" s="184" t="str">
        <f t="shared" si="236"/>
        <v/>
      </c>
      <c r="IJ123" s="184" t="str">
        <f t="shared" si="236"/>
        <v/>
      </c>
      <c r="IK123" s="184" t="str">
        <f t="shared" si="236"/>
        <v/>
      </c>
      <c r="IL123" s="184" t="str">
        <f t="shared" si="236"/>
        <v/>
      </c>
      <c r="IM123" s="184" t="str">
        <f t="shared" si="236"/>
        <v/>
      </c>
      <c r="IN123" s="193" t="str">
        <f t="shared" si="236"/>
        <v/>
      </c>
      <c r="IO123" s="183" t="str">
        <f t="shared" si="236"/>
        <v/>
      </c>
      <c r="IP123" s="184" t="str">
        <f t="shared" si="236"/>
        <v/>
      </c>
      <c r="IQ123" s="184" t="str">
        <f t="shared" si="236"/>
        <v/>
      </c>
      <c r="IR123" s="184" t="str">
        <f t="shared" si="236"/>
        <v/>
      </c>
      <c r="IS123" s="184" t="str">
        <f t="shared" si="236"/>
        <v/>
      </c>
      <c r="IT123" s="184" t="str">
        <f t="shared" si="236"/>
        <v/>
      </c>
      <c r="IU123" s="184" t="str">
        <f t="shared" si="236"/>
        <v/>
      </c>
      <c r="IV123" s="184" t="str">
        <f t="shared" si="236"/>
        <v/>
      </c>
      <c r="IW123" s="184" t="str">
        <f t="shared" si="236"/>
        <v/>
      </c>
      <c r="IX123" s="184" t="str">
        <f t="shared" si="236"/>
        <v/>
      </c>
      <c r="IY123" s="184" t="str">
        <f t="shared" si="236"/>
        <v/>
      </c>
      <c r="IZ123" s="184" t="str">
        <f t="shared" si="236"/>
        <v/>
      </c>
      <c r="JA123" s="184" t="str">
        <f t="shared" si="236"/>
        <v/>
      </c>
      <c r="JB123" s="184" t="str">
        <f t="shared" ref="JB123:KA135" si="246">IF(AND(JB$3&gt;=$D123,JB$3&lt;=$E123),$I123,"")</f>
        <v/>
      </c>
      <c r="JC123" s="184" t="str">
        <f t="shared" si="246"/>
        <v/>
      </c>
      <c r="JD123" s="184" t="str">
        <f t="shared" si="246"/>
        <v/>
      </c>
      <c r="JE123" s="184" t="str">
        <f t="shared" si="246"/>
        <v/>
      </c>
      <c r="JF123" s="184" t="str">
        <f t="shared" si="246"/>
        <v/>
      </c>
      <c r="JG123" s="184" t="str">
        <f t="shared" si="246"/>
        <v/>
      </c>
      <c r="JH123" s="184" t="str">
        <f t="shared" si="246"/>
        <v/>
      </c>
      <c r="JI123" s="184" t="str">
        <f t="shared" si="246"/>
        <v/>
      </c>
      <c r="JJ123" s="184" t="str">
        <f t="shared" si="246"/>
        <v/>
      </c>
      <c r="JK123" s="184" t="str">
        <f t="shared" si="246"/>
        <v/>
      </c>
      <c r="JL123" s="184" t="str">
        <f t="shared" si="246"/>
        <v/>
      </c>
      <c r="JM123" s="184" t="str">
        <f t="shared" si="246"/>
        <v/>
      </c>
      <c r="JN123" s="184" t="str">
        <f t="shared" si="246"/>
        <v/>
      </c>
      <c r="JO123" s="184" t="str">
        <f t="shared" si="246"/>
        <v/>
      </c>
      <c r="JP123" s="184" t="str">
        <f t="shared" si="246"/>
        <v/>
      </c>
      <c r="JQ123" s="184" t="str">
        <f t="shared" si="246"/>
        <v/>
      </c>
      <c r="JR123" s="184" t="str">
        <f t="shared" si="246"/>
        <v/>
      </c>
      <c r="JS123" s="184" t="str">
        <f t="shared" si="246"/>
        <v/>
      </c>
      <c r="JT123" s="184" t="str">
        <f t="shared" si="246"/>
        <v/>
      </c>
      <c r="JU123" s="184" t="str">
        <f t="shared" si="246"/>
        <v/>
      </c>
      <c r="JV123" s="184" t="str">
        <f t="shared" si="246"/>
        <v/>
      </c>
      <c r="JW123" s="184" t="str">
        <f t="shared" si="246"/>
        <v/>
      </c>
      <c r="JX123" s="184" t="str">
        <f t="shared" si="246"/>
        <v/>
      </c>
      <c r="JY123" s="184" t="str">
        <f t="shared" si="246"/>
        <v/>
      </c>
      <c r="JZ123" s="184" t="str">
        <f t="shared" si="246"/>
        <v/>
      </c>
      <c r="KA123" s="184" t="str">
        <f t="shared" si="246"/>
        <v/>
      </c>
      <c r="KB123" s="184" t="str">
        <f t="shared" ref="KB123:KW126" si="247">IF(AND(KB$3&gt;=$D123,KB$3&lt;=$E123),$I123,"")</f>
        <v/>
      </c>
      <c r="KC123" s="184" t="str">
        <f t="shared" si="247"/>
        <v/>
      </c>
      <c r="KD123" s="184" t="str">
        <f t="shared" si="247"/>
        <v/>
      </c>
      <c r="KE123" s="184" t="str">
        <f t="shared" si="247"/>
        <v/>
      </c>
      <c r="KF123" s="184" t="str">
        <f t="shared" si="247"/>
        <v/>
      </c>
      <c r="KG123" s="184" t="str">
        <f t="shared" si="247"/>
        <v/>
      </c>
      <c r="KH123" s="184" t="str">
        <f t="shared" si="247"/>
        <v/>
      </c>
      <c r="KI123" s="184" t="str">
        <f t="shared" si="247"/>
        <v/>
      </c>
      <c r="KJ123" s="184" t="str">
        <f t="shared" si="247"/>
        <v/>
      </c>
      <c r="KK123" s="184" t="str">
        <f t="shared" si="247"/>
        <v/>
      </c>
      <c r="KL123" s="184" t="str">
        <f t="shared" si="247"/>
        <v/>
      </c>
      <c r="KM123" s="184" t="str">
        <f t="shared" si="247"/>
        <v/>
      </c>
      <c r="KN123" s="184" t="str">
        <f t="shared" si="247"/>
        <v/>
      </c>
      <c r="KO123" s="184" t="str">
        <f t="shared" si="247"/>
        <v/>
      </c>
      <c r="KP123" s="184" t="str">
        <f t="shared" si="247"/>
        <v/>
      </c>
      <c r="KQ123" s="184" t="str">
        <f t="shared" si="247"/>
        <v/>
      </c>
      <c r="KR123" s="184" t="str">
        <f t="shared" si="247"/>
        <v/>
      </c>
      <c r="KS123" s="184" t="str">
        <f t="shared" si="247"/>
        <v/>
      </c>
      <c r="KT123" s="184" t="str">
        <f t="shared" si="247"/>
        <v/>
      </c>
      <c r="KU123" s="184" t="str">
        <f t="shared" si="247"/>
        <v/>
      </c>
      <c r="KV123" s="184" t="str">
        <f t="shared" si="247"/>
        <v/>
      </c>
      <c r="KW123" s="185" t="str">
        <f t="shared" si="247"/>
        <v/>
      </c>
    </row>
    <row r="124" spans="2:309" ht="22.5" customHeight="1" x14ac:dyDescent="0.4">
      <c r="B124" s="342"/>
      <c r="C124" s="186" t="s">
        <v>1860</v>
      </c>
      <c r="D124" s="187">
        <f>E123+1</f>
        <v>45644</v>
      </c>
      <c r="E124" s="187">
        <f t="shared" si="232"/>
        <v>45654</v>
      </c>
      <c r="F124" s="188">
        <f t="shared" si="235"/>
        <v>11</v>
      </c>
      <c r="G124" s="189">
        <v>2</v>
      </c>
      <c r="H124" s="189">
        <v>5</v>
      </c>
      <c r="I124" s="189">
        <f t="shared" si="245"/>
        <v>10</v>
      </c>
      <c r="J124" s="189">
        <v>4</v>
      </c>
      <c r="K124" s="189">
        <f t="shared" si="237"/>
        <v>8</v>
      </c>
      <c r="L124" s="189">
        <f t="shared" si="238"/>
        <v>80</v>
      </c>
      <c r="M124" s="189">
        <v>10</v>
      </c>
      <c r="N124" s="190">
        <f t="shared" si="173"/>
        <v>1</v>
      </c>
      <c r="O124" s="191">
        <f t="shared" si="170"/>
        <v>11</v>
      </c>
      <c r="P124" s="192" t="str">
        <f t="shared" si="240"/>
        <v/>
      </c>
      <c r="Q124" s="184" t="str">
        <f t="shared" si="240"/>
        <v/>
      </c>
      <c r="R124" s="184" t="str">
        <f t="shared" si="240"/>
        <v/>
      </c>
      <c r="S124" s="184" t="str">
        <f t="shared" si="240"/>
        <v/>
      </c>
      <c r="T124" s="184" t="str">
        <f t="shared" si="240"/>
        <v/>
      </c>
      <c r="U124" s="184" t="str">
        <f t="shared" si="240"/>
        <v/>
      </c>
      <c r="V124" s="184" t="str">
        <f t="shared" si="240"/>
        <v/>
      </c>
      <c r="W124" s="184" t="str">
        <f t="shared" si="240"/>
        <v/>
      </c>
      <c r="X124" s="184" t="str">
        <f t="shared" si="240"/>
        <v/>
      </c>
      <c r="Y124" s="184" t="str">
        <f t="shared" si="240"/>
        <v/>
      </c>
      <c r="Z124" s="184" t="str">
        <f t="shared" si="240"/>
        <v/>
      </c>
      <c r="AA124" s="184" t="str">
        <f t="shared" si="240"/>
        <v/>
      </c>
      <c r="AB124" s="184" t="str">
        <f t="shared" si="240"/>
        <v/>
      </c>
      <c r="AC124" s="184" t="str">
        <f t="shared" si="240"/>
        <v/>
      </c>
      <c r="AD124" s="184" t="str">
        <f t="shared" si="240"/>
        <v/>
      </c>
      <c r="AE124" s="184" t="str">
        <f t="shared" si="240"/>
        <v/>
      </c>
      <c r="AF124" s="184" t="str">
        <f t="shared" si="214"/>
        <v/>
      </c>
      <c r="AG124" s="184" t="str">
        <f t="shared" si="214"/>
        <v/>
      </c>
      <c r="AH124" s="184" t="str">
        <f t="shared" si="214"/>
        <v/>
      </c>
      <c r="AI124" s="184" t="str">
        <f t="shared" si="214"/>
        <v/>
      </c>
      <c r="AJ124" s="185" t="str">
        <f t="shared" si="214"/>
        <v/>
      </c>
      <c r="AK124" s="192" t="str">
        <f t="shared" si="214"/>
        <v/>
      </c>
      <c r="AL124" s="184" t="str">
        <f t="shared" si="214"/>
        <v/>
      </c>
      <c r="AM124" s="184" t="str">
        <f t="shared" si="214"/>
        <v/>
      </c>
      <c r="AN124" s="184" t="str">
        <f t="shared" si="214"/>
        <v/>
      </c>
      <c r="AO124" s="184" t="str">
        <f t="shared" si="214"/>
        <v/>
      </c>
      <c r="AP124" s="184" t="str">
        <f t="shared" si="214"/>
        <v/>
      </c>
      <c r="AQ124" s="184" t="str">
        <f t="shared" si="214"/>
        <v/>
      </c>
      <c r="AR124" s="184" t="str">
        <f t="shared" si="214"/>
        <v/>
      </c>
      <c r="AS124" s="184" t="str">
        <f t="shared" si="214"/>
        <v/>
      </c>
      <c r="AT124" s="184" t="str">
        <f t="shared" si="214"/>
        <v/>
      </c>
      <c r="AU124" s="184" t="str">
        <f t="shared" si="214"/>
        <v/>
      </c>
      <c r="AV124" s="184" t="str">
        <f t="shared" si="241"/>
        <v/>
      </c>
      <c r="AW124" s="184" t="str">
        <f t="shared" si="241"/>
        <v/>
      </c>
      <c r="AX124" s="184" t="str">
        <f t="shared" si="241"/>
        <v/>
      </c>
      <c r="AY124" s="184" t="str">
        <f t="shared" si="241"/>
        <v/>
      </c>
      <c r="AZ124" s="184" t="str">
        <f t="shared" si="241"/>
        <v/>
      </c>
      <c r="BA124" s="184" t="str">
        <f t="shared" si="241"/>
        <v/>
      </c>
      <c r="BB124" s="184" t="str">
        <f t="shared" si="241"/>
        <v/>
      </c>
      <c r="BC124" s="184" t="str">
        <f t="shared" si="241"/>
        <v/>
      </c>
      <c r="BD124" s="184" t="str">
        <f t="shared" si="241"/>
        <v/>
      </c>
      <c r="BE124" s="184" t="str">
        <f t="shared" si="241"/>
        <v/>
      </c>
      <c r="BF124" s="184" t="str">
        <f t="shared" si="241"/>
        <v/>
      </c>
      <c r="BG124" s="184" t="str">
        <f t="shared" si="241"/>
        <v/>
      </c>
      <c r="BH124" s="184" t="str">
        <f t="shared" si="241"/>
        <v/>
      </c>
      <c r="BI124" s="184" t="str">
        <f t="shared" si="241"/>
        <v/>
      </c>
      <c r="BJ124" s="184" t="str">
        <f t="shared" si="241"/>
        <v/>
      </c>
      <c r="BK124" s="184" t="str">
        <f t="shared" ref="BK124:BZ135" si="248">IF(AND(BK$3&gt;=$D124,BK$3&lt;=$E124),$I124,"")</f>
        <v/>
      </c>
      <c r="BL124" s="184" t="str">
        <f t="shared" si="248"/>
        <v/>
      </c>
      <c r="BM124" s="184" t="str">
        <f t="shared" si="248"/>
        <v/>
      </c>
      <c r="BN124" s="185" t="str">
        <f t="shared" si="248"/>
        <v/>
      </c>
      <c r="BO124" s="192" t="str">
        <f t="shared" si="248"/>
        <v/>
      </c>
      <c r="BP124" s="184" t="str">
        <f t="shared" si="248"/>
        <v/>
      </c>
      <c r="BQ124" s="184" t="str">
        <f t="shared" si="248"/>
        <v/>
      </c>
      <c r="BR124" s="184" t="str">
        <f t="shared" si="248"/>
        <v/>
      </c>
      <c r="BS124" s="184" t="str">
        <f t="shared" si="248"/>
        <v/>
      </c>
      <c r="BT124" s="184" t="str">
        <f t="shared" si="248"/>
        <v/>
      </c>
      <c r="BU124" s="184" t="str">
        <f t="shared" si="248"/>
        <v/>
      </c>
      <c r="BV124" s="184" t="str">
        <f t="shared" si="248"/>
        <v/>
      </c>
      <c r="BW124" s="184" t="str">
        <f t="shared" si="248"/>
        <v/>
      </c>
      <c r="BX124" s="184" t="str">
        <f t="shared" si="248"/>
        <v/>
      </c>
      <c r="BY124" s="184" t="str">
        <f t="shared" si="248"/>
        <v/>
      </c>
      <c r="BZ124" s="184" t="str">
        <f t="shared" si="248"/>
        <v/>
      </c>
      <c r="CA124" s="184" t="str">
        <f t="shared" ref="CA124:CP135" si="249">IF(AND(CA$3&gt;=$D124,CA$3&lt;=$E124),$I124,"")</f>
        <v/>
      </c>
      <c r="CB124" s="184" t="str">
        <f t="shared" si="249"/>
        <v/>
      </c>
      <c r="CC124" s="184" t="str">
        <f t="shared" si="249"/>
        <v/>
      </c>
      <c r="CD124" s="184" t="str">
        <f t="shared" si="249"/>
        <v/>
      </c>
      <c r="CE124" s="184" t="str">
        <f t="shared" si="249"/>
        <v/>
      </c>
      <c r="CF124" s="184" t="str">
        <f t="shared" si="249"/>
        <v/>
      </c>
      <c r="CG124" s="184" t="str">
        <f t="shared" si="249"/>
        <v/>
      </c>
      <c r="CH124" s="184" t="str">
        <f t="shared" si="249"/>
        <v/>
      </c>
      <c r="CI124" s="184" t="str">
        <f t="shared" si="249"/>
        <v/>
      </c>
      <c r="CJ124" s="184" t="str">
        <f t="shared" si="249"/>
        <v/>
      </c>
      <c r="CK124" s="184" t="str">
        <f t="shared" si="249"/>
        <v/>
      </c>
      <c r="CL124" s="184" t="str">
        <f t="shared" si="249"/>
        <v/>
      </c>
      <c r="CM124" s="184" t="str">
        <f t="shared" si="249"/>
        <v/>
      </c>
      <c r="CN124" s="184" t="str">
        <f t="shared" si="249"/>
        <v/>
      </c>
      <c r="CO124" s="184" t="str">
        <f t="shared" si="249"/>
        <v/>
      </c>
      <c r="CP124" s="184" t="str">
        <f t="shared" si="249"/>
        <v/>
      </c>
      <c r="CQ124" s="184" t="str">
        <f t="shared" ref="CQ124:DF135" si="250">IF(AND(CQ$3&gt;=$D124,CQ$3&lt;=$E124),$I124,"")</f>
        <v/>
      </c>
      <c r="CR124" s="184" t="str">
        <f t="shared" si="250"/>
        <v/>
      </c>
      <c r="CS124" s="185" t="str">
        <f t="shared" si="250"/>
        <v/>
      </c>
      <c r="CT124" s="183" t="str">
        <f t="shared" si="250"/>
        <v/>
      </c>
      <c r="CU124" s="184" t="str">
        <f t="shared" si="250"/>
        <v/>
      </c>
      <c r="CV124" s="184" t="str">
        <f t="shared" si="250"/>
        <v/>
      </c>
      <c r="CW124" s="184" t="str">
        <f t="shared" si="250"/>
        <v/>
      </c>
      <c r="CX124" s="184" t="str">
        <f t="shared" si="250"/>
        <v/>
      </c>
      <c r="CY124" s="184" t="str">
        <f t="shared" si="250"/>
        <v/>
      </c>
      <c r="CZ124" s="184" t="str">
        <f t="shared" si="250"/>
        <v/>
      </c>
      <c r="DA124" s="184" t="str">
        <f t="shared" si="250"/>
        <v/>
      </c>
      <c r="DB124" s="184" t="str">
        <f t="shared" si="250"/>
        <v/>
      </c>
      <c r="DC124" s="184" t="str">
        <f t="shared" si="250"/>
        <v/>
      </c>
      <c r="DD124" s="184" t="str">
        <f t="shared" si="250"/>
        <v/>
      </c>
      <c r="DE124" s="184" t="str">
        <f t="shared" si="250"/>
        <v/>
      </c>
      <c r="DF124" s="184" t="str">
        <f t="shared" si="250"/>
        <v/>
      </c>
      <c r="DG124" s="184" t="str">
        <f t="shared" si="242"/>
        <v/>
      </c>
      <c r="DH124" s="184" t="str">
        <f t="shared" si="242"/>
        <v/>
      </c>
      <c r="DI124" s="184" t="str">
        <f t="shared" si="242"/>
        <v/>
      </c>
      <c r="DJ124" s="184" t="str">
        <f t="shared" si="242"/>
        <v/>
      </c>
      <c r="DK124" s="184" t="str">
        <f t="shared" si="242"/>
        <v/>
      </c>
      <c r="DL124" s="184" t="str">
        <f t="shared" si="242"/>
        <v/>
      </c>
      <c r="DM124" s="184" t="str">
        <f t="shared" si="242"/>
        <v/>
      </c>
      <c r="DN124" s="184" t="str">
        <f t="shared" si="242"/>
        <v/>
      </c>
      <c r="DO124" s="184" t="str">
        <f t="shared" si="242"/>
        <v/>
      </c>
      <c r="DP124" s="184" t="str">
        <f t="shared" si="242"/>
        <v/>
      </c>
      <c r="DQ124" s="184" t="str">
        <f t="shared" si="223"/>
        <v/>
      </c>
      <c r="DR124" s="184" t="str">
        <f t="shared" si="223"/>
        <v/>
      </c>
      <c r="DS124" s="184" t="str">
        <f t="shared" si="223"/>
        <v/>
      </c>
      <c r="DT124" s="184" t="str">
        <f t="shared" si="223"/>
        <v/>
      </c>
      <c r="DU124" s="184" t="str">
        <f t="shared" si="223"/>
        <v/>
      </c>
      <c r="DV124" s="184" t="str">
        <f t="shared" si="223"/>
        <v/>
      </c>
      <c r="DW124" s="185" t="str">
        <f t="shared" si="216"/>
        <v/>
      </c>
      <c r="DX124" s="183" t="str">
        <f t="shared" si="216"/>
        <v/>
      </c>
      <c r="DY124" s="184" t="str">
        <f t="shared" si="217"/>
        <v/>
      </c>
      <c r="DZ124" s="184" t="str">
        <f t="shared" si="217"/>
        <v/>
      </c>
      <c r="EA124" s="184" t="str">
        <f t="shared" si="217"/>
        <v/>
      </c>
      <c r="EB124" s="184" t="str">
        <f t="shared" si="217"/>
        <v/>
      </c>
      <c r="EC124" s="184" t="str">
        <f t="shared" si="217"/>
        <v/>
      </c>
      <c r="ED124" s="184" t="str">
        <f t="shared" si="217"/>
        <v/>
      </c>
      <c r="EE124" s="184" t="str">
        <f t="shared" si="217"/>
        <v/>
      </c>
      <c r="EF124" s="184" t="str">
        <f t="shared" si="217"/>
        <v/>
      </c>
      <c r="EG124" s="184" t="str">
        <f t="shared" si="217"/>
        <v/>
      </c>
      <c r="EH124" s="184" t="str">
        <f t="shared" si="217"/>
        <v/>
      </c>
      <c r="EI124" s="184" t="str">
        <f t="shared" si="217"/>
        <v/>
      </c>
      <c r="EJ124" s="184" t="str">
        <f t="shared" si="217"/>
        <v/>
      </c>
      <c r="EK124" s="184" t="str">
        <f t="shared" si="217"/>
        <v/>
      </c>
      <c r="EL124" s="184" t="str">
        <f t="shared" si="217"/>
        <v/>
      </c>
      <c r="EM124" s="184" t="str">
        <f t="shared" si="217"/>
        <v/>
      </c>
      <c r="EN124" s="184" t="str">
        <f t="shared" si="217"/>
        <v/>
      </c>
      <c r="EO124" s="184">
        <f t="shared" si="218"/>
        <v>10</v>
      </c>
      <c r="EP124" s="184">
        <f t="shared" si="218"/>
        <v>10</v>
      </c>
      <c r="EQ124" s="184">
        <f t="shared" si="218"/>
        <v>10</v>
      </c>
      <c r="ER124" s="184">
        <f t="shared" si="218"/>
        <v>10</v>
      </c>
      <c r="ES124" s="184">
        <f t="shared" si="218"/>
        <v>10</v>
      </c>
      <c r="ET124" s="184">
        <f t="shared" si="218"/>
        <v>10</v>
      </c>
      <c r="EU124" s="184">
        <f t="shared" si="218"/>
        <v>10</v>
      </c>
      <c r="EV124" s="184">
        <f t="shared" si="218"/>
        <v>10</v>
      </c>
      <c r="EW124" s="184">
        <f t="shared" si="218"/>
        <v>10</v>
      </c>
      <c r="EX124" s="184">
        <f t="shared" si="218"/>
        <v>10</v>
      </c>
      <c r="EY124" s="184">
        <f t="shared" si="218"/>
        <v>10</v>
      </c>
      <c r="EZ124" s="184" t="str">
        <f t="shared" si="218"/>
        <v/>
      </c>
      <c r="FA124" s="184" t="str">
        <f t="shared" si="218"/>
        <v/>
      </c>
      <c r="FB124" s="185" t="str">
        <f t="shared" si="218"/>
        <v/>
      </c>
      <c r="FC124" s="183" t="str">
        <f t="shared" si="218"/>
        <v/>
      </c>
      <c r="FD124" s="184" t="str">
        <f t="shared" si="218"/>
        <v/>
      </c>
      <c r="FE124" s="184" t="str">
        <f t="shared" si="244"/>
        <v/>
      </c>
      <c r="FF124" s="184" t="str">
        <f t="shared" si="244"/>
        <v/>
      </c>
      <c r="FG124" s="184" t="str">
        <f t="shared" si="244"/>
        <v/>
      </c>
      <c r="FH124" s="184" t="str">
        <f t="shared" si="244"/>
        <v/>
      </c>
      <c r="FI124" s="184" t="str">
        <f t="shared" si="244"/>
        <v/>
      </c>
      <c r="FJ124" s="184" t="str">
        <f t="shared" si="244"/>
        <v/>
      </c>
      <c r="FK124" s="184" t="str">
        <f t="shared" si="244"/>
        <v/>
      </c>
      <c r="FL124" s="184" t="str">
        <f t="shared" si="244"/>
        <v/>
      </c>
      <c r="FM124" s="184" t="str">
        <f t="shared" si="244"/>
        <v/>
      </c>
      <c r="FN124" s="184" t="str">
        <f t="shared" si="244"/>
        <v/>
      </c>
      <c r="FO124" s="184" t="str">
        <f t="shared" si="244"/>
        <v/>
      </c>
      <c r="FP124" s="184" t="str">
        <f t="shared" si="244"/>
        <v/>
      </c>
      <c r="FQ124" s="184" t="str">
        <f t="shared" si="244"/>
        <v/>
      </c>
      <c r="FR124" s="184" t="str">
        <f t="shared" si="244"/>
        <v/>
      </c>
      <c r="FS124" s="184" t="str">
        <f t="shared" si="244"/>
        <v/>
      </c>
      <c r="FT124" s="184" t="str">
        <f t="shared" si="244"/>
        <v/>
      </c>
      <c r="FU124" s="184" t="str">
        <f t="shared" si="244"/>
        <v/>
      </c>
      <c r="FV124" s="184" t="str">
        <f t="shared" si="244"/>
        <v/>
      </c>
      <c r="FW124" s="184" t="str">
        <f t="shared" si="244"/>
        <v/>
      </c>
      <c r="FX124" s="184" t="str">
        <f t="shared" si="244"/>
        <v/>
      </c>
      <c r="FY124" s="184" t="str">
        <f t="shared" si="244"/>
        <v/>
      </c>
      <c r="FZ124" s="184" t="str">
        <f t="shared" si="244"/>
        <v/>
      </c>
      <c r="GA124" s="184" t="str">
        <f t="shared" si="244"/>
        <v/>
      </c>
      <c r="GB124" s="184" t="str">
        <f t="shared" si="244"/>
        <v/>
      </c>
      <c r="GC124" s="184" t="str">
        <f t="shared" si="243"/>
        <v/>
      </c>
      <c r="GD124" s="184" t="str">
        <f t="shared" si="243"/>
        <v/>
      </c>
      <c r="GE124" s="184" t="str">
        <f t="shared" si="243"/>
        <v/>
      </c>
      <c r="GF124" s="184" t="str">
        <f t="shared" si="243"/>
        <v/>
      </c>
      <c r="GG124" s="185" t="str">
        <f t="shared" si="243"/>
        <v/>
      </c>
      <c r="GH124" s="183" t="str">
        <f t="shared" si="243"/>
        <v/>
      </c>
      <c r="GI124" s="184" t="str">
        <f t="shared" si="243"/>
        <v/>
      </c>
      <c r="GJ124" s="184" t="str">
        <f t="shared" si="243"/>
        <v/>
      </c>
      <c r="GK124" s="184" t="str">
        <f t="shared" si="243"/>
        <v/>
      </c>
      <c r="GL124" s="184" t="str">
        <f t="shared" si="243"/>
        <v/>
      </c>
      <c r="GM124" s="184" t="str">
        <f t="shared" si="243"/>
        <v/>
      </c>
      <c r="GN124" s="184" t="str">
        <f t="shared" si="243"/>
        <v/>
      </c>
      <c r="GO124" s="184" t="str">
        <f t="shared" si="243"/>
        <v/>
      </c>
      <c r="GP124" s="184" t="str">
        <f t="shared" si="243"/>
        <v/>
      </c>
      <c r="GQ124" s="184" t="str">
        <f t="shared" si="243"/>
        <v/>
      </c>
      <c r="GR124" s="184" t="str">
        <f t="shared" si="243"/>
        <v/>
      </c>
      <c r="GS124" s="184" t="str">
        <f t="shared" si="243"/>
        <v/>
      </c>
      <c r="GT124" s="184" t="str">
        <f t="shared" si="243"/>
        <v/>
      </c>
      <c r="GU124" s="184" t="str">
        <f t="shared" si="243"/>
        <v/>
      </c>
      <c r="GV124" s="184" t="str">
        <f t="shared" si="243"/>
        <v/>
      </c>
      <c r="GW124" s="184" t="str">
        <f t="shared" si="243"/>
        <v/>
      </c>
      <c r="GX124" s="184" t="str">
        <f t="shared" si="243"/>
        <v/>
      </c>
      <c r="GY124" s="184" t="str">
        <f t="shared" si="243"/>
        <v/>
      </c>
      <c r="GZ124" s="184" t="str">
        <f t="shared" si="243"/>
        <v/>
      </c>
      <c r="HA124" s="184" t="str">
        <f t="shared" si="243"/>
        <v/>
      </c>
      <c r="HB124" s="184" t="str">
        <f t="shared" si="243"/>
        <v/>
      </c>
      <c r="HC124" s="184" t="str">
        <f t="shared" si="243"/>
        <v/>
      </c>
      <c r="HD124" s="184" t="str">
        <f t="shared" si="243"/>
        <v/>
      </c>
      <c r="HE124" s="184" t="str">
        <f t="shared" ref="HE124:HT135" si="251">IF(AND(HE$3&gt;=$D124,HE$3&lt;=$E124),$I124,"")</f>
        <v/>
      </c>
      <c r="HF124" s="184" t="str">
        <f t="shared" si="251"/>
        <v/>
      </c>
      <c r="HG124" s="184" t="str">
        <f t="shared" si="251"/>
        <v/>
      </c>
      <c r="HH124" s="184" t="str">
        <f t="shared" si="251"/>
        <v/>
      </c>
      <c r="HI124" s="185" t="str">
        <f t="shared" si="251"/>
        <v/>
      </c>
      <c r="HJ124" s="183" t="str">
        <f t="shared" si="251"/>
        <v/>
      </c>
      <c r="HK124" s="184" t="str">
        <f t="shared" si="251"/>
        <v/>
      </c>
      <c r="HL124" s="184" t="str">
        <f t="shared" si="251"/>
        <v/>
      </c>
      <c r="HM124" s="184" t="str">
        <f t="shared" si="251"/>
        <v/>
      </c>
      <c r="HN124" s="184" t="str">
        <f t="shared" si="251"/>
        <v/>
      </c>
      <c r="HO124" s="184" t="str">
        <f t="shared" si="251"/>
        <v/>
      </c>
      <c r="HP124" s="184" t="str">
        <f t="shared" si="251"/>
        <v/>
      </c>
      <c r="HQ124" s="184" t="str">
        <f t="shared" si="251"/>
        <v/>
      </c>
      <c r="HR124" s="184" t="str">
        <f t="shared" si="251"/>
        <v/>
      </c>
      <c r="HS124" s="184" t="str">
        <f t="shared" si="251"/>
        <v/>
      </c>
      <c r="HT124" s="184" t="str">
        <f t="shared" si="251"/>
        <v/>
      </c>
      <c r="HU124" s="184" t="str">
        <f t="shared" ref="HU124:IJ135" si="252">IF(AND(HU$3&gt;=$D124,HU$3&lt;=$E124),$I124,"")</f>
        <v/>
      </c>
      <c r="HV124" s="184" t="str">
        <f t="shared" si="252"/>
        <v/>
      </c>
      <c r="HW124" s="184" t="str">
        <f t="shared" si="252"/>
        <v/>
      </c>
      <c r="HX124" s="184" t="str">
        <f t="shared" si="252"/>
        <v/>
      </c>
      <c r="HY124" s="184" t="str">
        <f t="shared" si="252"/>
        <v/>
      </c>
      <c r="HZ124" s="184" t="str">
        <f t="shared" si="252"/>
        <v/>
      </c>
      <c r="IA124" s="184" t="str">
        <f t="shared" si="252"/>
        <v/>
      </c>
      <c r="IB124" s="184" t="str">
        <f t="shared" si="252"/>
        <v/>
      </c>
      <c r="IC124" s="184" t="str">
        <f t="shared" si="252"/>
        <v/>
      </c>
      <c r="ID124" s="184" t="str">
        <f t="shared" si="252"/>
        <v/>
      </c>
      <c r="IE124" s="184" t="str">
        <f t="shared" si="252"/>
        <v/>
      </c>
      <c r="IF124" s="184" t="str">
        <f t="shared" si="252"/>
        <v/>
      </c>
      <c r="IG124" s="184" t="str">
        <f t="shared" si="252"/>
        <v/>
      </c>
      <c r="IH124" s="184" t="str">
        <f t="shared" si="252"/>
        <v/>
      </c>
      <c r="II124" s="184" t="str">
        <f t="shared" si="252"/>
        <v/>
      </c>
      <c r="IJ124" s="184" t="str">
        <f t="shared" si="252"/>
        <v/>
      </c>
      <c r="IK124" s="184" t="str">
        <f t="shared" ref="IK124:IZ135" si="253">IF(AND(IK$3&gt;=$D124,IK$3&lt;=$E124),$I124,"")</f>
        <v/>
      </c>
      <c r="IL124" s="184" t="str">
        <f t="shared" si="253"/>
        <v/>
      </c>
      <c r="IM124" s="184" t="str">
        <f t="shared" si="253"/>
        <v/>
      </c>
      <c r="IN124" s="193" t="str">
        <f t="shared" si="253"/>
        <v/>
      </c>
      <c r="IO124" s="183" t="str">
        <f t="shared" si="253"/>
        <v/>
      </c>
      <c r="IP124" s="184" t="str">
        <f t="shared" si="253"/>
        <v/>
      </c>
      <c r="IQ124" s="184" t="str">
        <f t="shared" si="253"/>
        <v/>
      </c>
      <c r="IR124" s="184" t="str">
        <f t="shared" si="253"/>
        <v/>
      </c>
      <c r="IS124" s="184" t="str">
        <f t="shared" si="253"/>
        <v/>
      </c>
      <c r="IT124" s="184" t="str">
        <f t="shared" si="253"/>
        <v/>
      </c>
      <c r="IU124" s="184" t="str">
        <f t="shared" si="253"/>
        <v/>
      </c>
      <c r="IV124" s="184" t="str">
        <f t="shared" si="253"/>
        <v/>
      </c>
      <c r="IW124" s="184" t="str">
        <f t="shared" si="253"/>
        <v/>
      </c>
      <c r="IX124" s="184" t="str">
        <f t="shared" si="253"/>
        <v/>
      </c>
      <c r="IY124" s="184" t="str">
        <f t="shared" si="253"/>
        <v/>
      </c>
      <c r="IZ124" s="184" t="str">
        <f t="shared" si="253"/>
        <v/>
      </c>
      <c r="JA124" s="184" t="str">
        <f t="shared" ref="JA124:JJ126" si="254">IF(AND(JA$3&gt;=$D124,JA$3&lt;=$E124),$I124,"")</f>
        <v/>
      </c>
      <c r="JB124" s="184" t="str">
        <f t="shared" si="254"/>
        <v/>
      </c>
      <c r="JC124" s="184" t="str">
        <f t="shared" si="254"/>
        <v/>
      </c>
      <c r="JD124" s="184" t="str">
        <f t="shared" si="254"/>
        <v/>
      </c>
      <c r="JE124" s="184" t="str">
        <f t="shared" si="254"/>
        <v/>
      </c>
      <c r="JF124" s="184" t="str">
        <f t="shared" si="254"/>
        <v/>
      </c>
      <c r="JG124" s="184" t="str">
        <f t="shared" si="254"/>
        <v/>
      </c>
      <c r="JH124" s="184" t="str">
        <f t="shared" si="254"/>
        <v/>
      </c>
      <c r="JI124" s="184" t="str">
        <f t="shared" si="254"/>
        <v/>
      </c>
      <c r="JJ124" s="184" t="str">
        <f t="shared" si="254"/>
        <v/>
      </c>
      <c r="JK124" s="184" t="str">
        <f t="shared" si="246"/>
        <v/>
      </c>
      <c r="JL124" s="184" t="str">
        <f t="shared" si="246"/>
        <v/>
      </c>
      <c r="JM124" s="184" t="str">
        <f t="shared" si="246"/>
        <v/>
      </c>
      <c r="JN124" s="184" t="str">
        <f t="shared" si="246"/>
        <v/>
      </c>
      <c r="JO124" s="184" t="str">
        <f t="shared" si="246"/>
        <v/>
      </c>
      <c r="JP124" s="184" t="str">
        <f t="shared" si="246"/>
        <v/>
      </c>
      <c r="JQ124" s="184" t="str">
        <f t="shared" si="246"/>
        <v/>
      </c>
      <c r="JR124" s="184" t="str">
        <f t="shared" si="246"/>
        <v/>
      </c>
      <c r="JS124" s="184" t="str">
        <f t="shared" si="246"/>
        <v/>
      </c>
      <c r="JT124" s="184" t="str">
        <f t="shared" si="246"/>
        <v/>
      </c>
      <c r="JU124" s="184" t="str">
        <f t="shared" si="246"/>
        <v/>
      </c>
      <c r="JV124" s="184" t="str">
        <f t="shared" si="246"/>
        <v/>
      </c>
      <c r="JW124" s="184" t="str">
        <f t="shared" si="246"/>
        <v/>
      </c>
      <c r="JX124" s="184" t="str">
        <f t="shared" si="246"/>
        <v/>
      </c>
      <c r="JY124" s="184" t="str">
        <f t="shared" si="246"/>
        <v/>
      </c>
      <c r="JZ124" s="184" t="str">
        <f t="shared" si="246"/>
        <v/>
      </c>
      <c r="KA124" s="184" t="str">
        <f t="shared" si="246"/>
        <v/>
      </c>
      <c r="KB124" s="184" t="str">
        <f t="shared" si="247"/>
        <v/>
      </c>
      <c r="KC124" s="184" t="str">
        <f t="shared" si="247"/>
        <v/>
      </c>
      <c r="KD124" s="184" t="str">
        <f t="shared" si="247"/>
        <v/>
      </c>
      <c r="KE124" s="184" t="str">
        <f t="shared" si="247"/>
        <v/>
      </c>
      <c r="KF124" s="184" t="str">
        <f t="shared" si="247"/>
        <v/>
      </c>
      <c r="KG124" s="184" t="str">
        <f t="shared" si="247"/>
        <v/>
      </c>
      <c r="KH124" s="184" t="str">
        <f t="shared" si="247"/>
        <v/>
      </c>
      <c r="KI124" s="184" t="str">
        <f t="shared" si="247"/>
        <v/>
      </c>
      <c r="KJ124" s="184" t="str">
        <f t="shared" si="247"/>
        <v/>
      </c>
      <c r="KK124" s="184" t="str">
        <f t="shared" si="247"/>
        <v/>
      </c>
      <c r="KL124" s="184" t="str">
        <f t="shared" si="247"/>
        <v/>
      </c>
      <c r="KM124" s="184" t="str">
        <f t="shared" si="247"/>
        <v/>
      </c>
      <c r="KN124" s="184" t="str">
        <f t="shared" si="247"/>
        <v/>
      </c>
      <c r="KO124" s="184" t="str">
        <f t="shared" si="247"/>
        <v/>
      </c>
      <c r="KP124" s="184" t="str">
        <f t="shared" si="247"/>
        <v/>
      </c>
      <c r="KQ124" s="184" t="str">
        <f t="shared" si="247"/>
        <v/>
      </c>
      <c r="KR124" s="184" t="str">
        <f t="shared" si="247"/>
        <v/>
      </c>
      <c r="KS124" s="184" t="str">
        <f t="shared" si="247"/>
        <v/>
      </c>
      <c r="KT124" s="184" t="str">
        <f t="shared" si="247"/>
        <v/>
      </c>
      <c r="KU124" s="184" t="str">
        <f t="shared" si="247"/>
        <v/>
      </c>
      <c r="KV124" s="184" t="str">
        <f t="shared" si="247"/>
        <v/>
      </c>
      <c r="KW124" s="185" t="str">
        <f t="shared" si="247"/>
        <v/>
      </c>
    </row>
    <row r="125" spans="2:309" ht="22.5" customHeight="1" x14ac:dyDescent="0.4">
      <c r="B125" s="342"/>
      <c r="C125" s="186" t="s">
        <v>1861</v>
      </c>
      <c r="D125" s="187">
        <f>E124+1</f>
        <v>45655</v>
      </c>
      <c r="E125" s="187">
        <f t="shared" si="232"/>
        <v>45670</v>
      </c>
      <c r="F125" s="188">
        <f t="shared" si="235"/>
        <v>16</v>
      </c>
      <c r="G125" s="189">
        <v>4</v>
      </c>
      <c r="H125" s="189">
        <v>5</v>
      </c>
      <c r="I125" s="189" t="s">
        <v>1892</v>
      </c>
      <c r="J125" s="189">
        <v>15</v>
      </c>
      <c r="K125" s="189">
        <f t="shared" si="237"/>
        <v>60</v>
      </c>
      <c r="L125" s="189">
        <f t="shared" si="238"/>
        <v>840</v>
      </c>
      <c r="M125" s="189">
        <v>14</v>
      </c>
      <c r="N125" s="190">
        <f t="shared" si="173"/>
        <v>2</v>
      </c>
      <c r="O125" s="191" t="e">
        <f t="shared" si="170"/>
        <v>#VALUE!</v>
      </c>
      <c r="P125" s="192" t="str">
        <f t="shared" si="240"/>
        <v/>
      </c>
      <c r="Q125" s="184" t="str">
        <f t="shared" si="240"/>
        <v/>
      </c>
      <c r="R125" s="184" t="str">
        <f t="shared" si="240"/>
        <v/>
      </c>
      <c r="S125" s="184" t="str">
        <f t="shared" si="240"/>
        <v/>
      </c>
      <c r="T125" s="184" t="str">
        <f t="shared" si="240"/>
        <v/>
      </c>
      <c r="U125" s="184" t="str">
        <f t="shared" si="240"/>
        <v/>
      </c>
      <c r="V125" s="184" t="str">
        <f t="shared" si="240"/>
        <v/>
      </c>
      <c r="W125" s="184" t="str">
        <f t="shared" si="240"/>
        <v/>
      </c>
      <c r="X125" s="184" t="str">
        <f t="shared" si="240"/>
        <v/>
      </c>
      <c r="Y125" s="184" t="str">
        <f t="shared" si="240"/>
        <v/>
      </c>
      <c r="Z125" s="184" t="str">
        <f t="shared" si="240"/>
        <v/>
      </c>
      <c r="AA125" s="184" t="str">
        <f t="shared" si="240"/>
        <v/>
      </c>
      <c r="AB125" s="184" t="str">
        <f t="shared" si="240"/>
        <v/>
      </c>
      <c r="AC125" s="184" t="str">
        <f t="shared" si="240"/>
        <v/>
      </c>
      <c r="AD125" s="184" t="str">
        <f t="shared" si="240"/>
        <v/>
      </c>
      <c r="AE125" s="184" t="str">
        <f t="shared" si="240"/>
        <v/>
      </c>
      <c r="AF125" s="184" t="str">
        <f t="shared" si="214"/>
        <v/>
      </c>
      <c r="AG125" s="184" t="str">
        <f t="shared" si="214"/>
        <v/>
      </c>
      <c r="AH125" s="184" t="str">
        <f t="shared" si="214"/>
        <v/>
      </c>
      <c r="AI125" s="184" t="str">
        <f t="shared" si="214"/>
        <v/>
      </c>
      <c r="AJ125" s="185" t="str">
        <f t="shared" si="214"/>
        <v/>
      </c>
      <c r="AK125" s="192" t="str">
        <f t="shared" si="214"/>
        <v/>
      </c>
      <c r="AL125" s="184" t="str">
        <f t="shared" si="214"/>
        <v/>
      </c>
      <c r="AM125" s="184" t="str">
        <f t="shared" si="214"/>
        <v/>
      </c>
      <c r="AN125" s="184" t="str">
        <f t="shared" si="214"/>
        <v/>
      </c>
      <c r="AO125" s="184" t="str">
        <f t="shared" si="214"/>
        <v/>
      </c>
      <c r="AP125" s="184" t="str">
        <f t="shared" si="214"/>
        <v/>
      </c>
      <c r="AQ125" s="184" t="str">
        <f t="shared" si="214"/>
        <v/>
      </c>
      <c r="AR125" s="184" t="str">
        <f t="shared" si="214"/>
        <v/>
      </c>
      <c r="AS125" s="184" t="str">
        <f t="shared" si="214"/>
        <v/>
      </c>
      <c r="AT125" s="184" t="str">
        <f t="shared" si="214"/>
        <v/>
      </c>
      <c r="AU125" s="184" t="str">
        <f t="shared" si="214"/>
        <v/>
      </c>
      <c r="AV125" s="184" t="str">
        <f t="shared" ref="AV125:BK135" si="255">IF(AND(AV$3&gt;=$D125,AV$3&lt;=$E125),$I125,"")</f>
        <v/>
      </c>
      <c r="AW125" s="184" t="str">
        <f t="shared" si="255"/>
        <v/>
      </c>
      <c r="AX125" s="184" t="str">
        <f t="shared" si="255"/>
        <v/>
      </c>
      <c r="AY125" s="184" t="str">
        <f t="shared" si="255"/>
        <v/>
      </c>
      <c r="AZ125" s="184" t="str">
        <f t="shared" si="255"/>
        <v/>
      </c>
      <c r="BA125" s="184" t="str">
        <f t="shared" si="255"/>
        <v/>
      </c>
      <c r="BB125" s="184" t="str">
        <f t="shared" si="255"/>
        <v/>
      </c>
      <c r="BC125" s="184" t="str">
        <f t="shared" si="255"/>
        <v/>
      </c>
      <c r="BD125" s="184" t="str">
        <f t="shared" si="255"/>
        <v/>
      </c>
      <c r="BE125" s="184" t="str">
        <f t="shared" si="255"/>
        <v/>
      </c>
      <c r="BF125" s="184" t="str">
        <f t="shared" si="255"/>
        <v/>
      </c>
      <c r="BG125" s="184" t="str">
        <f t="shared" si="255"/>
        <v/>
      </c>
      <c r="BH125" s="184" t="str">
        <f t="shared" si="255"/>
        <v/>
      </c>
      <c r="BI125" s="184" t="str">
        <f t="shared" si="255"/>
        <v/>
      </c>
      <c r="BJ125" s="184" t="str">
        <f t="shared" si="255"/>
        <v/>
      </c>
      <c r="BK125" s="184" t="str">
        <f t="shared" si="255"/>
        <v/>
      </c>
      <c r="BL125" s="184" t="str">
        <f t="shared" si="248"/>
        <v/>
      </c>
      <c r="BM125" s="184" t="str">
        <f t="shared" si="248"/>
        <v/>
      </c>
      <c r="BN125" s="185" t="str">
        <f t="shared" si="248"/>
        <v/>
      </c>
      <c r="BO125" s="192" t="str">
        <f t="shared" si="248"/>
        <v/>
      </c>
      <c r="BP125" s="184" t="str">
        <f t="shared" si="248"/>
        <v/>
      </c>
      <c r="BQ125" s="184" t="str">
        <f t="shared" si="248"/>
        <v/>
      </c>
      <c r="BR125" s="184" t="str">
        <f t="shared" si="248"/>
        <v/>
      </c>
      <c r="BS125" s="184" t="str">
        <f t="shared" si="248"/>
        <v/>
      </c>
      <c r="BT125" s="184" t="str">
        <f t="shared" si="248"/>
        <v/>
      </c>
      <c r="BU125" s="184" t="str">
        <f t="shared" si="248"/>
        <v/>
      </c>
      <c r="BV125" s="184" t="str">
        <f t="shared" si="248"/>
        <v/>
      </c>
      <c r="BW125" s="184" t="str">
        <f t="shared" si="248"/>
        <v/>
      </c>
      <c r="BX125" s="184" t="str">
        <f t="shared" si="248"/>
        <v/>
      </c>
      <c r="BY125" s="184" t="str">
        <f t="shared" si="248"/>
        <v/>
      </c>
      <c r="BZ125" s="184" t="str">
        <f t="shared" si="248"/>
        <v/>
      </c>
      <c r="CA125" s="184" t="str">
        <f t="shared" si="249"/>
        <v/>
      </c>
      <c r="CB125" s="184" t="str">
        <f t="shared" si="249"/>
        <v/>
      </c>
      <c r="CC125" s="184" t="str">
        <f t="shared" si="249"/>
        <v/>
      </c>
      <c r="CD125" s="184" t="str">
        <f t="shared" si="249"/>
        <v/>
      </c>
      <c r="CE125" s="184" t="str">
        <f t="shared" si="249"/>
        <v/>
      </c>
      <c r="CF125" s="184" t="str">
        <f t="shared" si="249"/>
        <v/>
      </c>
      <c r="CG125" s="184" t="str">
        <f t="shared" si="249"/>
        <v/>
      </c>
      <c r="CH125" s="184" t="str">
        <f t="shared" si="249"/>
        <v/>
      </c>
      <c r="CI125" s="184" t="str">
        <f t="shared" si="249"/>
        <v/>
      </c>
      <c r="CJ125" s="184" t="str">
        <f t="shared" si="249"/>
        <v/>
      </c>
      <c r="CK125" s="184" t="str">
        <f t="shared" si="249"/>
        <v/>
      </c>
      <c r="CL125" s="184" t="str">
        <f t="shared" si="249"/>
        <v/>
      </c>
      <c r="CM125" s="184" t="str">
        <f t="shared" si="249"/>
        <v/>
      </c>
      <c r="CN125" s="184" t="str">
        <f t="shared" si="249"/>
        <v/>
      </c>
      <c r="CO125" s="184" t="str">
        <f t="shared" si="249"/>
        <v/>
      </c>
      <c r="CP125" s="184" t="str">
        <f t="shared" si="249"/>
        <v/>
      </c>
      <c r="CQ125" s="184" t="str">
        <f t="shared" si="250"/>
        <v/>
      </c>
      <c r="CR125" s="184" t="str">
        <f t="shared" si="250"/>
        <v/>
      </c>
      <c r="CS125" s="185" t="str">
        <f t="shared" si="250"/>
        <v/>
      </c>
      <c r="CT125" s="183" t="str">
        <f t="shared" si="250"/>
        <v/>
      </c>
      <c r="CU125" s="184" t="str">
        <f t="shared" si="250"/>
        <v/>
      </c>
      <c r="CV125" s="184" t="str">
        <f t="shared" si="250"/>
        <v/>
      </c>
      <c r="CW125" s="184" t="str">
        <f t="shared" si="250"/>
        <v/>
      </c>
      <c r="CX125" s="184" t="str">
        <f t="shared" si="250"/>
        <v/>
      </c>
      <c r="CY125" s="184" t="str">
        <f t="shared" si="250"/>
        <v/>
      </c>
      <c r="CZ125" s="184" t="str">
        <f t="shared" si="250"/>
        <v/>
      </c>
      <c r="DA125" s="184" t="str">
        <f t="shared" si="250"/>
        <v/>
      </c>
      <c r="DB125" s="184" t="str">
        <f t="shared" si="250"/>
        <v/>
      </c>
      <c r="DC125" s="184" t="str">
        <f t="shared" si="250"/>
        <v/>
      </c>
      <c r="DD125" s="184" t="str">
        <f t="shared" si="250"/>
        <v/>
      </c>
      <c r="DE125" s="184" t="str">
        <f t="shared" si="250"/>
        <v/>
      </c>
      <c r="DF125" s="184" t="str">
        <f t="shared" si="250"/>
        <v/>
      </c>
      <c r="DG125" s="184" t="str">
        <f t="shared" si="242"/>
        <v/>
      </c>
      <c r="DH125" s="184" t="str">
        <f t="shared" si="242"/>
        <v/>
      </c>
      <c r="DI125" s="184" t="str">
        <f t="shared" si="242"/>
        <v/>
      </c>
      <c r="DJ125" s="184" t="str">
        <f t="shared" si="242"/>
        <v/>
      </c>
      <c r="DK125" s="184" t="str">
        <f t="shared" si="242"/>
        <v/>
      </c>
      <c r="DL125" s="184" t="str">
        <f t="shared" si="242"/>
        <v/>
      </c>
      <c r="DM125" s="184" t="str">
        <f t="shared" si="242"/>
        <v/>
      </c>
      <c r="DN125" s="184" t="str">
        <f t="shared" si="242"/>
        <v/>
      </c>
      <c r="DO125" s="184" t="str">
        <f t="shared" si="242"/>
        <v/>
      </c>
      <c r="DP125" s="184" t="str">
        <f t="shared" si="242"/>
        <v/>
      </c>
      <c r="DQ125" s="184" t="str">
        <f t="shared" si="223"/>
        <v/>
      </c>
      <c r="DR125" s="184" t="str">
        <f t="shared" si="223"/>
        <v/>
      </c>
      <c r="DS125" s="184" t="str">
        <f t="shared" si="223"/>
        <v/>
      </c>
      <c r="DT125" s="184" t="str">
        <f t="shared" si="223"/>
        <v/>
      </c>
      <c r="DU125" s="184" t="str">
        <f t="shared" si="223"/>
        <v/>
      </c>
      <c r="DV125" s="184" t="str">
        <f t="shared" si="223"/>
        <v/>
      </c>
      <c r="DW125" s="185" t="str">
        <f t="shared" si="216"/>
        <v/>
      </c>
      <c r="DX125" s="183" t="str">
        <f t="shared" si="216"/>
        <v/>
      </c>
      <c r="DY125" s="184" t="str">
        <f t="shared" si="217"/>
        <v/>
      </c>
      <c r="DZ125" s="184" t="str">
        <f t="shared" si="217"/>
        <v/>
      </c>
      <c r="EA125" s="184" t="str">
        <f t="shared" si="217"/>
        <v/>
      </c>
      <c r="EB125" s="184" t="str">
        <f t="shared" si="217"/>
        <v/>
      </c>
      <c r="EC125" s="184" t="str">
        <f t="shared" si="217"/>
        <v/>
      </c>
      <c r="ED125" s="184" t="str">
        <f t="shared" si="217"/>
        <v/>
      </c>
      <c r="EE125" s="184" t="str">
        <f t="shared" si="217"/>
        <v/>
      </c>
      <c r="EF125" s="184" t="str">
        <f t="shared" si="217"/>
        <v/>
      </c>
      <c r="EG125" s="184" t="str">
        <f t="shared" si="217"/>
        <v/>
      </c>
      <c r="EH125" s="184" t="str">
        <f t="shared" si="217"/>
        <v/>
      </c>
      <c r="EI125" s="184" t="str">
        <f t="shared" si="217"/>
        <v/>
      </c>
      <c r="EJ125" s="184" t="str">
        <f t="shared" si="217"/>
        <v/>
      </c>
      <c r="EK125" s="184" t="str">
        <f t="shared" si="217"/>
        <v/>
      </c>
      <c r="EL125" s="184" t="str">
        <f t="shared" si="217"/>
        <v/>
      </c>
      <c r="EM125" s="184" t="str">
        <f t="shared" si="217"/>
        <v/>
      </c>
      <c r="EN125" s="184" t="str">
        <f t="shared" si="217"/>
        <v/>
      </c>
      <c r="EO125" s="184" t="str">
        <f t="shared" si="218"/>
        <v/>
      </c>
      <c r="EP125" s="184" t="str">
        <f t="shared" si="218"/>
        <v/>
      </c>
      <c r="EQ125" s="184" t="str">
        <f t="shared" si="218"/>
        <v/>
      </c>
      <c r="ER125" s="184" t="str">
        <f t="shared" si="218"/>
        <v/>
      </c>
      <c r="ES125" s="184" t="str">
        <f t="shared" si="218"/>
        <v/>
      </c>
      <c r="ET125" s="184" t="str">
        <f t="shared" si="218"/>
        <v/>
      </c>
      <c r="EU125" s="184" t="str">
        <f t="shared" si="218"/>
        <v/>
      </c>
      <c r="EV125" s="184" t="str">
        <f t="shared" si="218"/>
        <v/>
      </c>
      <c r="EW125" s="184" t="str">
        <f t="shared" si="218"/>
        <v/>
      </c>
      <c r="EX125" s="184" t="str">
        <f t="shared" si="218"/>
        <v/>
      </c>
      <c r="EY125" s="184" t="str">
        <f t="shared" si="218"/>
        <v/>
      </c>
      <c r="EZ125" s="184" t="str">
        <f t="shared" si="218"/>
        <v>ㅛ</v>
      </c>
      <c r="FA125" s="184" t="str">
        <f t="shared" si="218"/>
        <v>ㅛ</v>
      </c>
      <c r="FB125" s="185" t="str">
        <f t="shared" si="218"/>
        <v>ㅛ</v>
      </c>
      <c r="FC125" s="183" t="str">
        <f t="shared" si="218"/>
        <v>ㅛ</v>
      </c>
      <c r="FD125" s="184" t="str">
        <f t="shared" si="218"/>
        <v>ㅛ</v>
      </c>
      <c r="FE125" s="184" t="str">
        <f t="shared" si="244"/>
        <v>ㅛ</v>
      </c>
      <c r="FF125" s="184" t="str">
        <f t="shared" si="244"/>
        <v>ㅛ</v>
      </c>
      <c r="FG125" s="184" t="str">
        <f t="shared" si="244"/>
        <v>ㅛ</v>
      </c>
      <c r="FH125" s="184" t="str">
        <f t="shared" si="244"/>
        <v>ㅛ</v>
      </c>
      <c r="FI125" s="184" t="str">
        <f t="shared" si="244"/>
        <v>ㅛ</v>
      </c>
      <c r="FJ125" s="184" t="str">
        <f t="shared" si="244"/>
        <v>ㅛ</v>
      </c>
      <c r="FK125" s="184" t="str">
        <f t="shared" si="244"/>
        <v>ㅛ</v>
      </c>
      <c r="FL125" s="184" t="str">
        <f t="shared" si="244"/>
        <v>ㅛ</v>
      </c>
      <c r="FM125" s="184" t="str">
        <f t="shared" si="244"/>
        <v>ㅛ</v>
      </c>
      <c r="FN125" s="184" t="str">
        <f t="shared" si="244"/>
        <v>ㅛ</v>
      </c>
      <c r="FO125" s="184" t="str">
        <f t="shared" si="244"/>
        <v>ㅛ</v>
      </c>
      <c r="FP125" s="184" t="str">
        <f t="shared" si="244"/>
        <v/>
      </c>
      <c r="FQ125" s="184" t="str">
        <f t="shared" si="244"/>
        <v/>
      </c>
      <c r="FR125" s="184" t="str">
        <f t="shared" si="244"/>
        <v/>
      </c>
      <c r="FS125" s="184" t="str">
        <f t="shared" si="244"/>
        <v/>
      </c>
      <c r="FT125" s="184" t="str">
        <f t="shared" si="244"/>
        <v/>
      </c>
      <c r="FU125" s="184" t="str">
        <f t="shared" si="244"/>
        <v/>
      </c>
      <c r="FV125" s="184" t="str">
        <f t="shared" si="244"/>
        <v/>
      </c>
      <c r="FW125" s="184" t="str">
        <f t="shared" si="244"/>
        <v/>
      </c>
      <c r="FX125" s="184" t="str">
        <f t="shared" si="244"/>
        <v/>
      </c>
      <c r="FY125" s="184" t="str">
        <f t="shared" si="244"/>
        <v/>
      </c>
      <c r="FZ125" s="184" t="str">
        <f t="shared" si="244"/>
        <v/>
      </c>
      <c r="GA125" s="184" t="str">
        <f t="shared" si="244"/>
        <v/>
      </c>
      <c r="GB125" s="184" t="str">
        <f t="shared" si="244"/>
        <v/>
      </c>
      <c r="GC125" s="184" t="str">
        <f t="shared" si="244"/>
        <v/>
      </c>
      <c r="GD125" s="184" t="str">
        <f t="shared" si="244"/>
        <v/>
      </c>
      <c r="GE125" s="184" t="str">
        <f t="shared" si="244"/>
        <v/>
      </c>
      <c r="GF125" s="184" t="str">
        <f t="shared" si="244"/>
        <v/>
      </c>
      <c r="GG125" s="185" t="str">
        <f t="shared" si="244"/>
        <v/>
      </c>
      <c r="GH125" s="183" t="str">
        <f t="shared" si="244"/>
        <v/>
      </c>
      <c r="GI125" s="184" t="str">
        <f t="shared" si="244"/>
        <v/>
      </c>
      <c r="GJ125" s="184" t="str">
        <f t="shared" si="244"/>
        <v/>
      </c>
      <c r="GK125" s="184" t="str">
        <f t="shared" si="244"/>
        <v/>
      </c>
      <c r="GL125" s="184" t="str">
        <f t="shared" si="244"/>
        <v/>
      </c>
      <c r="GM125" s="184" t="str">
        <f t="shared" si="244"/>
        <v/>
      </c>
      <c r="GN125" s="184" t="str">
        <f t="shared" si="244"/>
        <v/>
      </c>
      <c r="GO125" s="184" t="str">
        <f t="shared" si="244"/>
        <v/>
      </c>
      <c r="GP125" s="184" t="str">
        <f t="shared" si="244"/>
        <v/>
      </c>
      <c r="GQ125" s="184" t="str">
        <f t="shared" si="244"/>
        <v/>
      </c>
      <c r="GR125" s="184" t="str">
        <f t="shared" si="244"/>
        <v/>
      </c>
      <c r="GS125" s="184" t="str">
        <f t="shared" si="244"/>
        <v/>
      </c>
      <c r="GT125" s="184" t="str">
        <f t="shared" si="244"/>
        <v/>
      </c>
      <c r="GU125" s="184" t="str">
        <f t="shared" si="244"/>
        <v/>
      </c>
      <c r="GV125" s="184" t="str">
        <f t="shared" si="244"/>
        <v/>
      </c>
      <c r="GW125" s="184" t="str">
        <f t="shared" si="244"/>
        <v/>
      </c>
      <c r="GX125" s="184" t="str">
        <f t="shared" si="244"/>
        <v/>
      </c>
      <c r="GY125" s="184" t="str">
        <f t="shared" si="244"/>
        <v/>
      </c>
      <c r="GZ125" s="184" t="str">
        <f t="shared" si="244"/>
        <v/>
      </c>
      <c r="HA125" s="184" t="str">
        <f t="shared" si="244"/>
        <v/>
      </c>
      <c r="HB125" s="184" t="str">
        <f t="shared" si="244"/>
        <v/>
      </c>
      <c r="HC125" s="184" t="str">
        <f t="shared" si="244"/>
        <v/>
      </c>
      <c r="HD125" s="184" t="str">
        <f t="shared" si="244"/>
        <v/>
      </c>
      <c r="HE125" s="184" t="str">
        <f t="shared" si="244"/>
        <v/>
      </c>
      <c r="HF125" s="184" t="str">
        <f t="shared" si="244"/>
        <v/>
      </c>
      <c r="HG125" s="184" t="str">
        <f t="shared" si="244"/>
        <v/>
      </c>
      <c r="HH125" s="184" t="str">
        <f t="shared" si="244"/>
        <v/>
      </c>
      <c r="HI125" s="185" t="str">
        <f t="shared" si="251"/>
        <v/>
      </c>
      <c r="HJ125" s="183" t="str">
        <f t="shared" si="251"/>
        <v/>
      </c>
      <c r="HK125" s="184" t="str">
        <f t="shared" si="251"/>
        <v/>
      </c>
      <c r="HL125" s="184" t="str">
        <f t="shared" si="251"/>
        <v/>
      </c>
      <c r="HM125" s="184" t="str">
        <f t="shared" si="251"/>
        <v/>
      </c>
      <c r="HN125" s="184" t="str">
        <f t="shared" si="251"/>
        <v/>
      </c>
      <c r="HO125" s="184" t="str">
        <f t="shared" si="251"/>
        <v/>
      </c>
      <c r="HP125" s="184" t="str">
        <f t="shared" si="251"/>
        <v/>
      </c>
      <c r="HQ125" s="184" t="str">
        <f t="shared" si="251"/>
        <v/>
      </c>
      <c r="HR125" s="184" t="str">
        <f t="shared" si="251"/>
        <v/>
      </c>
      <c r="HS125" s="184" t="str">
        <f t="shared" si="251"/>
        <v/>
      </c>
      <c r="HT125" s="184" t="str">
        <f t="shared" si="251"/>
        <v/>
      </c>
      <c r="HU125" s="184" t="str">
        <f t="shared" si="252"/>
        <v/>
      </c>
      <c r="HV125" s="184" t="str">
        <f t="shared" si="252"/>
        <v/>
      </c>
      <c r="HW125" s="184" t="str">
        <f t="shared" si="252"/>
        <v/>
      </c>
      <c r="HX125" s="184" t="str">
        <f t="shared" si="252"/>
        <v/>
      </c>
      <c r="HY125" s="184" t="str">
        <f t="shared" si="252"/>
        <v/>
      </c>
      <c r="HZ125" s="184" t="str">
        <f t="shared" si="252"/>
        <v/>
      </c>
      <c r="IA125" s="184" t="str">
        <f t="shared" si="252"/>
        <v/>
      </c>
      <c r="IB125" s="184" t="str">
        <f t="shared" si="252"/>
        <v/>
      </c>
      <c r="IC125" s="184" t="str">
        <f t="shared" si="252"/>
        <v/>
      </c>
      <c r="ID125" s="184" t="str">
        <f t="shared" si="252"/>
        <v/>
      </c>
      <c r="IE125" s="184" t="str">
        <f t="shared" si="252"/>
        <v/>
      </c>
      <c r="IF125" s="184" t="str">
        <f t="shared" si="252"/>
        <v/>
      </c>
      <c r="IG125" s="184" t="str">
        <f t="shared" si="252"/>
        <v/>
      </c>
      <c r="IH125" s="184" t="str">
        <f t="shared" si="252"/>
        <v/>
      </c>
      <c r="II125" s="184" t="str">
        <f t="shared" si="252"/>
        <v/>
      </c>
      <c r="IJ125" s="184" t="str">
        <f t="shared" si="252"/>
        <v/>
      </c>
      <c r="IK125" s="184" t="str">
        <f t="shared" si="253"/>
        <v/>
      </c>
      <c r="IL125" s="184" t="str">
        <f t="shared" si="253"/>
        <v/>
      </c>
      <c r="IM125" s="184" t="str">
        <f t="shared" si="253"/>
        <v/>
      </c>
      <c r="IN125" s="193" t="str">
        <f t="shared" si="253"/>
        <v/>
      </c>
      <c r="IO125" s="183" t="str">
        <f t="shared" si="253"/>
        <v/>
      </c>
      <c r="IP125" s="184" t="str">
        <f t="shared" si="253"/>
        <v/>
      </c>
      <c r="IQ125" s="184" t="str">
        <f t="shared" si="253"/>
        <v/>
      </c>
      <c r="IR125" s="184" t="str">
        <f t="shared" si="253"/>
        <v/>
      </c>
      <c r="IS125" s="184" t="str">
        <f t="shared" si="253"/>
        <v/>
      </c>
      <c r="IT125" s="184" t="str">
        <f t="shared" si="253"/>
        <v/>
      </c>
      <c r="IU125" s="184" t="str">
        <f t="shared" si="253"/>
        <v/>
      </c>
      <c r="IV125" s="184" t="str">
        <f t="shared" si="253"/>
        <v/>
      </c>
      <c r="IW125" s="184" t="str">
        <f t="shared" si="253"/>
        <v/>
      </c>
      <c r="IX125" s="184" t="str">
        <f t="shared" si="253"/>
        <v/>
      </c>
      <c r="IY125" s="184" t="str">
        <f t="shared" si="253"/>
        <v/>
      </c>
      <c r="IZ125" s="184" t="str">
        <f t="shared" si="253"/>
        <v/>
      </c>
      <c r="JA125" s="184" t="str">
        <f t="shared" si="254"/>
        <v/>
      </c>
      <c r="JB125" s="184" t="str">
        <f t="shared" si="254"/>
        <v/>
      </c>
      <c r="JC125" s="184" t="str">
        <f t="shared" si="254"/>
        <v/>
      </c>
      <c r="JD125" s="184" t="str">
        <f t="shared" si="254"/>
        <v/>
      </c>
      <c r="JE125" s="184" t="str">
        <f t="shared" si="254"/>
        <v/>
      </c>
      <c r="JF125" s="184" t="str">
        <f t="shared" si="254"/>
        <v/>
      </c>
      <c r="JG125" s="184" t="str">
        <f t="shared" si="254"/>
        <v/>
      </c>
      <c r="JH125" s="184" t="str">
        <f t="shared" si="254"/>
        <v/>
      </c>
      <c r="JI125" s="184" t="str">
        <f t="shared" si="254"/>
        <v/>
      </c>
      <c r="JJ125" s="184" t="str">
        <f t="shared" si="254"/>
        <v/>
      </c>
      <c r="JK125" s="184" t="str">
        <f t="shared" si="246"/>
        <v/>
      </c>
      <c r="JL125" s="184" t="str">
        <f t="shared" si="246"/>
        <v/>
      </c>
      <c r="JM125" s="184" t="str">
        <f t="shared" si="246"/>
        <v/>
      </c>
      <c r="JN125" s="184" t="str">
        <f t="shared" si="246"/>
        <v/>
      </c>
      <c r="JO125" s="184" t="str">
        <f t="shared" si="246"/>
        <v/>
      </c>
      <c r="JP125" s="184" t="str">
        <f t="shared" si="246"/>
        <v/>
      </c>
      <c r="JQ125" s="184" t="str">
        <f t="shared" si="246"/>
        <v/>
      </c>
      <c r="JR125" s="184" t="str">
        <f t="shared" si="246"/>
        <v/>
      </c>
      <c r="JS125" s="184" t="str">
        <f t="shared" si="246"/>
        <v/>
      </c>
      <c r="JT125" s="184" t="str">
        <f t="shared" si="246"/>
        <v/>
      </c>
      <c r="JU125" s="184" t="str">
        <f t="shared" si="246"/>
        <v/>
      </c>
      <c r="JV125" s="184" t="str">
        <f t="shared" si="246"/>
        <v/>
      </c>
      <c r="JW125" s="184" t="str">
        <f t="shared" si="246"/>
        <v/>
      </c>
      <c r="JX125" s="184" t="str">
        <f t="shared" si="246"/>
        <v/>
      </c>
      <c r="JY125" s="184" t="str">
        <f t="shared" si="246"/>
        <v/>
      </c>
      <c r="JZ125" s="184" t="str">
        <f t="shared" si="246"/>
        <v/>
      </c>
      <c r="KA125" s="184" t="str">
        <f t="shared" si="246"/>
        <v/>
      </c>
      <c r="KB125" s="184" t="str">
        <f t="shared" si="247"/>
        <v/>
      </c>
      <c r="KC125" s="184" t="str">
        <f t="shared" si="247"/>
        <v/>
      </c>
      <c r="KD125" s="184" t="str">
        <f t="shared" si="247"/>
        <v/>
      </c>
      <c r="KE125" s="184" t="str">
        <f t="shared" si="247"/>
        <v/>
      </c>
      <c r="KF125" s="184" t="str">
        <f t="shared" si="247"/>
        <v/>
      </c>
      <c r="KG125" s="184" t="str">
        <f t="shared" si="247"/>
        <v/>
      </c>
      <c r="KH125" s="184" t="str">
        <f t="shared" si="247"/>
        <v/>
      </c>
      <c r="KI125" s="184" t="str">
        <f t="shared" si="247"/>
        <v/>
      </c>
      <c r="KJ125" s="184" t="str">
        <f t="shared" si="247"/>
        <v/>
      </c>
      <c r="KK125" s="184" t="str">
        <f t="shared" si="247"/>
        <v/>
      </c>
      <c r="KL125" s="184" t="str">
        <f t="shared" si="247"/>
        <v/>
      </c>
      <c r="KM125" s="184" t="str">
        <f t="shared" si="247"/>
        <v/>
      </c>
      <c r="KN125" s="184" t="str">
        <f t="shared" si="247"/>
        <v/>
      </c>
      <c r="KO125" s="184" t="str">
        <f t="shared" si="247"/>
        <v/>
      </c>
      <c r="KP125" s="184" t="str">
        <f t="shared" si="247"/>
        <v/>
      </c>
      <c r="KQ125" s="184" t="str">
        <f t="shared" si="247"/>
        <v/>
      </c>
      <c r="KR125" s="184" t="str">
        <f t="shared" si="247"/>
        <v/>
      </c>
      <c r="KS125" s="184" t="str">
        <f t="shared" si="247"/>
        <v/>
      </c>
      <c r="KT125" s="184" t="str">
        <f t="shared" si="247"/>
        <v/>
      </c>
      <c r="KU125" s="184" t="str">
        <f t="shared" si="247"/>
        <v/>
      </c>
      <c r="KV125" s="184" t="str">
        <f t="shared" si="247"/>
        <v/>
      </c>
      <c r="KW125" s="185" t="str">
        <f t="shared" si="247"/>
        <v/>
      </c>
    </row>
    <row r="126" spans="2:309" ht="22.5" customHeight="1" x14ac:dyDescent="0.4">
      <c r="B126" s="342"/>
      <c r="C126" s="186" t="s">
        <v>1862</v>
      </c>
      <c r="D126" s="187">
        <f>D125+10</f>
        <v>45665</v>
      </c>
      <c r="E126" s="187">
        <f t="shared" si="232"/>
        <v>45680</v>
      </c>
      <c r="F126" s="188">
        <f t="shared" si="235"/>
        <v>16</v>
      </c>
      <c r="G126" s="189">
        <v>2</v>
      </c>
      <c r="H126" s="189">
        <v>5</v>
      </c>
      <c r="I126" s="189">
        <f t="shared" si="245"/>
        <v>10</v>
      </c>
      <c r="J126" s="189">
        <v>50</v>
      </c>
      <c r="K126" s="189">
        <f t="shared" si="237"/>
        <v>100</v>
      </c>
      <c r="L126" s="189">
        <f t="shared" si="238"/>
        <v>1400</v>
      </c>
      <c r="M126" s="189">
        <v>14</v>
      </c>
      <c r="N126" s="190">
        <f t="shared" si="173"/>
        <v>2</v>
      </c>
      <c r="O126" s="191">
        <f t="shared" si="170"/>
        <v>16</v>
      </c>
      <c r="P126" s="192" t="str">
        <f t="shared" si="240"/>
        <v/>
      </c>
      <c r="Q126" s="184" t="str">
        <f t="shared" si="240"/>
        <v/>
      </c>
      <c r="R126" s="184" t="str">
        <f t="shared" si="240"/>
        <v/>
      </c>
      <c r="S126" s="184" t="str">
        <f t="shared" si="240"/>
        <v/>
      </c>
      <c r="T126" s="184" t="str">
        <f t="shared" si="240"/>
        <v/>
      </c>
      <c r="U126" s="184" t="str">
        <f t="shared" si="240"/>
        <v/>
      </c>
      <c r="V126" s="184" t="str">
        <f t="shared" si="240"/>
        <v/>
      </c>
      <c r="W126" s="184" t="str">
        <f t="shared" si="240"/>
        <v/>
      </c>
      <c r="X126" s="184" t="str">
        <f t="shared" si="240"/>
        <v/>
      </c>
      <c r="Y126" s="184" t="str">
        <f t="shared" si="240"/>
        <v/>
      </c>
      <c r="Z126" s="184" t="str">
        <f t="shared" si="240"/>
        <v/>
      </c>
      <c r="AA126" s="184" t="str">
        <f t="shared" si="240"/>
        <v/>
      </c>
      <c r="AB126" s="184" t="str">
        <f t="shared" si="240"/>
        <v/>
      </c>
      <c r="AC126" s="184" t="str">
        <f t="shared" si="240"/>
        <v/>
      </c>
      <c r="AD126" s="184" t="str">
        <f t="shared" si="240"/>
        <v/>
      </c>
      <c r="AE126" s="184" t="str">
        <f t="shared" si="240"/>
        <v/>
      </c>
      <c r="AF126" s="184" t="str">
        <f t="shared" si="214"/>
        <v/>
      </c>
      <c r="AG126" s="184" t="str">
        <f t="shared" si="214"/>
        <v/>
      </c>
      <c r="AH126" s="184" t="str">
        <f t="shared" si="214"/>
        <v/>
      </c>
      <c r="AI126" s="184" t="str">
        <f t="shared" si="214"/>
        <v/>
      </c>
      <c r="AJ126" s="185" t="str">
        <f t="shared" si="214"/>
        <v/>
      </c>
      <c r="AK126" s="192" t="str">
        <f t="shared" si="214"/>
        <v/>
      </c>
      <c r="AL126" s="184" t="str">
        <f t="shared" si="214"/>
        <v/>
      </c>
      <c r="AM126" s="184" t="str">
        <f t="shared" si="214"/>
        <v/>
      </c>
      <c r="AN126" s="184" t="str">
        <f t="shared" si="214"/>
        <v/>
      </c>
      <c r="AO126" s="184" t="str">
        <f t="shared" si="214"/>
        <v/>
      </c>
      <c r="AP126" s="184" t="str">
        <f t="shared" si="214"/>
        <v/>
      </c>
      <c r="AQ126" s="184" t="str">
        <f t="shared" si="214"/>
        <v/>
      </c>
      <c r="AR126" s="184" t="str">
        <f t="shared" si="214"/>
        <v/>
      </c>
      <c r="AS126" s="184" t="str">
        <f t="shared" si="214"/>
        <v/>
      </c>
      <c r="AT126" s="184" t="str">
        <f t="shared" si="214"/>
        <v/>
      </c>
      <c r="AU126" s="184" t="str">
        <f t="shared" si="214"/>
        <v/>
      </c>
      <c r="AV126" s="184" t="str">
        <f t="shared" si="255"/>
        <v/>
      </c>
      <c r="AW126" s="184" t="str">
        <f t="shared" si="255"/>
        <v/>
      </c>
      <c r="AX126" s="184" t="str">
        <f t="shared" si="255"/>
        <v/>
      </c>
      <c r="AY126" s="184" t="str">
        <f t="shared" si="255"/>
        <v/>
      </c>
      <c r="AZ126" s="184" t="str">
        <f t="shared" si="255"/>
        <v/>
      </c>
      <c r="BA126" s="184" t="str">
        <f t="shared" si="255"/>
        <v/>
      </c>
      <c r="BB126" s="184" t="str">
        <f t="shared" si="255"/>
        <v/>
      </c>
      <c r="BC126" s="184" t="str">
        <f t="shared" si="255"/>
        <v/>
      </c>
      <c r="BD126" s="184" t="str">
        <f t="shared" si="255"/>
        <v/>
      </c>
      <c r="BE126" s="184" t="str">
        <f t="shared" si="255"/>
        <v/>
      </c>
      <c r="BF126" s="184" t="str">
        <f t="shared" si="255"/>
        <v/>
      </c>
      <c r="BG126" s="184" t="str">
        <f t="shared" si="255"/>
        <v/>
      </c>
      <c r="BH126" s="184" t="str">
        <f t="shared" si="255"/>
        <v/>
      </c>
      <c r="BI126" s="184" t="str">
        <f t="shared" si="255"/>
        <v/>
      </c>
      <c r="BJ126" s="184" t="str">
        <f t="shared" si="255"/>
        <v/>
      </c>
      <c r="BK126" s="184" t="str">
        <f t="shared" si="255"/>
        <v/>
      </c>
      <c r="BL126" s="184" t="str">
        <f t="shared" si="248"/>
        <v/>
      </c>
      <c r="BM126" s="184" t="str">
        <f t="shared" si="248"/>
        <v/>
      </c>
      <c r="BN126" s="185" t="str">
        <f t="shared" si="248"/>
        <v/>
      </c>
      <c r="BO126" s="192" t="str">
        <f t="shared" si="248"/>
        <v/>
      </c>
      <c r="BP126" s="184" t="str">
        <f t="shared" si="248"/>
        <v/>
      </c>
      <c r="BQ126" s="184" t="str">
        <f t="shared" si="248"/>
        <v/>
      </c>
      <c r="BR126" s="184" t="str">
        <f t="shared" si="248"/>
        <v/>
      </c>
      <c r="BS126" s="184" t="str">
        <f t="shared" si="248"/>
        <v/>
      </c>
      <c r="BT126" s="184" t="str">
        <f t="shared" si="248"/>
        <v/>
      </c>
      <c r="BU126" s="184" t="str">
        <f t="shared" si="248"/>
        <v/>
      </c>
      <c r="BV126" s="184" t="str">
        <f t="shared" si="248"/>
        <v/>
      </c>
      <c r="BW126" s="184" t="str">
        <f t="shared" si="248"/>
        <v/>
      </c>
      <c r="BX126" s="184" t="str">
        <f t="shared" si="248"/>
        <v/>
      </c>
      <c r="BY126" s="184" t="str">
        <f t="shared" si="248"/>
        <v/>
      </c>
      <c r="BZ126" s="184" t="str">
        <f t="shared" si="248"/>
        <v/>
      </c>
      <c r="CA126" s="184" t="str">
        <f t="shared" si="249"/>
        <v/>
      </c>
      <c r="CB126" s="184" t="str">
        <f t="shared" si="249"/>
        <v/>
      </c>
      <c r="CC126" s="184" t="str">
        <f t="shared" si="249"/>
        <v/>
      </c>
      <c r="CD126" s="184" t="str">
        <f t="shared" si="249"/>
        <v/>
      </c>
      <c r="CE126" s="184" t="str">
        <f t="shared" si="249"/>
        <v/>
      </c>
      <c r="CF126" s="184" t="str">
        <f t="shared" si="249"/>
        <v/>
      </c>
      <c r="CG126" s="184" t="str">
        <f t="shared" si="249"/>
        <v/>
      </c>
      <c r="CH126" s="184" t="str">
        <f t="shared" si="249"/>
        <v/>
      </c>
      <c r="CI126" s="184" t="str">
        <f t="shared" si="249"/>
        <v/>
      </c>
      <c r="CJ126" s="184" t="str">
        <f t="shared" si="249"/>
        <v/>
      </c>
      <c r="CK126" s="184" t="str">
        <f t="shared" si="249"/>
        <v/>
      </c>
      <c r="CL126" s="184" t="str">
        <f t="shared" si="249"/>
        <v/>
      </c>
      <c r="CM126" s="184" t="str">
        <f t="shared" si="249"/>
        <v/>
      </c>
      <c r="CN126" s="184" t="str">
        <f t="shared" si="249"/>
        <v/>
      </c>
      <c r="CO126" s="184" t="str">
        <f t="shared" si="249"/>
        <v/>
      </c>
      <c r="CP126" s="184" t="str">
        <f t="shared" si="249"/>
        <v/>
      </c>
      <c r="CQ126" s="184" t="str">
        <f t="shared" si="250"/>
        <v/>
      </c>
      <c r="CR126" s="184" t="str">
        <f t="shared" si="250"/>
        <v/>
      </c>
      <c r="CS126" s="185" t="str">
        <f t="shared" si="250"/>
        <v/>
      </c>
      <c r="CT126" s="183" t="str">
        <f t="shared" si="250"/>
        <v/>
      </c>
      <c r="CU126" s="184" t="str">
        <f t="shared" si="250"/>
        <v/>
      </c>
      <c r="CV126" s="184" t="str">
        <f t="shared" si="250"/>
        <v/>
      </c>
      <c r="CW126" s="184" t="str">
        <f t="shared" si="250"/>
        <v/>
      </c>
      <c r="CX126" s="184" t="str">
        <f t="shared" si="250"/>
        <v/>
      </c>
      <c r="CY126" s="184" t="str">
        <f t="shared" si="250"/>
        <v/>
      </c>
      <c r="CZ126" s="184" t="str">
        <f t="shared" si="250"/>
        <v/>
      </c>
      <c r="DA126" s="184" t="str">
        <f t="shared" si="250"/>
        <v/>
      </c>
      <c r="DB126" s="184" t="str">
        <f t="shared" si="250"/>
        <v/>
      </c>
      <c r="DC126" s="184" t="str">
        <f t="shared" si="250"/>
        <v/>
      </c>
      <c r="DD126" s="184" t="str">
        <f t="shared" si="250"/>
        <v/>
      </c>
      <c r="DE126" s="184" t="str">
        <f t="shared" si="250"/>
        <v/>
      </c>
      <c r="DF126" s="184" t="str">
        <f t="shared" si="250"/>
        <v/>
      </c>
      <c r="DG126" s="184" t="str">
        <f t="shared" si="242"/>
        <v/>
      </c>
      <c r="DH126" s="184" t="str">
        <f t="shared" si="242"/>
        <v/>
      </c>
      <c r="DI126" s="184" t="str">
        <f t="shared" si="242"/>
        <v/>
      </c>
      <c r="DJ126" s="184" t="str">
        <f t="shared" si="242"/>
        <v/>
      </c>
      <c r="DK126" s="184" t="str">
        <f t="shared" si="242"/>
        <v/>
      </c>
      <c r="DL126" s="184" t="str">
        <f t="shared" si="242"/>
        <v/>
      </c>
      <c r="DM126" s="184" t="str">
        <f t="shared" si="242"/>
        <v/>
      </c>
      <c r="DN126" s="184" t="str">
        <f t="shared" si="242"/>
        <v/>
      </c>
      <c r="DO126" s="184" t="str">
        <f t="shared" si="242"/>
        <v/>
      </c>
      <c r="DP126" s="184" t="str">
        <f t="shared" si="242"/>
        <v/>
      </c>
      <c r="DQ126" s="184" t="str">
        <f t="shared" si="223"/>
        <v/>
      </c>
      <c r="DR126" s="184" t="str">
        <f t="shared" si="223"/>
        <v/>
      </c>
      <c r="DS126" s="184" t="str">
        <f t="shared" si="223"/>
        <v/>
      </c>
      <c r="DT126" s="184" t="str">
        <f t="shared" si="223"/>
        <v/>
      </c>
      <c r="DU126" s="184" t="str">
        <f t="shared" si="223"/>
        <v/>
      </c>
      <c r="DV126" s="184" t="str">
        <f t="shared" si="223"/>
        <v/>
      </c>
      <c r="DW126" s="185" t="str">
        <f t="shared" si="216"/>
        <v/>
      </c>
      <c r="DX126" s="183" t="str">
        <f t="shared" si="216"/>
        <v/>
      </c>
      <c r="DY126" s="184" t="str">
        <f t="shared" si="217"/>
        <v/>
      </c>
      <c r="DZ126" s="184" t="str">
        <f t="shared" si="217"/>
        <v/>
      </c>
      <c r="EA126" s="184" t="str">
        <f t="shared" si="217"/>
        <v/>
      </c>
      <c r="EB126" s="184" t="str">
        <f t="shared" si="217"/>
        <v/>
      </c>
      <c r="EC126" s="184" t="str">
        <f t="shared" si="217"/>
        <v/>
      </c>
      <c r="ED126" s="184" t="str">
        <f t="shared" si="217"/>
        <v/>
      </c>
      <c r="EE126" s="184" t="str">
        <f t="shared" si="217"/>
        <v/>
      </c>
      <c r="EF126" s="184" t="str">
        <f t="shared" si="217"/>
        <v/>
      </c>
      <c r="EG126" s="184" t="str">
        <f t="shared" si="217"/>
        <v/>
      </c>
      <c r="EH126" s="184" t="str">
        <f t="shared" si="217"/>
        <v/>
      </c>
      <c r="EI126" s="184" t="str">
        <f t="shared" si="217"/>
        <v/>
      </c>
      <c r="EJ126" s="184" t="str">
        <f t="shared" si="217"/>
        <v/>
      </c>
      <c r="EK126" s="184" t="str">
        <f t="shared" si="217"/>
        <v/>
      </c>
      <c r="EL126" s="184" t="str">
        <f t="shared" si="217"/>
        <v/>
      </c>
      <c r="EM126" s="184" t="str">
        <f t="shared" si="217"/>
        <v/>
      </c>
      <c r="EN126" s="184" t="str">
        <f t="shared" si="217"/>
        <v/>
      </c>
      <c r="EO126" s="184" t="str">
        <f t="shared" si="218"/>
        <v/>
      </c>
      <c r="EP126" s="184" t="str">
        <f t="shared" si="218"/>
        <v/>
      </c>
      <c r="EQ126" s="184" t="str">
        <f t="shared" si="218"/>
        <v/>
      </c>
      <c r="ER126" s="184" t="str">
        <f t="shared" si="218"/>
        <v/>
      </c>
      <c r="ES126" s="184" t="str">
        <f t="shared" si="218"/>
        <v/>
      </c>
      <c r="ET126" s="184" t="str">
        <f t="shared" si="218"/>
        <v/>
      </c>
      <c r="EU126" s="184" t="str">
        <f t="shared" si="218"/>
        <v/>
      </c>
      <c r="EV126" s="184" t="str">
        <f t="shared" si="218"/>
        <v/>
      </c>
      <c r="EW126" s="184" t="str">
        <f t="shared" si="218"/>
        <v/>
      </c>
      <c r="EX126" s="184" t="str">
        <f t="shared" si="218"/>
        <v/>
      </c>
      <c r="EY126" s="184" t="str">
        <f t="shared" si="218"/>
        <v/>
      </c>
      <c r="EZ126" s="184" t="str">
        <f t="shared" si="218"/>
        <v/>
      </c>
      <c r="FA126" s="184" t="str">
        <f t="shared" si="218"/>
        <v/>
      </c>
      <c r="FB126" s="185" t="str">
        <f t="shared" si="218"/>
        <v/>
      </c>
      <c r="FC126" s="183" t="str">
        <f t="shared" si="218"/>
        <v/>
      </c>
      <c r="FD126" s="184" t="str">
        <f t="shared" si="218"/>
        <v/>
      </c>
      <c r="FE126" s="184" t="str">
        <f t="shared" si="244"/>
        <v/>
      </c>
      <c r="FF126" s="184" t="str">
        <f t="shared" si="244"/>
        <v/>
      </c>
      <c r="FG126" s="184" t="str">
        <f t="shared" si="244"/>
        <v/>
      </c>
      <c r="FH126" s="184" t="str">
        <f t="shared" si="244"/>
        <v/>
      </c>
      <c r="FI126" s="184" t="str">
        <f t="shared" si="244"/>
        <v/>
      </c>
      <c r="FJ126" s="184">
        <f t="shared" si="244"/>
        <v>10</v>
      </c>
      <c r="FK126" s="184">
        <f t="shared" si="244"/>
        <v>10</v>
      </c>
      <c r="FL126" s="184">
        <f t="shared" si="244"/>
        <v>10</v>
      </c>
      <c r="FM126" s="184">
        <f t="shared" si="244"/>
        <v>10</v>
      </c>
      <c r="FN126" s="184">
        <f t="shared" si="244"/>
        <v>10</v>
      </c>
      <c r="FO126" s="184">
        <f t="shared" si="244"/>
        <v>10</v>
      </c>
      <c r="FP126" s="184">
        <f t="shared" si="244"/>
        <v>10</v>
      </c>
      <c r="FQ126" s="184">
        <f t="shared" si="244"/>
        <v>10</v>
      </c>
      <c r="FR126" s="184">
        <f t="shared" si="244"/>
        <v>10</v>
      </c>
      <c r="FS126" s="184">
        <f t="shared" si="244"/>
        <v>10</v>
      </c>
      <c r="FT126" s="184">
        <f t="shared" si="244"/>
        <v>10</v>
      </c>
      <c r="FU126" s="184">
        <f t="shared" si="244"/>
        <v>10</v>
      </c>
      <c r="FV126" s="184">
        <f t="shared" si="244"/>
        <v>10</v>
      </c>
      <c r="FW126" s="184">
        <f t="shared" si="244"/>
        <v>10</v>
      </c>
      <c r="FX126" s="184">
        <f t="shared" si="244"/>
        <v>10</v>
      </c>
      <c r="FY126" s="184">
        <f t="shared" si="244"/>
        <v>10</v>
      </c>
      <c r="FZ126" s="184" t="str">
        <f t="shared" si="244"/>
        <v/>
      </c>
      <c r="GA126" s="184" t="str">
        <f t="shared" si="244"/>
        <v/>
      </c>
      <c r="GB126" s="184" t="str">
        <f t="shared" si="244"/>
        <v/>
      </c>
      <c r="GC126" s="184" t="str">
        <f t="shared" si="244"/>
        <v/>
      </c>
      <c r="GD126" s="184" t="str">
        <f t="shared" si="244"/>
        <v/>
      </c>
      <c r="GE126" s="184" t="str">
        <f t="shared" si="244"/>
        <v/>
      </c>
      <c r="GF126" s="184" t="str">
        <f t="shared" si="244"/>
        <v/>
      </c>
      <c r="GG126" s="185" t="str">
        <f t="shared" si="244"/>
        <v/>
      </c>
      <c r="GH126" s="183" t="str">
        <f t="shared" si="244"/>
        <v/>
      </c>
      <c r="GI126" s="184" t="str">
        <f t="shared" si="244"/>
        <v/>
      </c>
      <c r="GJ126" s="184" t="str">
        <f t="shared" si="244"/>
        <v/>
      </c>
      <c r="GK126" s="184" t="str">
        <f t="shared" si="244"/>
        <v/>
      </c>
      <c r="GL126" s="184" t="str">
        <f t="shared" si="244"/>
        <v/>
      </c>
      <c r="GM126" s="184" t="str">
        <f t="shared" si="244"/>
        <v/>
      </c>
      <c r="GN126" s="184" t="str">
        <f t="shared" si="244"/>
        <v/>
      </c>
      <c r="GO126" s="184" t="str">
        <f t="shared" si="244"/>
        <v/>
      </c>
      <c r="GP126" s="184" t="str">
        <f t="shared" si="244"/>
        <v/>
      </c>
      <c r="GQ126" s="184" t="str">
        <f t="shared" si="244"/>
        <v/>
      </c>
      <c r="GR126" s="184" t="str">
        <f t="shared" si="244"/>
        <v/>
      </c>
      <c r="GS126" s="184" t="str">
        <f t="shared" si="244"/>
        <v/>
      </c>
      <c r="GT126" s="184" t="str">
        <f t="shared" si="244"/>
        <v/>
      </c>
      <c r="GU126" s="184" t="str">
        <f t="shared" si="244"/>
        <v/>
      </c>
      <c r="GV126" s="184" t="str">
        <f t="shared" si="244"/>
        <v/>
      </c>
      <c r="GW126" s="184" t="str">
        <f t="shared" si="244"/>
        <v/>
      </c>
      <c r="GX126" s="184" t="str">
        <f t="shared" si="244"/>
        <v/>
      </c>
      <c r="GY126" s="184" t="str">
        <f t="shared" si="244"/>
        <v/>
      </c>
      <c r="GZ126" s="184" t="str">
        <f t="shared" si="244"/>
        <v/>
      </c>
      <c r="HA126" s="184" t="str">
        <f t="shared" si="244"/>
        <v/>
      </c>
      <c r="HB126" s="184" t="str">
        <f t="shared" si="244"/>
        <v/>
      </c>
      <c r="HC126" s="184" t="str">
        <f t="shared" si="244"/>
        <v/>
      </c>
      <c r="HD126" s="184" t="str">
        <f t="shared" si="244"/>
        <v/>
      </c>
      <c r="HE126" s="184" t="str">
        <f t="shared" si="244"/>
        <v/>
      </c>
      <c r="HF126" s="184" t="str">
        <f t="shared" si="244"/>
        <v/>
      </c>
      <c r="HG126" s="184" t="str">
        <f t="shared" si="244"/>
        <v/>
      </c>
      <c r="HH126" s="184" t="str">
        <f t="shared" si="244"/>
        <v/>
      </c>
      <c r="HI126" s="185" t="str">
        <f t="shared" si="251"/>
        <v/>
      </c>
      <c r="HJ126" s="183" t="str">
        <f t="shared" si="251"/>
        <v/>
      </c>
      <c r="HK126" s="184" t="str">
        <f t="shared" si="251"/>
        <v/>
      </c>
      <c r="HL126" s="184" t="str">
        <f t="shared" si="251"/>
        <v/>
      </c>
      <c r="HM126" s="184" t="str">
        <f t="shared" si="251"/>
        <v/>
      </c>
      <c r="HN126" s="184" t="str">
        <f t="shared" si="251"/>
        <v/>
      </c>
      <c r="HO126" s="184" t="str">
        <f t="shared" si="251"/>
        <v/>
      </c>
      <c r="HP126" s="184" t="str">
        <f t="shared" si="251"/>
        <v/>
      </c>
      <c r="HQ126" s="184" t="str">
        <f t="shared" si="251"/>
        <v/>
      </c>
      <c r="HR126" s="184" t="str">
        <f t="shared" si="251"/>
        <v/>
      </c>
      <c r="HS126" s="184" t="str">
        <f t="shared" si="251"/>
        <v/>
      </c>
      <c r="HT126" s="184" t="str">
        <f t="shared" si="251"/>
        <v/>
      </c>
      <c r="HU126" s="184" t="str">
        <f t="shared" si="252"/>
        <v/>
      </c>
      <c r="HV126" s="184" t="str">
        <f t="shared" si="252"/>
        <v/>
      </c>
      <c r="HW126" s="184" t="str">
        <f t="shared" si="252"/>
        <v/>
      </c>
      <c r="HX126" s="184" t="str">
        <f t="shared" si="252"/>
        <v/>
      </c>
      <c r="HY126" s="184" t="str">
        <f t="shared" si="252"/>
        <v/>
      </c>
      <c r="HZ126" s="184" t="str">
        <f t="shared" si="252"/>
        <v/>
      </c>
      <c r="IA126" s="184" t="str">
        <f t="shared" si="252"/>
        <v/>
      </c>
      <c r="IB126" s="184" t="str">
        <f t="shared" si="252"/>
        <v/>
      </c>
      <c r="IC126" s="184" t="str">
        <f t="shared" si="252"/>
        <v/>
      </c>
      <c r="ID126" s="184" t="str">
        <f t="shared" si="252"/>
        <v/>
      </c>
      <c r="IE126" s="184" t="str">
        <f t="shared" si="252"/>
        <v/>
      </c>
      <c r="IF126" s="184" t="str">
        <f t="shared" si="252"/>
        <v/>
      </c>
      <c r="IG126" s="184" t="str">
        <f t="shared" si="252"/>
        <v/>
      </c>
      <c r="IH126" s="184" t="str">
        <f t="shared" si="252"/>
        <v/>
      </c>
      <c r="II126" s="184" t="str">
        <f t="shared" si="252"/>
        <v/>
      </c>
      <c r="IJ126" s="184" t="str">
        <f t="shared" si="252"/>
        <v/>
      </c>
      <c r="IK126" s="184" t="str">
        <f t="shared" si="253"/>
        <v/>
      </c>
      <c r="IL126" s="184" t="str">
        <f t="shared" si="253"/>
        <v/>
      </c>
      <c r="IM126" s="184" t="str">
        <f t="shared" si="253"/>
        <v/>
      </c>
      <c r="IN126" s="193" t="str">
        <f t="shared" si="253"/>
        <v/>
      </c>
      <c r="IO126" s="183" t="str">
        <f t="shared" si="253"/>
        <v/>
      </c>
      <c r="IP126" s="184" t="str">
        <f t="shared" si="253"/>
        <v/>
      </c>
      <c r="IQ126" s="184" t="str">
        <f t="shared" si="253"/>
        <v/>
      </c>
      <c r="IR126" s="184" t="str">
        <f t="shared" si="253"/>
        <v/>
      </c>
      <c r="IS126" s="184" t="str">
        <f t="shared" si="253"/>
        <v/>
      </c>
      <c r="IT126" s="184" t="str">
        <f t="shared" si="253"/>
        <v/>
      </c>
      <c r="IU126" s="184" t="str">
        <f t="shared" si="253"/>
        <v/>
      </c>
      <c r="IV126" s="184" t="str">
        <f t="shared" si="253"/>
        <v/>
      </c>
      <c r="IW126" s="184" t="str">
        <f t="shared" si="253"/>
        <v/>
      </c>
      <c r="IX126" s="184" t="str">
        <f t="shared" si="253"/>
        <v/>
      </c>
      <c r="IY126" s="184" t="str">
        <f t="shared" si="253"/>
        <v/>
      </c>
      <c r="IZ126" s="184" t="str">
        <f t="shared" si="253"/>
        <v/>
      </c>
      <c r="JA126" s="184" t="str">
        <f t="shared" si="254"/>
        <v/>
      </c>
      <c r="JB126" s="184" t="str">
        <f t="shared" si="254"/>
        <v/>
      </c>
      <c r="JC126" s="184" t="str">
        <f t="shared" si="254"/>
        <v/>
      </c>
      <c r="JD126" s="184" t="str">
        <f t="shared" si="254"/>
        <v/>
      </c>
      <c r="JE126" s="184" t="str">
        <f t="shared" si="254"/>
        <v/>
      </c>
      <c r="JF126" s="184" t="str">
        <f t="shared" si="254"/>
        <v/>
      </c>
      <c r="JG126" s="184" t="str">
        <f t="shared" si="254"/>
        <v/>
      </c>
      <c r="JH126" s="184" t="str">
        <f t="shared" si="254"/>
        <v/>
      </c>
      <c r="JI126" s="184" t="str">
        <f t="shared" si="254"/>
        <v/>
      </c>
      <c r="JJ126" s="184" t="str">
        <f t="shared" si="254"/>
        <v/>
      </c>
      <c r="JK126" s="184" t="str">
        <f t="shared" si="246"/>
        <v/>
      </c>
      <c r="JL126" s="184" t="str">
        <f t="shared" si="246"/>
        <v/>
      </c>
      <c r="JM126" s="184" t="str">
        <f t="shared" si="246"/>
        <v/>
      </c>
      <c r="JN126" s="184" t="str">
        <f t="shared" si="246"/>
        <v/>
      </c>
      <c r="JO126" s="184" t="str">
        <f t="shared" si="246"/>
        <v/>
      </c>
      <c r="JP126" s="184" t="str">
        <f t="shared" si="246"/>
        <v/>
      </c>
      <c r="JQ126" s="184" t="str">
        <f t="shared" si="246"/>
        <v/>
      </c>
      <c r="JR126" s="184" t="str">
        <f t="shared" si="246"/>
        <v/>
      </c>
      <c r="JS126" s="184" t="str">
        <f t="shared" si="246"/>
        <v/>
      </c>
      <c r="JT126" s="184" t="str">
        <f t="shared" si="246"/>
        <v/>
      </c>
      <c r="JU126" s="184" t="str">
        <f t="shared" si="246"/>
        <v/>
      </c>
      <c r="JV126" s="184" t="str">
        <f t="shared" si="246"/>
        <v/>
      </c>
      <c r="JW126" s="184" t="str">
        <f t="shared" si="246"/>
        <v/>
      </c>
      <c r="JX126" s="184" t="str">
        <f t="shared" si="246"/>
        <v/>
      </c>
      <c r="JY126" s="184" t="str">
        <f t="shared" si="246"/>
        <v/>
      </c>
      <c r="JZ126" s="184" t="str">
        <f t="shared" si="246"/>
        <v/>
      </c>
      <c r="KA126" s="184" t="str">
        <f t="shared" si="246"/>
        <v/>
      </c>
      <c r="KB126" s="184" t="str">
        <f t="shared" si="247"/>
        <v/>
      </c>
      <c r="KC126" s="184" t="str">
        <f t="shared" si="247"/>
        <v/>
      </c>
      <c r="KD126" s="184" t="str">
        <f t="shared" si="247"/>
        <v/>
      </c>
      <c r="KE126" s="184" t="str">
        <f t="shared" si="247"/>
        <v/>
      </c>
      <c r="KF126" s="184" t="str">
        <f t="shared" si="247"/>
        <v/>
      </c>
      <c r="KG126" s="184" t="str">
        <f t="shared" si="247"/>
        <v/>
      </c>
      <c r="KH126" s="184" t="str">
        <f t="shared" si="247"/>
        <v/>
      </c>
      <c r="KI126" s="184" t="str">
        <f t="shared" si="247"/>
        <v/>
      </c>
      <c r="KJ126" s="184" t="str">
        <f t="shared" si="247"/>
        <v/>
      </c>
      <c r="KK126" s="184" t="str">
        <f t="shared" si="247"/>
        <v/>
      </c>
      <c r="KL126" s="184" t="str">
        <f t="shared" si="247"/>
        <v/>
      </c>
      <c r="KM126" s="184" t="str">
        <f t="shared" si="247"/>
        <v/>
      </c>
      <c r="KN126" s="184" t="str">
        <f t="shared" si="247"/>
        <v/>
      </c>
      <c r="KO126" s="184" t="str">
        <f t="shared" si="247"/>
        <v/>
      </c>
      <c r="KP126" s="184" t="str">
        <f t="shared" si="247"/>
        <v/>
      </c>
      <c r="KQ126" s="184" t="str">
        <f t="shared" si="247"/>
        <v/>
      </c>
      <c r="KR126" s="184" t="str">
        <f t="shared" si="247"/>
        <v/>
      </c>
      <c r="KS126" s="184" t="str">
        <f t="shared" si="247"/>
        <v/>
      </c>
      <c r="KT126" s="184" t="str">
        <f t="shared" si="247"/>
        <v/>
      </c>
      <c r="KU126" s="184" t="str">
        <f t="shared" si="247"/>
        <v/>
      </c>
      <c r="KV126" s="184" t="str">
        <f t="shared" si="247"/>
        <v/>
      </c>
      <c r="KW126" s="185" t="str">
        <f t="shared" si="247"/>
        <v/>
      </c>
    </row>
    <row r="127" spans="2:309" ht="22.5" customHeight="1" x14ac:dyDescent="0.4">
      <c r="B127" s="343"/>
      <c r="C127" s="227" t="s">
        <v>1879</v>
      </c>
      <c r="D127" s="187">
        <f>E126+1</f>
        <v>45681</v>
      </c>
      <c r="E127" s="221">
        <v>45704</v>
      </c>
      <c r="F127" s="188">
        <v>24</v>
      </c>
      <c r="G127" s="189">
        <v>2</v>
      </c>
      <c r="H127" s="189">
        <v>5</v>
      </c>
      <c r="I127" s="189">
        <v>10</v>
      </c>
      <c r="J127" s="189">
        <v>20</v>
      </c>
      <c r="K127" s="189">
        <v>40</v>
      </c>
      <c r="L127" s="189">
        <v>840</v>
      </c>
      <c r="M127" s="189">
        <v>21</v>
      </c>
      <c r="N127" s="190">
        <v>3</v>
      </c>
      <c r="O127" s="214">
        <v>24</v>
      </c>
      <c r="P127" s="192" t="str">
        <f t="shared" si="240"/>
        <v/>
      </c>
      <c r="Q127" s="184" t="str">
        <f t="shared" si="240"/>
        <v/>
      </c>
      <c r="R127" s="184" t="str">
        <f t="shared" si="240"/>
        <v/>
      </c>
      <c r="S127" s="184" t="str">
        <f t="shared" si="240"/>
        <v/>
      </c>
      <c r="T127" s="184" t="str">
        <f t="shared" si="240"/>
        <v/>
      </c>
      <c r="U127" s="184" t="str">
        <f t="shared" si="240"/>
        <v/>
      </c>
      <c r="V127" s="184" t="str">
        <f t="shared" si="240"/>
        <v/>
      </c>
      <c r="W127" s="184" t="str">
        <f t="shared" si="240"/>
        <v/>
      </c>
      <c r="X127" s="184" t="str">
        <f t="shared" si="240"/>
        <v/>
      </c>
      <c r="Y127" s="184" t="str">
        <f t="shared" si="240"/>
        <v/>
      </c>
      <c r="Z127" s="184" t="str">
        <f t="shared" si="240"/>
        <v/>
      </c>
      <c r="AA127" s="184" t="str">
        <f t="shared" si="240"/>
        <v/>
      </c>
      <c r="AB127" s="184" t="str">
        <f t="shared" si="240"/>
        <v/>
      </c>
      <c r="AC127" s="184" t="str">
        <f t="shared" si="240"/>
        <v/>
      </c>
      <c r="AD127" s="184" t="str">
        <f t="shared" si="240"/>
        <v/>
      </c>
      <c r="AE127" s="184" t="str">
        <f t="shared" si="240"/>
        <v/>
      </c>
      <c r="AF127" s="184" t="str">
        <f t="shared" si="214"/>
        <v/>
      </c>
      <c r="AG127" s="184" t="str">
        <f t="shared" si="214"/>
        <v/>
      </c>
      <c r="AH127" s="184" t="str">
        <f t="shared" si="214"/>
        <v/>
      </c>
      <c r="AI127" s="184" t="str">
        <f t="shared" si="214"/>
        <v/>
      </c>
      <c r="AJ127" s="185" t="str">
        <f t="shared" si="214"/>
        <v/>
      </c>
      <c r="AK127" s="192" t="str">
        <f t="shared" si="214"/>
        <v/>
      </c>
      <c r="AL127" s="184" t="str">
        <f t="shared" si="214"/>
        <v/>
      </c>
      <c r="AM127" s="184" t="str">
        <f t="shared" si="214"/>
        <v/>
      </c>
      <c r="AN127" s="184" t="str">
        <f t="shared" si="214"/>
        <v/>
      </c>
      <c r="AO127" s="184" t="str">
        <f t="shared" si="214"/>
        <v/>
      </c>
      <c r="AP127" s="184" t="str">
        <f t="shared" si="214"/>
        <v/>
      </c>
      <c r="AQ127" s="184" t="str">
        <f t="shared" si="214"/>
        <v/>
      </c>
      <c r="AR127" s="184" t="str">
        <f t="shared" si="214"/>
        <v/>
      </c>
      <c r="AS127" s="184" t="str">
        <f t="shared" si="214"/>
        <v/>
      </c>
      <c r="AT127" s="184" t="str">
        <f t="shared" si="214"/>
        <v/>
      </c>
      <c r="AU127" s="184" t="str">
        <f t="shared" si="214"/>
        <v/>
      </c>
      <c r="AV127" s="184" t="str">
        <f t="shared" si="255"/>
        <v/>
      </c>
      <c r="AW127" s="184" t="str">
        <f t="shared" si="255"/>
        <v/>
      </c>
      <c r="AX127" s="184" t="str">
        <f t="shared" si="255"/>
        <v/>
      </c>
      <c r="AY127" s="184" t="str">
        <f t="shared" si="255"/>
        <v/>
      </c>
      <c r="AZ127" s="184" t="str">
        <f t="shared" si="255"/>
        <v/>
      </c>
      <c r="BA127" s="184" t="str">
        <f t="shared" si="255"/>
        <v/>
      </c>
      <c r="BB127" s="184" t="str">
        <f t="shared" si="255"/>
        <v/>
      </c>
      <c r="BC127" s="184" t="str">
        <f t="shared" si="255"/>
        <v/>
      </c>
      <c r="BD127" s="184" t="str">
        <f t="shared" si="255"/>
        <v/>
      </c>
      <c r="BE127" s="184" t="str">
        <f t="shared" si="255"/>
        <v/>
      </c>
      <c r="BF127" s="184" t="str">
        <f t="shared" si="255"/>
        <v/>
      </c>
      <c r="BG127" s="184" t="str">
        <f t="shared" si="255"/>
        <v/>
      </c>
      <c r="BH127" s="184" t="str">
        <f t="shared" si="255"/>
        <v/>
      </c>
      <c r="BI127" s="184" t="str">
        <f t="shared" si="255"/>
        <v/>
      </c>
      <c r="BJ127" s="184" t="str">
        <f t="shared" si="255"/>
        <v/>
      </c>
      <c r="BK127" s="184" t="str">
        <f t="shared" si="255"/>
        <v/>
      </c>
      <c r="BL127" s="184" t="str">
        <f t="shared" si="248"/>
        <v/>
      </c>
      <c r="BM127" s="184" t="str">
        <f t="shared" si="248"/>
        <v/>
      </c>
      <c r="BN127" s="185" t="str">
        <f t="shared" si="248"/>
        <v/>
      </c>
      <c r="BO127" s="192" t="str">
        <f t="shared" si="248"/>
        <v/>
      </c>
      <c r="BP127" s="184" t="str">
        <f t="shared" si="248"/>
        <v/>
      </c>
      <c r="BQ127" s="184" t="str">
        <f t="shared" si="248"/>
        <v/>
      </c>
      <c r="BR127" s="184" t="str">
        <f t="shared" si="248"/>
        <v/>
      </c>
      <c r="BS127" s="184" t="str">
        <f t="shared" si="248"/>
        <v/>
      </c>
      <c r="BT127" s="184" t="str">
        <f t="shared" si="248"/>
        <v/>
      </c>
      <c r="BU127" s="184" t="str">
        <f t="shared" si="248"/>
        <v/>
      </c>
      <c r="BV127" s="184" t="str">
        <f t="shared" si="248"/>
        <v/>
      </c>
      <c r="BW127" s="184" t="str">
        <f t="shared" si="248"/>
        <v/>
      </c>
      <c r="BX127" s="184" t="str">
        <f t="shared" si="248"/>
        <v/>
      </c>
      <c r="BY127" s="184" t="str">
        <f t="shared" si="248"/>
        <v/>
      </c>
      <c r="BZ127" s="184" t="str">
        <f t="shared" si="248"/>
        <v/>
      </c>
      <c r="CA127" s="184" t="str">
        <f t="shared" si="249"/>
        <v/>
      </c>
      <c r="CB127" s="184" t="str">
        <f t="shared" si="249"/>
        <v/>
      </c>
      <c r="CC127" s="184" t="str">
        <f t="shared" si="249"/>
        <v/>
      </c>
      <c r="CD127" s="184" t="str">
        <f t="shared" si="249"/>
        <v/>
      </c>
      <c r="CE127" s="184" t="str">
        <f t="shared" si="249"/>
        <v/>
      </c>
      <c r="CF127" s="184" t="str">
        <f t="shared" si="249"/>
        <v/>
      </c>
      <c r="CG127" s="184" t="str">
        <f t="shared" si="249"/>
        <v/>
      </c>
      <c r="CH127" s="184" t="str">
        <f t="shared" si="249"/>
        <v/>
      </c>
      <c r="CI127" s="184" t="str">
        <f t="shared" si="249"/>
        <v/>
      </c>
      <c r="CJ127" s="184" t="str">
        <f t="shared" si="249"/>
        <v/>
      </c>
      <c r="CK127" s="184" t="str">
        <f t="shared" si="249"/>
        <v/>
      </c>
      <c r="CL127" s="184" t="str">
        <f t="shared" si="249"/>
        <v/>
      </c>
      <c r="CM127" s="184" t="str">
        <f t="shared" si="249"/>
        <v/>
      </c>
      <c r="CN127" s="184" t="str">
        <f t="shared" si="249"/>
        <v/>
      </c>
      <c r="CO127" s="184" t="str">
        <f t="shared" si="249"/>
        <v/>
      </c>
      <c r="CP127" s="184" t="str">
        <f t="shared" si="249"/>
        <v/>
      </c>
      <c r="CQ127" s="184" t="str">
        <f t="shared" si="250"/>
        <v/>
      </c>
      <c r="CR127" s="184" t="str">
        <f t="shared" si="250"/>
        <v/>
      </c>
      <c r="CS127" s="185" t="str">
        <f t="shared" si="250"/>
        <v/>
      </c>
      <c r="CT127" s="183" t="str">
        <f t="shared" si="250"/>
        <v/>
      </c>
      <c r="CU127" s="184" t="str">
        <f t="shared" si="250"/>
        <v/>
      </c>
      <c r="CV127" s="184" t="str">
        <f t="shared" si="250"/>
        <v/>
      </c>
      <c r="CW127" s="184" t="str">
        <f t="shared" si="250"/>
        <v/>
      </c>
      <c r="CX127" s="184" t="str">
        <f t="shared" si="250"/>
        <v/>
      </c>
      <c r="CY127" s="184" t="str">
        <f t="shared" si="250"/>
        <v/>
      </c>
      <c r="CZ127" s="184" t="str">
        <f t="shared" si="250"/>
        <v/>
      </c>
      <c r="DA127" s="184" t="str">
        <f t="shared" si="250"/>
        <v/>
      </c>
      <c r="DB127" s="184" t="str">
        <f t="shared" si="250"/>
        <v/>
      </c>
      <c r="DC127" s="184" t="str">
        <f t="shared" si="250"/>
        <v/>
      </c>
      <c r="DD127" s="184" t="str">
        <f t="shared" si="250"/>
        <v/>
      </c>
      <c r="DE127" s="184" t="str">
        <f t="shared" si="250"/>
        <v/>
      </c>
      <c r="DF127" s="184" t="str">
        <f t="shared" si="250"/>
        <v/>
      </c>
      <c r="DG127" s="184" t="str">
        <f t="shared" si="242"/>
        <v/>
      </c>
      <c r="DH127" s="184" t="str">
        <f t="shared" si="242"/>
        <v/>
      </c>
      <c r="DI127" s="184" t="str">
        <f t="shared" si="242"/>
        <v/>
      </c>
      <c r="DJ127" s="184" t="str">
        <f t="shared" si="242"/>
        <v/>
      </c>
      <c r="DK127" s="184" t="str">
        <f t="shared" si="242"/>
        <v/>
      </c>
      <c r="DL127" s="184" t="str">
        <f t="shared" si="242"/>
        <v/>
      </c>
      <c r="DM127" s="184" t="str">
        <f t="shared" si="242"/>
        <v/>
      </c>
      <c r="DN127" s="184" t="str">
        <f t="shared" si="242"/>
        <v/>
      </c>
      <c r="DO127" s="184" t="str">
        <f t="shared" si="242"/>
        <v/>
      </c>
      <c r="DP127" s="184" t="str">
        <f t="shared" si="242"/>
        <v/>
      </c>
      <c r="DQ127" s="184" t="str">
        <f t="shared" si="223"/>
        <v/>
      </c>
      <c r="DR127" s="184" t="str">
        <f t="shared" si="223"/>
        <v/>
      </c>
      <c r="DS127" s="184" t="str">
        <f t="shared" si="223"/>
        <v/>
      </c>
      <c r="DT127" s="184" t="str">
        <f t="shared" si="223"/>
        <v/>
      </c>
      <c r="DU127" s="184" t="str">
        <f t="shared" si="223"/>
        <v/>
      </c>
      <c r="DV127" s="184" t="str">
        <f t="shared" si="223"/>
        <v/>
      </c>
      <c r="DW127" s="185" t="str">
        <f t="shared" si="216"/>
        <v/>
      </c>
      <c r="DX127" s="183" t="str">
        <f t="shared" si="216"/>
        <v/>
      </c>
      <c r="DY127" s="184" t="str">
        <f t="shared" si="217"/>
        <v/>
      </c>
      <c r="DZ127" s="184" t="str">
        <f t="shared" si="217"/>
        <v/>
      </c>
      <c r="EA127" s="184" t="str">
        <f t="shared" si="217"/>
        <v/>
      </c>
      <c r="EB127" s="184" t="str">
        <f t="shared" si="217"/>
        <v/>
      </c>
      <c r="EC127" s="184" t="str">
        <f t="shared" si="217"/>
        <v/>
      </c>
      <c r="ED127" s="184" t="str">
        <f t="shared" si="217"/>
        <v/>
      </c>
      <c r="EE127" s="184" t="str">
        <f t="shared" si="217"/>
        <v/>
      </c>
      <c r="EF127" s="184" t="str">
        <f t="shared" si="217"/>
        <v/>
      </c>
      <c r="EG127" s="184" t="str">
        <f t="shared" si="217"/>
        <v/>
      </c>
      <c r="EH127" s="184" t="str">
        <f t="shared" si="217"/>
        <v/>
      </c>
      <c r="EI127" s="184" t="str">
        <f t="shared" si="217"/>
        <v/>
      </c>
      <c r="EJ127" s="184" t="str">
        <f t="shared" si="217"/>
        <v/>
      </c>
      <c r="EK127" s="184" t="str">
        <f t="shared" si="217"/>
        <v/>
      </c>
      <c r="EL127" s="184" t="str">
        <f t="shared" si="217"/>
        <v/>
      </c>
      <c r="EM127" s="184" t="str">
        <f t="shared" si="217"/>
        <v/>
      </c>
      <c r="EN127" s="184" t="str">
        <f t="shared" si="217"/>
        <v/>
      </c>
      <c r="EO127" s="184" t="str">
        <f t="shared" si="218"/>
        <v/>
      </c>
      <c r="EP127" s="184" t="str">
        <f t="shared" si="218"/>
        <v/>
      </c>
      <c r="EQ127" s="184" t="str">
        <f t="shared" si="218"/>
        <v/>
      </c>
      <c r="ER127" s="184" t="str">
        <f t="shared" si="218"/>
        <v/>
      </c>
      <c r="ES127" s="184" t="str">
        <f t="shared" si="218"/>
        <v/>
      </c>
      <c r="ET127" s="184" t="str">
        <f t="shared" si="218"/>
        <v/>
      </c>
      <c r="EU127" s="184" t="str">
        <f t="shared" si="218"/>
        <v/>
      </c>
      <c r="EV127" s="184" t="str">
        <f t="shared" si="218"/>
        <v/>
      </c>
      <c r="EW127" s="184" t="str">
        <f t="shared" si="218"/>
        <v/>
      </c>
      <c r="EX127" s="184" t="str">
        <f t="shared" si="218"/>
        <v/>
      </c>
      <c r="EY127" s="184" t="str">
        <f t="shared" si="218"/>
        <v/>
      </c>
      <c r="EZ127" s="184" t="str">
        <f t="shared" si="218"/>
        <v/>
      </c>
      <c r="FA127" s="184" t="str">
        <f t="shared" si="218"/>
        <v/>
      </c>
      <c r="FB127" s="185" t="str">
        <f t="shared" si="218"/>
        <v/>
      </c>
      <c r="FC127" s="183" t="str">
        <f t="shared" si="218"/>
        <v/>
      </c>
      <c r="FD127" s="184" t="str">
        <f t="shared" si="218"/>
        <v/>
      </c>
      <c r="FE127" s="184" t="str">
        <f t="shared" si="244"/>
        <v/>
      </c>
      <c r="FF127" s="184" t="str">
        <f t="shared" si="244"/>
        <v/>
      </c>
      <c r="FG127" s="184" t="str">
        <f t="shared" si="244"/>
        <v/>
      </c>
      <c r="FH127" s="184" t="str">
        <f t="shared" si="244"/>
        <v/>
      </c>
      <c r="FI127" s="184" t="str">
        <f t="shared" si="244"/>
        <v/>
      </c>
      <c r="FJ127" s="184" t="str">
        <f t="shared" si="244"/>
        <v/>
      </c>
      <c r="FK127" s="184" t="str">
        <f t="shared" si="244"/>
        <v/>
      </c>
      <c r="FL127" s="184" t="str">
        <f t="shared" si="244"/>
        <v/>
      </c>
      <c r="FM127" s="184" t="str">
        <f t="shared" si="244"/>
        <v/>
      </c>
      <c r="FN127" s="184" t="str">
        <f t="shared" si="244"/>
        <v/>
      </c>
      <c r="FO127" s="184" t="str">
        <f t="shared" si="244"/>
        <v/>
      </c>
      <c r="FP127" s="184" t="str">
        <f t="shared" si="244"/>
        <v/>
      </c>
      <c r="FQ127" s="184" t="str">
        <f t="shared" si="244"/>
        <v/>
      </c>
      <c r="FR127" s="184" t="str">
        <f t="shared" si="244"/>
        <v/>
      </c>
      <c r="FS127" s="184" t="str">
        <f t="shared" si="244"/>
        <v/>
      </c>
      <c r="FT127" s="184" t="str">
        <f t="shared" si="244"/>
        <v/>
      </c>
      <c r="FU127" s="184" t="str">
        <f t="shared" si="244"/>
        <v/>
      </c>
      <c r="FV127" s="184" t="str">
        <f t="shared" si="244"/>
        <v/>
      </c>
      <c r="FW127" s="184" t="str">
        <f t="shared" si="244"/>
        <v/>
      </c>
      <c r="FX127" s="184" t="str">
        <f t="shared" si="244"/>
        <v/>
      </c>
      <c r="FY127" s="184" t="str">
        <f t="shared" si="244"/>
        <v/>
      </c>
      <c r="FZ127" s="184">
        <f t="shared" si="244"/>
        <v>10</v>
      </c>
      <c r="GA127" s="184">
        <f t="shared" si="244"/>
        <v>10</v>
      </c>
      <c r="GB127" s="184">
        <f t="shared" si="244"/>
        <v>10</v>
      </c>
      <c r="GC127" s="184">
        <f t="shared" si="244"/>
        <v>10</v>
      </c>
      <c r="GD127" s="184">
        <f t="shared" si="244"/>
        <v>10</v>
      </c>
      <c r="GE127" s="184">
        <f t="shared" si="244"/>
        <v>10</v>
      </c>
      <c r="GF127" s="184">
        <f t="shared" si="244"/>
        <v>10</v>
      </c>
      <c r="GG127" s="185">
        <f t="shared" si="244"/>
        <v>10</v>
      </c>
      <c r="GH127" s="183">
        <f t="shared" si="244"/>
        <v>10</v>
      </c>
      <c r="GI127" s="184">
        <f t="shared" si="244"/>
        <v>10</v>
      </c>
      <c r="GJ127" s="184">
        <f t="shared" si="244"/>
        <v>10</v>
      </c>
      <c r="GK127" s="184">
        <f t="shared" si="244"/>
        <v>10</v>
      </c>
      <c r="GL127" s="184">
        <f t="shared" si="244"/>
        <v>10</v>
      </c>
      <c r="GM127" s="184">
        <f t="shared" si="244"/>
        <v>10</v>
      </c>
      <c r="GN127" s="184">
        <f t="shared" si="244"/>
        <v>10</v>
      </c>
      <c r="GO127" s="184">
        <f t="shared" si="244"/>
        <v>10</v>
      </c>
      <c r="GP127" s="184">
        <f t="shared" si="244"/>
        <v>10</v>
      </c>
      <c r="GQ127" s="184">
        <f t="shared" si="244"/>
        <v>10</v>
      </c>
      <c r="GR127" s="184">
        <f t="shared" si="244"/>
        <v>10</v>
      </c>
      <c r="GS127" s="184">
        <f t="shared" si="244"/>
        <v>10</v>
      </c>
      <c r="GT127" s="184">
        <f t="shared" si="244"/>
        <v>10</v>
      </c>
      <c r="GU127" s="184">
        <f t="shared" si="244"/>
        <v>10</v>
      </c>
      <c r="GV127" s="184">
        <f t="shared" si="244"/>
        <v>10</v>
      </c>
      <c r="GW127" s="184">
        <f t="shared" si="244"/>
        <v>10</v>
      </c>
      <c r="GX127" s="184" t="str">
        <f t="shared" si="244"/>
        <v/>
      </c>
      <c r="GY127" s="184" t="str">
        <f t="shared" si="244"/>
        <v/>
      </c>
      <c r="GZ127" s="184" t="str">
        <f t="shared" si="244"/>
        <v/>
      </c>
      <c r="HA127" s="184" t="str">
        <f t="shared" ref="HA127:HH135" si="256">IF(AND(HA$3&gt;=$D127,HA$3&lt;=$E127),$I127,"")</f>
        <v/>
      </c>
      <c r="HB127" s="184" t="str">
        <f t="shared" si="256"/>
        <v/>
      </c>
      <c r="HC127" s="184" t="str">
        <f t="shared" si="256"/>
        <v/>
      </c>
      <c r="HD127" s="184" t="str">
        <f t="shared" si="256"/>
        <v/>
      </c>
      <c r="HE127" s="184" t="str">
        <f t="shared" si="256"/>
        <v/>
      </c>
      <c r="HF127" s="184" t="str">
        <f t="shared" si="256"/>
        <v/>
      </c>
      <c r="HG127" s="184" t="str">
        <f t="shared" si="256"/>
        <v/>
      </c>
      <c r="HH127" s="184" t="str">
        <f t="shared" si="256"/>
        <v/>
      </c>
      <c r="HI127" s="185" t="str">
        <f t="shared" si="251"/>
        <v/>
      </c>
      <c r="HJ127" s="183" t="str">
        <f t="shared" si="251"/>
        <v/>
      </c>
      <c r="HK127" s="184" t="str">
        <f t="shared" si="251"/>
        <v/>
      </c>
      <c r="HL127" s="184" t="str">
        <f t="shared" si="251"/>
        <v/>
      </c>
      <c r="HM127" s="184" t="str">
        <f t="shared" si="251"/>
        <v/>
      </c>
      <c r="HN127" s="184" t="str">
        <f t="shared" si="251"/>
        <v/>
      </c>
      <c r="HO127" s="184" t="str">
        <f t="shared" si="251"/>
        <v/>
      </c>
      <c r="HP127" s="184" t="str">
        <f t="shared" si="251"/>
        <v/>
      </c>
      <c r="HQ127" s="184" t="str">
        <f t="shared" si="251"/>
        <v/>
      </c>
      <c r="HR127" s="184" t="str">
        <f t="shared" si="251"/>
        <v/>
      </c>
      <c r="HS127" s="184" t="str">
        <f t="shared" si="251"/>
        <v/>
      </c>
      <c r="HT127" s="184" t="str">
        <f t="shared" si="251"/>
        <v/>
      </c>
      <c r="HU127" s="184" t="str">
        <f t="shared" si="252"/>
        <v/>
      </c>
      <c r="HV127" s="184" t="str">
        <f t="shared" si="252"/>
        <v/>
      </c>
      <c r="HW127" s="184" t="str">
        <f t="shared" si="252"/>
        <v/>
      </c>
      <c r="HX127" s="184" t="str">
        <f t="shared" si="252"/>
        <v/>
      </c>
      <c r="HY127" s="184" t="str">
        <f t="shared" si="252"/>
        <v/>
      </c>
      <c r="HZ127" s="184" t="str">
        <f t="shared" si="252"/>
        <v/>
      </c>
      <c r="IA127" s="184" t="str">
        <f t="shared" si="252"/>
        <v/>
      </c>
      <c r="IB127" s="184" t="str">
        <f t="shared" si="252"/>
        <v/>
      </c>
      <c r="IC127" s="184" t="str">
        <f t="shared" si="252"/>
        <v/>
      </c>
      <c r="ID127" s="184" t="str">
        <f t="shared" si="252"/>
        <v/>
      </c>
      <c r="IE127" s="184" t="str">
        <f t="shared" si="252"/>
        <v/>
      </c>
      <c r="IF127" s="184" t="str">
        <f t="shared" si="252"/>
        <v/>
      </c>
      <c r="IG127" s="184" t="str">
        <f t="shared" si="252"/>
        <v/>
      </c>
      <c r="IH127" s="184" t="str">
        <f t="shared" si="252"/>
        <v/>
      </c>
      <c r="II127" s="184" t="str">
        <f t="shared" si="252"/>
        <v/>
      </c>
      <c r="IJ127" s="184" t="str">
        <f t="shared" si="252"/>
        <v/>
      </c>
      <c r="IK127" s="184" t="str">
        <f t="shared" si="253"/>
        <v/>
      </c>
      <c r="IL127" s="184" t="str">
        <f t="shared" si="253"/>
        <v/>
      </c>
      <c r="IM127" s="184" t="str">
        <f t="shared" si="253"/>
        <v/>
      </c>
      <c r="IN127" s="193" t="str">
        <f t="shared" si="253"/>
        <v/>
      </c>
      <c r="IO127" s="183"/>
      <c r="IP127" s="184"/>
      <c r="IQ127" s="184"/>
      <c r="IR127" s="184"/>
      <c r="IS127" s="184"/>
      <c r="IT127" s="184"/>
      <c r="IU127" s="184"/>
      <c r="IV127" s="184"/>
      <c r="IW127" s="184"/>
      <c r="IX127" s="184"/>
      <c r="IY127" s="184"/>
      <c r="IZ127" s="184"/>
      <c r="JA127" s="184"/>
      <c r="JB127" s="184"/>
      <c r="JC127" s="184"/>
      <c r="JD127" s="184"/>
      <c r="JE127" s="184"/>
      <c r="JF127" s="184"/>
      <c r="JG127" s="184"/>
      <c r="JH127" s="184"/>
      <c r="JI127" s="184"/>
      <c r="JJ127" s="184"/>
      <c r="JK127" s="184"/>
      <c r="JL127" s="184"/>
      <c r="JM127" s="184"/>
      <c r="JN127" s="184"/>
      <c r="JO127" s="184"/>
      <c r="JP127" s="184"/>
      <c r="JQ127" s="184"/>
      <c r="JR127" s="184"/>
      <c r="JS127" s="184"/>
      <c r="JT127" s="184"/>
      <c r="JU127" s="184"/>
      <c r="JV127" s="184"/>
      <c r="JW127" s="184"/>
      <c r="JX127" s="184"/>
      <c r="JY127" s="184"/>
      <c r="JZ127" s="184"/>
      <c r="KA127" s="184"/>
      <c r="KB127" s="184"/>
      <c r="KC127" s="184"/>
      <c r="KD127" s="184"/>
      <c r="KE127" s="184"/>
      <c r="KF127" s="184"/>
      <c r="KG127" s="184"/>
      <c r="KH127" s="184"/>
      <c r="KI127" s="184"/>
      <c r="KJ127" s="184"/>
      <c r="KK127" s="184"/>
      <c r="KL127" s="184"/>
      <c r="KM127" s="184"/>
      <c r="KN127" s="184"/>
      <c r="KO127" s="184"/>
      <c r="KP127" s="184"/>
      <c r="KQ127" s="184"/>
      <c r="KR127" s="184"/>
      <c r="KS127" s="184"/>
      <c r="KT127" s="184"/>
      <c r="KU127" s="184"/>
      <c r="KV127" s="184"/>
      <c r="KW127" s="185"/>
    </row>
    <row r="128" spans="2:309" ht="22.5" customHeight="1" x14ac:dyDescent="0.4">
      <c r="B128" s="343"/>
      <c r="C128" s="227" t="s">
        <v>1864</v>
      </c>
      <c r="D128" s="187">
        <v>45705</v>
      </c>
      <c r="E128" s="221">
        <f t="shared" ref="E128:E135" si="257">D128+F128-1</f>
        <v>45722</v>
      </c>
      <c r="F128" s="188">
        <f t="shared" ref="F128:F135" si="258">M128+N128</f>
        <v>18</v>
      </c>
      <c r="G128" s="189">
        <v>1</v>
      </c>
      <c r="H128" s="189">
        <v>4</v>
      </c>
      <c r="I128" s="189">
        <f t="shared" ref="I128:I135" si="259">G128*H128</f>
        <v>4</v>
      </c>
      <c r="J128" s="189">
        <v>5</v>
      </c>
      <c r="K128" s="189">
        <f t="shared" ref="K128:K135" si="260">J128*G128</f>
        <v>5</v>
      </c>
      <c r="L128" s="189">
        <f t="shared" ref="L128:L135" si="261">K128*M128</f>
        <v>80</v>
      </c>
      <c r="M128" s="188">
        <v>16</v>
      </c>
      <c r="N128" s="190">
        <f t="shared" ref="N128:N135" si="262">ROUND(M128/7,0)</f>
        <v>2</v>
      </c>
      <c r="O128" s="191">
        <f t="shared" ref="O128:O135" si="263">SUM(P128:IN128)/I128</f>
        <v>18</v>
      </c>
      <c r="P128" s="192" t="str">
        <f t="shared" si="240"/>
        <v/>
      </c>
      <c r="Q128" s="184" t="str">
        <f t="shared" si="240"/>
        <v/>
      </c>
      <c r="R128" s="184" t="str">
        <f t="shared" si="240"/>
        <v/>
      </c>
      <c r="S128" s="184" t="str">
        <f t="shared" si="240"/>
        <v/>
      </c>
      <c r="T128" s="184" t="str">
        <f t="shared" si="240"/>
        <v/>
      </c>
      <c r="U128" s="184" t="str">
        <f t="shared" si="240"/>
        <v/>
      </c>
      <c r="V128" s="184" t="str">
        <f t="shared" si="240"/>
        <v/>
      </c>
      <c r="W128" s="184" t="str">
        <f t="shared" si="240"/>
        <v/>
      </c>
      <c r="X128" s="184" t="str">
        <f t="shared" si="240"/>
        <v/>
      </c>
      <c r="Y128" s="184" t="str">
        <f t="shared" si="240"/>
        <v/>
      </c>
      <c r="Z128" s="184" t="str">
        <f t="shared" si="240"/>
        <v/>
      </c>
      <c r="AA128" s="184" t="str">
        <f t="shared" si="240"/>
        <v/>
      </c>
      <c r="AB128" s="184" t="str">
        <f t="shared" si="240"/>
        <v/>
      </c>
      <c r="AC128" s="184" t="str">
        <f t="shared" si="240"/>
        <v/>
      </c>
      <c r="AD128" s="184" t="str">
        <f t="shared" si="240"/>
        <v/>
      </c>
      <c r="AE128" s="184" t="str">
        <f t="shared" si="240"/>
        <v/>
      </c>
      <c r="AF128" s="184" t="str">
        <f t="shared" ref="AF128:AU135" si="264">IF(AND(AF$3&gt;=$D128,AF$3&lt;=$E128),$I128,"")</f>
        <v/>
      </c>
      <c r="AG128" s="184" t="str">
        <f t="shared" si="264"/>
        <v/>
      </c>
      <c r="AH128" s="184" t="str">
        <f t="shared" si="264"/>
        <v/>
      </c>
      <c r="AI128" s="184" t="str">
        <f t="shared" si="264"/>
        <v/>
      </c>
      <c r="AJ128" s="185" t="str">
        <f t="shared" si="264"/>
        <v/>
      </c>
      <c r="AK128" s="192" t="str">
        <f t="shared" si="264"/>
        <v/>
      </c>
      <c r="AL128" s="184" t="str">
        <f t="shared" si="264"/>
        <v/>
      </c>
      <c r="AM128" s="184" t="str">
        <f t="shared" si="264"/>
        <v/>
      </c>
      <c r="AN128" s="184" t="str">
        <f t="shared" si="264"/>
        <v/>
      </c>
      <c r="AO128" s="184" t="str">
        <f t="shared" si="264"/>
        <v/>
      </c>
      <c r="AP128" s="184" t="str">
        <f t="shared" si="264"/>
        <v/>
      </c>
      <c r="AQ128" s="184" t="str">
        <f t="shared" si="264"/>
        <v/>
      </c>
      <c r="AR128" s="184" t="str">
        <f t="shared" si="264"/>
        <v/>
      </c>
      <c r="AS128" s="184" t="str">
        <f t="shared" si="264"/>
        <v/>
      </c>
      <c r="AT128" s="184" t="str">
        <f t="shared" si="264"/>
        <v/>
      </c>
      <c r="AU128" s="184" t="str">
        <f t="shared" si="264"/>
        <v/>
      </c>
      <c r="AV128" s="184" t="str">
        <f t="shared" si="255"/>
        <v/>
      </c>
      <c r="AW128" s="184" t="str">
        <f t="shared" si="255"/>
        <v/>
      </c>
      <c r="AX128" s="184" t="str">
        <f t="shared" si="255"/>
        <v/>
      </c>
      <c r="AY128" s="184" t="str">
        <f t="shared" si="255"/>
        <v/>
      </c>
      <c r="AZ128" s="184" t="str">
        <f t="shared" si="255"/>
        <v/>
      </c>
      <c r="BA128" s="184" t="str">
        <f t="shared" si="255"/>
        <v/>
      </c>
      <c r="BB128" s="184" t="str">
        <f t="shared" si="255"/>
        <v/>
      </c>
      <c r="BC128" s="184" t="str">
        <f t="shared" si="255"/>
        <v/>
      </c>
      <c r="BD128" s="184" t="str">
        <f t="shared" si="255"/>
        <v/>
      </c>
      <c r="BE128" s="184" t="str">
        <f t="shared" si="255"/>
        <v/>
      </c>
      <c r="BF128" s="184" t="str">
        <f t="shared" si="255"/>
        <v/>
      </c>
      <c r="BG128" s="184" t="str">
        <f t="shared" si="255"/>
        <v/>
      </c>
      <c r="BH128" s="184" t="str">
        <f t="shared" si="255"/>
        <v/>
      </c>
      <c r="BI128" s="184" t="str">
        <f t="shared" si="255"/>
        <v/>
      </c>
      <c r="BJ128" s="184" t="str">
        <f t="shared" si="255"/>
        <v/>
      </c>
      <c r="BK128" s="184" t="str">
        <f t="shared" si="255"/>
        <v/>
      </c>
      <c r="BL128" s="184" t="str">
        <f t="shared" si="248"/>
        <v/>
      </c>
      <c r="BM128" s="184" t="str">
        <f t="shared" si="248"/>
        <v/>
      </c>
      <c r="BN128" s="185" t="str">
        <f t="shared" si="248"/>
        <v/>
      </c>
      <c r="BO128" s="192" t="str">
        <f t="shared" si="248"/>
        <v/>
      </c>
      <c r="BP128" s="184" t="str">
        <f t="shared" si="248"/>
        <v/>
      </c>
      <c r="BQ128" s="184" t="str">
        <f t="shared" si="248"/>
        <v/>
      </c>
      <c r="BR128" s="184" t="str">
        <f t="shared" si="248"/>
        <v/>
      </c>
      <c r="BS128" s="184" t="str">
        <f t="shared" si="248"/>
        <v/>
      </c>
      <c r="BT128" s="184" t="str">
        <f t="shared" si="248"/>
        <v/>
      </c>
      <c r="BU128" s="184" t="str">
        <f t="shared" si="248"/>
        <v/>
      </c>
      <c r="BV128" s="184" t="str">
        <f t="shared" si="248"/>
        <v/>
      </c>
      <c r="BW128" s="184" t="str">
        <f t="shared" si="248"/>
        <v/>
      </c>
      <c r="BX128" s="184" t="str">
        <f t="shared" si="248"/>
        <v/>
      </c>
      <c r="BY128" s="184" t="str">
        <f t="shared" si="248"/>
        <v/>
      </c>
      <c r="BZ128" s="184" t="str">
        <f t="shared" si="248"/>
        <v/>
      </c>
      <c r="CA128" s="184" t="str">
        <f t="shared" si="249"/>
        <v/>
      </c>
      <c r="CB128" s="184" t="str">
        <f t="shared" si="249"/>
        <v/>
      </c>
      <c r="CC128" s="184" t="str">
        <f t="shared" si="249"/>
        <v/>
      </c>
      <c r="CD128" s="184" t="str">
        <f t="shared" si="249"/>
        <v/>
      </c>
      <c r="CE128" s="184" t="str">
        <f t="shared" si="249"/>
        <v/>
      </c>
      <c r="CF128" s="184" t="str">
        <f t="shared" si="249"/>
        <v/>
      </c>
      <c r="CG128" s="184" t="str">
        <f t="shared" si="249"/>
        <v/>
      </c>
      <c r="CH128" s="184" t="str">
        <f t="shared" si="249"/>
        <v/>
      </c>
      <c r="CI128" s="184" t="str">
        <f t="shared" si="249"/>
        <v/>
      </c>
      <c r="CJ128" s="184" t="str">
        <f t="shared" si="249"/>
        <v/>
      </c>
      <c r="CK128" s="184" t="str">
        <f t="shared" si="249"/>
        <v/>
      </c>
      <c r="CL128" s="184" t="str">
        <f t="shared" si="249"/>
        <v/>
      </c>
      <c r="CM128" s="184" t="str">
        <f t="shared" si="249"/>
        <v/>
      </c>
      <c r="CN128" s="184" t="str">
        <f t="shared" si="249"/>
        <v/>
      </c>
      <c r="CO128" s="184" t="str">
        <f t="shared" si="249"/>
        <v/>
      </c>
      <c r="CP128" s="184" t="str">
        <f t="shared" si="249"/>
        <v/>
      </c>
      <c r="CQ128" s="184" t="str">
        <f t="shared" si="250"/>
        <v/>
      </c>
      <c r="CR128" s="184" t="str">
        <f t="shared" si="250"/>
        <v/>
      </c>
      <c r="CS128" s="185" t="str">
        <f t="shared" si="250"/>
        <v/>
      </c>
      <c r="CT128" s="183" t="str">
        <f t="shared" si="250"/>
        <v/>
      </c>
      <c r="CU128" s="184" t="str">
        <f t="shared" si="250"/>
        <v/>
      </c>
      <c r="CV128" s="184" t="str">
        <f t="shared" si="250"/>
        <v/>
      </c>
      <c r="CW128" s="184" t="str">
        <f t="shared" si="250"/>
        <v/>
      </c>
      <c r="CX128" s="184" t="str">
        <f t="shared" si="250"/>
        <v/>
      </c>
      <c r="CY128" s="184" t="str">
        <f t="shared" si="250"/>
        <v/>
      </c>
      <c r="CZ128" s="184" t="str">
        <f t="shared" si="250"/>
        <v/>
      </c>
      <c r="DA128" s="184" t="str">
        <f t="shared" si="250"/>
        <v/>
      </c>
      <c r="DB128" s="184" t="str">
        <f t="shared" si="250"/>
        <v/>
      </c>
      <c r="DC128" s="184" t="str">
        <f t="shared" si="250"/>
        <v/>
      </c>
      <c r="DD128" s="184" t="str">
        <f t="shared" si="250"/>
        <v/>
      </c>
      <c r="DE128" s="184" t="str">
        <f t="shared" si="250"/>
        <v/>
      </c>
      <c r="DF128" s="184" t="str">
        <f t="shared" si="250"/>
        <v/>
      </c>
      <c r="DG128" s="184" t="str">
        <f t="shared" si="242"/>
        <v/>
      </c>
      <c r="DH128" s="184" t="str">
        <f t="shared" si="242"/>
        <v/>
      </c>
      <c r="DI128" s="184" t="str">
        <f t="shared" si="242"/>
        <v/>
      </c>
      <c r="DJ128" s="184" t="str">
        <f t="shared" si="242"/>
        <v/>
      </c>
      <c r="DK128" s="184" t="str">
        <f t="shared" si="242"/>
        <v/>
      </c>
      <c r="DL128" s="184" t="str">
        <f t="shared" si="242"/>
        <v/>
      </c>
      <c r="DM128" s="184" t="str">
        <f t="shared" si="242"/>
        <v/>
      </c>
      <c r="DN128" s="184" t="str">
        <f t="shared" si="242"/>
        <v/>
      </c>
      <c r="DO128" s="184" t="str">
        <f t="shared" si="242"/>
        <v/>
      </c>
      <c r="DP128" s="184" t="str">
        <f t="shared" si="242"/>
        <v/>
      </c>
      <c r="DQ128" s="184" t="str">
        <f t="shared" si="223"/>
        <v/>
      </c>
      <c r="DR128" s="184" t="str">
        <f t="shared" si="223"/>
        <v/>
      </c>
      <c r="DS128" s="184" t="str">
        <f t="shared" si="223"/>
        <v/>
      </c>
      <c r="DT128" s="184" t="str">
        <f t="shared" si="223"/>
        <v/>
      </c>
      <c r="DU128" s="184" t="str">
        <f t="shared" si="223"/>
        <v/>
      </c>
      <c r="DV128" s="184" t="str">
        <f t="shared" si="223"/>
        <v/>
      </c>
      <c r="DW128" s="185" t="str">
        <f t="shared" si="216"/>
        <v/>
      </c>
      <c r="DX128" s="183" t="str">
        <f t="shared" si="216"/>
        <v/>
      </c>
      <c r="DY128" s="184" t="str">
        <f t="shared" si="217"/>
        <v/>
      </c>
      <c r="DZ128" s="184" t="str">
        <f t="shared" si="217"/>
        <v/>
      </c>
      <c r="EA128" s="184" t="str">
        <f t="shared" si="217"/>
        <v/>
      </c>
      <c r="EB128" s="184" t="str">
        <f t="shared" si="217"/>
        <v/>
      </c>
      <c r="EC128" s="184" t="str">
        <f t="shared" si="217"/>
        <v/>
      </c>
      <c r="ED128" s="184" t="str">
        <f t="shared" si="217"/>
        <v/>
      </c>
      <c r="EE128" s="184" t="str">
        <f t="shared" si="217"/>
        <v/>
      </c>
      <c r="EF128" s="184" t="str">
        <f t="shared" si="217"/>
        <v/>
      </c>
      <c r="EG128" s="184" t="str">
        <f t="shared" si="217"/>
        <v/>
      </c>
      <c r="EH128" s="184" t="str">
        <f t="shared" si="217"/>
        <v/>
      </c>
      <c r="EI128" s="184" t="str">
        <f t="shared" si="217"/>
        <v/>
      </c>
      <c r="EJ128" s="184" t="str">
        <f t="shared" si="217"/>
        <v/>
      </c>
      <c r="EK128" s="184" t="str">
        <f t="shared" si="217"/>
        <v/>
      </c>
      <c r="EL128" s="184" t="str">
        <f t="shared" si="217"/>
        <v/>
      </c>
      <c r="EM128" s="184" t="str">
        <f t="shared" si="217"/>
        <v/>
      </c>
      <c r="EN128" s="184" t="str">
        <f t="shared" ref="EN128:EV128" si="265">IF(AND(EN$3&gt;=$D128,EN$3&lt;=$E128),$I128,"")</f>
        <v/>
      </c>
      <c r="EO128" s="184" t="str">
        <f t="shared" si="265"/>
        <v/>
      </c>
      <c r="EP128" s="184" t="str">
        <f t="shared" si="265"/>
        <v/>
      </c>
      <c r="EQ128" s="184" t="str">
        <f t="shared" si="265"/>
        <v/>
      </c>
      <c r="ER128" s="184" t="str">
        <f t="shared" si="265"/>
        <v/>
      </c>
      <c r="ES128" s="184" t="str">
        <f t="shared" si="265"/>
        <v/>
      </c>
      <c r="ET128" s="184" t="str">
        <f t="shared" si="265"/>
        <v/>
      </c>
      <c r="EU128" s="184" t="str">
        <f t="shared" si="265"/>
        <v/>
      </c>
      <c r="EV128" s="184" t="str">
        <f t="shared" si="265"/>
        <v/>
      </c>
      <c r="EW128" s="184" t="str">
        <f t="shared" si="218"/>
        <v/>
      </c>
      <c r="EX128" s="184" t="str">
        <f t="shared" si="218"/>
        <v/>
      </c>
      <c r="EY128" s="184" t="str">
        <f t="shared" si="218"/>
        <v/>
      </c>
      <c r="EZ128" s="184" t="str">
        <f t="shared" si="218"/>
        <v/>
      </c>
      <c r="FA128" s="184" t="str">
        <f t="shared" si="218"/>
        <v/>
      </c>
      <c r="FB128" s="185" t="str">
        <f t="shared" si="218"/>
        <v/>
      </c>
      <c r="FC128" s="183" t="str">
        <f t="shared" si="218"/>
        <v/>
      </c>
      <c r="FD128" s="184" t="str">
        <f t="shared" si="218"/>
        <v/>
      </c>
      <c r="FE128" s="184" t="str">
        <f t="shared" ref="FE128:FT135" si="266">IF(AND(FE$3&gt;=$D128,FE$3&lt;=$E128),$I128,"")</f>
        <v/>
      </c>
      <c r="FF128" s="184" t="str">
        <f t="shared" si="266"/>
        <v/>
      </c>
      <c r="FG128" s="184" t="str">
        <f t="shared" si="266"/>
        <v/>
      </c>
      <c r="FH128" s="184" t="str">
        <f t="shared" si="266"/>
        <v/>
      </c>
      <c r="FI128" s="184" t="str">
        <f t="shared" si="266"/>
        <v/>
      </c>
      <c r="FJ128" s="184" t="str">
        <f t="shared" si="266"/>
        <v/>
      </c>
      <c r="FK128" s="184" t="str">
        <f t="shared" si="266"/>
        <v/>
      </c>
      <c r="FL128" s="184" t="str">
        <f t="shared" si="266"/>
        <v/>
      </c>
      <c r="FM128" s="184" t="str">
        <f t="shared" si="266"/>
        <v/>
      </c>
      <c r="FN128" s="184" t="str">
        <f t="shared" si="266"/>
        <v/>
      </c>
      <c r="FO128" s="184" t="str">
        <f t="shared" si="266"/>
        <v/>
      </c>
      <c r="FP128" s="184" t="str">
        <f t="shared" si="266"/>
        <v/>
      </c>
      <c r="FQ128" s="184" t="str">
        <f t="shared" si="266"/>
        <v/>
      </c>
      <c r="FR128" s="184" t="str">
        <f t="shared" si="266"/>
        <v/>
      </c>
      <c r="FS128" s="184" t="str">
        <f t="shared" si="266"/>
        <v/>
      </c>
      <c r="FT128" s="184" t="str">
        <f t="shared" si="266"/>
        <v/>
      </c>
      <c r="FU128" s="184" t="str">
        <f t="shared" ref="FU128:GJ135" si="267">IF(AND(FU$3&gt;=$D128,FU$3&lt;=$E128),$I128,"")</f>
        <v/>
      </c>
      <c r="FV128" s="184" t="str">
        <f t="shared" si="267"/>
        <v/>
      </c>
      <c r="FW128" s="184" t="str">
        <f t="shared" si="267"/>
        <v/>
      </c>
      <c r="FX128" s="184" t="str">
        <f t="shared" si="267"/>
        <v/>
      </c>
      <c r="FY128" s="184" t="str">
        <f t="shared" si="267"/>
        <v/>
      </c>
      <c r="FZ128" s="184" t="str">
        <f t="shared" si="267"/>
        <v/>
      </c>
      <c r="GA128" s="184" t="str">
        <f t="shared" si="267"/>
        <v/>
      </c>
      <c r="GB128" s="184" t="str">
        <f t="shared" si="267"/>
        <v/>
      </c>
      <c r="GC128" s="184" t="str">
        <f t="shared" si="267"/>
        <v/>
      </c>
      <c r="GD128" s="184" t="str">
        <f t="shared" si="267"/>
        <v/>
      </c>
      <c r="GE128" s="184" t="str">
        <f t="shared" si="267"/>
        <v/>
      </c>
      <c r="GF128" s="184" t="str">
        <f t="shared" si="267"/>
        <v/>
      </c>
      <c r="GG128" s="185" t="str">
        <f t="shared" si="267"/>
        <v/>
      </c>
      <c r="GH128" s="183" t="str">
        <f t="shared" si="267"/>
        <v/>
      </c>
      <c r="GI128" s="184" t="str">
        <f t="shared" si="267"/>
        <v/>
      </c>
      <c r="GJ128" s="184" t="str">
        <f t="shared" si="267"/>
        <v/>
      </c>
      <c r="GK128" s="184" t="str">
        <f t="shared" ref="GK128:GZ135" si="268">IF(AND(GK$3&gt;=$D128,GK$3&lt;=$E128),$I128,"")</f>
        <v/>
      </c>
      <c r="GL128" s="184" t="str">
        <f t="shared" si="268"/>
        <v/>
      </c>
      <c r="GM128" s="184" t="str">
        <f t="shared" si="268"/>
        <v/>
      </c>
      <c r="GN128" s="184" t="str">
        <f t="shared" si="268"/>
        <v/>
      </c>
      <c r="GO128" s="184" t="str">
        <f t="shared" si="268"/>
        <v/>
      </c>
      <c r="GP128" s="184" t="str">
        <f t="shared" si="268"/>
        <v/>
      </c>
      <c r="GQ128" s="184" t="str">
        <f t="shared" si="268"/>
        <v/>
      </c>
      <c r="GR128" s="184" t="str">
        <f t="shared" si="268"/>
        <v/>
      </c>
      <c r="GS128" s="184" t="str">
        <f t="shared" si="268"/>
        <v/>
      </c>
      <c r="GT128" s="184" t="str">
        <f t="shared" si="268"/>
        <v/>
      </c>
      <c r="GU128" s="184" t="str">
        <f t="shared" si="268"/>
        <v/>
      </c>
      <c r="GV128" s="184" t="str">
        <f t="shared" si="268"/>
        <v/>
      </c>
      <c r="GW128" s="184" t="str">
        <f t="shared" si="268"/>
        <v/>
      </c>
      <c r="GX128" s="184">
        <f t="shared" si="268"/>
        <v>4</v>
      </c>
      <c r="GY128" s="184">
        <f t="shared" si="268"/>
        <v>4</v>
      </c>
      <c r="GZ128" s="184">
        <f t="shared" si="268"/>
        <v>4</v>
      </c>
      <c r="HA128" s="184">
        <f t="shared" si="256"/>
        <v>4</v>
      </c>
      <c r="HB128" s="184">
        <f t="shared" si="256"/>
        <v>4</v>
      </c>
      <c r="HC128" s="184">
        <f t="shared" si="256"/>
        <v>4</v>
      </c>
      <c r="HD128" s="184">
        <f t="shared" si="256"/>
        <v>4</v>
      </c>
      <c r="HE128" s="184">
        <f t="shared" si="256"/>
        <v>4</v>
      </c>
      <c r="HF128" s="184">
        <f t="shared" si="256"/>
        <v>4</v>
      </c>
      <c r="HG128" s="184">
        <f t="shared" si="256"/>
        <v>4</v>
      </c>
      <c r="HH128" s="184">
        <f t="shared" si="256"/>
        <v>4</v>
      </c>
      <c r="HI128" s="185">
        <f t="shared" si="251"/>
        <v>4</v>
      </c>
      <c r="HJ128" s="183">
        <f t="shared" si="251"/>
        <v>4</v>
      </c>
      <c r="HK128" s="184">
        <f t="shared" si="251"/>
        <v>4</v>
      </c>
      <c r="HL128" s="184">
        <f t="shared" si="251"/>
        <v>4</v>
      </c>
      <c r="HM128" s="184">
        <f t="shared" si="251"/>
        <v>4</v>
      </c>
      <c r="HN128" s="184">
        <f t="shared" si="251"/>
        <v>4</v>
      </c>
      <c r="HO128" s="184">
        <f t="shared" si="251"/>
        <v>4</v>
      </c>
      <c r="HP128" s="184" t="str">
        <f t="shared" si="251"/>
        <v/>
      </c>
      <c r="HQ128" s="184" t="str">
        <f t="shared" si="251"/>
        <v/>
      </c>
      <c r="HR128" s="184" t="str">
        <f t="shared" si="251"/>
        <v/>
      </c>
      <c r="HS128" s="184" t="str">
        <f t="shared" si="251"/>
        <v/>
      </c>
      <c r="HT128" s="184" t="str">
        <f t="shared" si="251"/>
        <v/>
      </c>
      <c r="HU128" s="184" t="str">
        <f t="shared" si="252"/>
        <v/>
      </c>
      <c r="HV128" s="184" t="str">
        <f t="shared" si="252"/>
        <v/>
      </c>
      <c r="HW128" s="184" t="str">
        <f t="shared" si="252"/>
        <v/>
      </c>
      <c r="HX128" s="184" t="str">
        <f t="shared" si="252"/>
        <v/>
      </c>
      <c r="HY128" s="184" t="str">
        <f t="shared" si="252"/>
        <v/>
      </c>
      <c r="HZ128" s="184" t="str">
        <f t="shared" si="252"/>
        <v/>
      </c>
      <c r="IA128" s="184" t="str">
        <f t="shared" si="252"/>
        <v/>
      </c>
      <c r="IB128" s="184" t="str">
        <f t="shared" si="252"/>
        <v/>
      </c>
      <c r="IC128" s="184" t="str">
        <f t="shared" si="252"/>
        <v/>
      </c>
      <c r="ID128" s="184" t="str">
        <f t="shared" si="252"/>
        <v/>
      </c>
      <c r="IE128" s="184" t="str">
        <f t="shared" si="252"/>
        <v/>
      </c>
      <c r="IF128" s="184" t="str">
        <f t="shared" si="252"/>
        <v/>
      </c>
      <c r="IG128" s="184" t="str">
        <f t="shared" si="252"/>
        <v/>
      </c>
      <c r="IH128" s="184" t="str">
        <f t="shared" si="252"/>
        <v/>
      </c>
      <c r="II128" s="184" t="str">
        <f t="shared" si="252"/>
        <v/>
      </c>
      <c r="IJ128" s="184" t="str">
        <f t="shared" si="252"/>
        <v/>
      </c>
      <c r="IK128" s="184" t="str">
        <f t="shared" si="253"/>
        <v/>
      </c>
      <c r="IL128" s="184" t="str">
        <f t="shared" si="253"/>
        <v/>
      </c>
      <c r="IM128" s="184" t="str">
        <f t="shared" si="253"/>
        <v/>
      </c>
      <c r="IN128" s="193" t="str">
        <f t="shared" si="253"/>
        <v/>
      </c>
      <c r="IO128" s="183"/>
      <c r="IP128" s="184"/>
      <c r="IQ128" s="184"/>
      <c r="IR128" s="184"/>
      <c r="IS128" s="184"/>
      <c r="IT128" s="184"/>
      <c r="IU128" s="184"/>
      <c r="IV128" s="184"/>
      <c r="IW128" s="184"/>
      <c r="IX128" s="184"/>
      <c r="IY128" s="184"/>
      <c r="IZ128" s="184"/>
      <c r="JA128" s="184"/>
      <c r="JB128" s="184"/>
      <c r="JC128" s="184"/>
      <c r="JD128" s="184"/>
      <c r="JE128" s="184"/>
      <c r="JF128" s="184"/>
      <c r="JG128" s="184"/>
      <c r="JH128" s="184"/>
      <c r="JI128" s="184"/>
      <c r="JJ128" s="184"/>
      <c r="JK128" s="184"/>
      <c r="JL128" s="184"/>
      <c r="JM128" s="184"/>
      <c r="JN128" s="184"/>
      <c r="JO128" s="184"/>
      <c r="JP128" s="184"/>
      <c r="JQ128" s="184"/>
      <c r="JR128" s="184"/>
      <c r="JS128" s="184"/>
      <c r="JT128" s="184"/>
      <c r="JU128" s="184"/>
      <c r="JV128" s="184"/>
      <c r="JW128" s="184"/>
      <c r="JX128" s="184"/>
      <c r="JY128" s="184"/>
      <c r="JZ128" s="184"/>
      <c r="KA128" s="184"/>
      <c r="KB128" s="184"/>
      <c r="KC128" s="184"/>
      <c r="KD128" s="184"/>
      <c r="KE128" s="184"/>
      <c r="KF128" s="184"/>
      <c r="KG128" s="184"/>
      <c r="KH128" s="184"/>
      <c r="KI128" s="184"/>
      <c r="KJ128" s="184"/>
      <c r="KK128" s="184"/>
      <c r="KL128" s="184"/>
      <c r="KM128" s="184"/>
      <c r="KN128" s="184"/>
      <c r="KO128" s="184"/>
      <c r="KP128" s="184"/>
      <c r="KQ128" s="184"/>
      <c r="KR128" s="184"/>
      <c r="KS128" s="184"/>
      <c r="KT128" s="184"/>
      <c r="KU128" s="184"/>
      <c r="KV128" s="184"/>
      <c r="KW128" s="185"/>
    </row>
    <row r="129" spans="2:309" ht="22.5" customHeight="1" x14ac:dyDescent="0.4">
      <c r="B129" s="343"/>
      <c r="C129" s="215" t="s">
        <v>1867</v>
      </c>
      <c r="D129" s="187">
        <f>D96</f>
        <v>45675</v>
      </c>
      <c r="E129" s="187">
        <f t="shared" si="257"/>
        <v>45691</v>
      </c>
      <c r="F129" s="188">
        <f t="shared" si="258"/>
        <v>17</v>
      </c>
      <c r="G129" s="189">
        <v>1</v>
      </c>
      <c r="H129" s="189">
        <v>5</v>
      </c>
      <c r="I129" s="189">
        <f t="shared" si="259"/>
        <v>5</v>
      </c>
      <c r="J129" s="189">
        <v>1</v>
      </c>
      <c r="K129" s="189">
        <f t="shared" si="260"/>
        <v>1</v>
      </c>
      <c r="L129" s="211">
        <f t="shared" si="261"/>
        <v>15</v>
      </c>
      <c r="M129" s="212">
        <v>15</v>
      </c>
      <c r="N129" s="213">
        <f t="shared" si="262"/>
        <v>2</v>
      </c>
      <c r="O129" s="214">
        <f t="shared" si="263"/>
        <v>17</v>
      </c>
      <c r="P129" s="192" t="str">
        <f t="shared" si="240"/>
        <v/>
      </c>
      <c r="Q129" s="184" t="str">
        <f t="shared" si="240"/>
        <v/>
      </c>
      <c r="R129" s="184" t="str">
        <f t="shared" si="240"/>
        <v/>
      </c>
      <c r="S129" s="184" t="str">
        <f t="shared" si="240"/>
        <v/>
      </c>
      <c r="T129" s="184" t="str">
        <f t="shared" si="240"/>
        <v/>
      </c>
      <c r="U129" s="184" t="str">
        <f t="shared" si="240"/>
        <v/>
      </c>
      <c r="V129" s="184" t="str">
        <f t="shared" si="240"/>
        <v/>
      </c>
      <c r="W129" s="184" t="str">
        <f t="shared" si="240"/>
        <v/>
      </c>
      <c r="X129" s="184" t="str">
        <f t="shared" si="240"/>
        <v/>
      </c>
      <c r="Y129" s="184" t="str">
        <f t="shared" si="240"/>
        <v/>
      </c>
      <c r="Z129" s="184" t="str">
        <f t="shared" si="240"/>
        <v/>
      </c>
      <c r="AA129" s="184" t="str">
        <f t="shared" si="240"/>
        <v/>
      </c>
      <c r="AB129" s="184" t="str">
        <f t="shared" si="240"/>
        <v/>
      </c>
      <c r="AC129" s="184" t="str">
        <f t="shared" si="240"/>
        <v/>
      </c>
      <c r="AD129" s="184" t="str">
        <f t="shared" si="240"/>
        <v/>
      </c>
      <c r="AE129" s="184" t="str">
        <f t="shared" si="240"/>
        <v/>
      </c>
      <c r="AF129" s="184" t="str">
        <f t="shared" si="264"/>
        <v/>
      </c>
      <c r="AG129" s="184" t="str">
        <f t="shared" si="264"/>
        <v/>
      </c>
      <c r="AH129" s="184" t="str">
        <f t="shared" si="264"/>
        <v/>
      </c>
      <c r="AI129" s="184" t="str">
        <f t="shared" si="264"/>
        <v/>
      </c>
      <c r="AJ129" s="185" t="str">
        <f t="shared" si="264"/>
        <v/>
      </c>
      <c r="AK129" s="192" t="str">
        <f t="shared" si="264"/>
        <v/>
      </c>
      <c r="AL129" s="184" t="str">
        <f t="shared" si="264"/>
        <v/>
      </c>
      <c r="AM129" s="184" t="str">
        <f t="shared" si="264"/>
        <v/>
      </c>
      <c r="AN129" s="184" t="str">
        <f t="shared" si="264"/>
        <v/>
      </c>
      <c r="AO129" s="184" t="str">
        <f t="shared" si="264"/>
        <v/>
      </c>
      <c r="AP129" s="184" t="str">
        <f t="shared" si="264"/>
        <v/>
      </c>
      <c r="AQ129" s="184" t="str">
        <f t="shared" si="264"/>
        <v/>
      </c>
      <c r="AR129" s="184" t="str">
        <f t="shared" si="264"/>
        <v/>
      </c>
      <c r="AS129" s="184" t="str">
        <f t="shared" si="264"/>
        <v/>
      </c>
      <c r="AT129" s="184" t="str">
        <f t="shared" si="264"/>
        <v/>
      </c>
      <c r="AU129" s="184" t="str">
        <f t="shared" si="264"/>
        <v/>
      </c>
      <c r="AV129" s="184" t="str">
        <f t="shared" si="255"/>
        <v/>
      </c>
      <c r="AW129" s="184" t="str">
        <f t="shared" si="255"/>
        <v/>
      </c>
      <c r="AX129" s="184" t="str">
        <f t="shared" si="255"/>
        <v/>
      </c>
      <c r="AY129" s="184" t="str">
        <f t="shared" si="255"/>
        <v/>
      </c>
      <c r="AZ129" s="184" t="str">
        <f t="shared" si="255"/>
        <v/>
      </c>
      <c r="BA129" s="184" t="str">
        <f t="shared" si="255"/>
        <v/>
      </c>
      <c r="BB129" s="184" t="str">
        <f t="shared" si="255"/>
        <v/>
      </c>
      <c r="BC129" s="184" t="str">
        <f t="shared" si="255"/>
        <v/>
      </c>
      <c r="BD129" s="184" t="str">
        <f t="shared" si="255"/>
        <v/>
      </c>
      <c r="BE129" s="184" t="str">
        <f t="shared" si="255"/>
        <v/>
      </c>
      <c r="BF129" s="184" t="str">
        <f t="shared" si="255"/>
        <v/>
      </c>
      <c r="BG129" s="184" t="str">
        <f t="shared" si="255"/>
        <v/>
      </c>
      <c r="BH129" s="184" t="str">
        <f t="shared" si="255"/>
        <v/>
      </c>
      <c r="BI129" s="184" t="str">
        <f t="shared" si="255"/>
        <v/>
      </c>
      <c r="BJ129" s="184" t="str">
        <f t="shared" si="255"/>
        <v/>
      </c>
      <c r="BK129" s="184" t="str">
        <f t="shared" si="255"/>
        <v/>
      </c>
      <c r="BL129" s="184" t="str">
        <f t="shared" si="248"/>
        <v/>
      </c>
      <c r="BM129" s="184" t="str">
        <f t="shared" si="248"/>
        <v/>
      </c>
      <c r="BN129" s="185" t="str">
        <f t="shared" si="248"/>
        <v/>
      </c>
      <c r="BO129" s="192" t="str">
        <f t="shared" si="248"/>
        <v/>
      </c>
      <c r="BP129" s="184" t="str">
        <f t="shared" si="248"/>
        <v/>
      </c>
      <c r="BQ129" s="184" t="str">
        <f t="shared" si="248"/>
        <v/>
      </c>
      <c r="BR129" s="184" t="str">
        <f t="shared" si="248"/>
        <v/>
      </c>
      <c r="BS129" s="184" t="str">
        <f t="shared" si="248"/>
        <v/>
      </c>
      <c r="BT129" s="184" t="str">
        <f t="shared" si="248"/>
        <v/>
      </c>
      <c r="BU129" s="184" t="str">
        <f t="shared" si="248"/>
        <v/>
      </c>
      <c r="BV129" s="184" t="str">
        <f t="shared" si="248"/>
        <v/>
      </c>
      <c r="BW129" s="184" t="str">
        <f t="shared" si="248"/>
        <v/>
      </c>
      <c r="BX129" s="184" t="str">
        <f t="shared" si="248"/>
        <v/>
      </c>
      <c r="BY129" s="184" t="str">
        <f t="shared" si="248"/>
        <v/>
      </c>
      <c r="BZ129" s="184" t="str">
        <f t="shared" si="248"/>
        <v/>
      </c>
      <c r="CA129" s="184" t="str">
        <f t="shared" si="249"/>
        <v/>
      </c>
      <c r="CB129" s="184" t="str">
        <f t="shared" si="249"/>
        <v/>
      </c>
      <c r="CC129" s="184" t="str">
        <f t="shared" si="249"/>
        <v/>
      </c>
      <c r="CD129" s="184" t="str">
        <f t="shared" si="249"/>
        <v/>
      </c>
      <c r="CE129" s="184" t="str">
        <f t="shared" si="249"/>
        <v/>
      </c>
      <c r="CF129" s="184" t="str">
        <f t="shared" si="249"/>
        <v/>
      </c>
      <c r="CG129" s="184" t="str">
        <f t="shared" si="249"/>
        <v/>
      </c>
      <c r="CH129" s="184" t="str">
        <f t="shared" si="249"/>
        <v/>
      </c>
      <c r="CI129" s="184" t="str">
        <f t="shared" si="249"/>
        <v/>
      </c>
      <c r="CJ129" s="184" t="str">
        <f t="shared" si="249"/>
        <v/>
      </c>
      <c r="CK129" s="184" t="str">
        <f t="shared" si="249"/>
        <v/>
      </c>
      <c r="CL129" s="184" t="str">
        <f t="shared" si="249"/>
        <v/>
      </c>
      <c r="CM129" s="184" t="str">
        <f t="shared" si="249"/>
        <v/>
      </c>
      <c r="CN129" s="184" t="str">
        <f t="shared" si="249"/>
        <v/>
      </c>
      <c r="CO129" s="184" t="str">
        <f t="shared" si="249"/>
        <v/>
      </c>
      <c r="CP129" s="184" t="str">
        <f t="shared" si="249"/>
        <v/>
      </c>
      <c r="CQ129" s="184" t="str">
        <f t="shared" si="250"/>
        <v/>
      </c>
      <c r="CR129" s="184" t="str">
        <f t="shared" si="250"/>
        <v/>
      </c>
      <c r="CS129" s="185" t="str">
        <f t="shared" si="250"/>
        <v/>
      </c>
      <c r="CT129" s="183" t="str">
        <f t="shared" si="250"/>
        <v/>
      </c>
      <c r="CU129" s="184" t="str">
        <f t="shared" si="250"/>
        <v/>
      </c>
      <c r="CV129" s="184" t="str">
        <f t="shared" si="250"/>
        <v/>
      </c>
      <c r="CW129" s="184" t="str">
        <f t="shared" si="250"/>
        <v/>
      </c>
      <c r="CX129" s="184" t="str">
        <f t="shared" si="250"/>
        <v/>
      </c>
      <c r="CY129" s="184" t="str">
        <f t="shared" si="250"/>
        <v/>
      </c>
      <c r="CZ129" s="184" t="str">
        <f t="shared" si="250"/>
        <v/>
      </c>
      <c r="DA129" s="184" t="str">
        <f t="shared" si="250"/>
        <v/>
      </c>
      <c r="DB129" s="184" t="str">
        <f t="shared" si="250"/>
        <v/>
      </c>
      <c r="DC129" s="184" t="str">
        <f t="shared" si="250"/>
        <v/>
      </c>
      <c r="DD129" s="184" t="str">
        <f t="shared" si="250"/>
        <v/>
      </c>
      <c r="DE129" s="184" t="str">
        <f t="shared" si="250"/>
        <v/>
      </c>
      <c r="DF129" s="184" t="str">
        <f t="shared" si="250"/>
        <v/>
      </c>
      <c r="DG129" s="184" t="str">
        <f t="shared" si="242"/>
        <v/>
      </c>
      <c r="DH129" s="184" t="str">
        <f t="shared" si="242"/>
        <v/>
      </c>
      <c r="DI129" s="184" t="str">
        <f t="shared" si="242"/>
        <v/>
      </c>
      <c r="DJ129" s="184" t="str">
        <f t="shared" si="242"/>
        <v/>
      </c>
      <c r="DK129" s="184" t="str">
        <f t="shared" si="242"/>
        <v/>
      </c>
      <c r="DL129" s="184" t="str">
        <f t="shared" si="242"/>
        <v/>
      </c>
      <c r="DM129" s="184" t="str">
        <f t="shared" si="242"/>
        <v/>
      </c>
      <c r="DN129" s="184" t="str">
        <f t="shared" si="242"/>
        <v/>
      </c>
      <c r="DO129" s="184" t="str">
        <f t="shared" si="242"/>
        <v/>
      </c>
      <c r="DP129" s="184" t="str">
        <f t="shared" si="242"/>
        <v/>
      </c>
      <c r="DQ129" s="184" t="str">
        <f t="shared" si="223"/>
        <v/>
      </c>
      <c r="DR129" s="184" t="str">
        <f t="shared" si="223"/>
        <v/>
      </c>
      <c r="DS129" s="184" t="str">
        <f t="shared" si="223"/>
        <v/>
      </c>
      <c r="DT129" s="184" t="str">
        <f t="shared" si="223"/>
        <v/>
      </c>
      <c r="DU129" s="184" t="str">
        <f t="shared" si="223"/>
        <v/>
      </c>
      <c r="DV129" s="184" t="str">
        <f t="shared" si="223"/>
        <v/>
      </c>
      <c r="DW129" s="185" t="str">
        <f t="shared" ref="DW129:EL135" si="269">IF(AND(DW$3&gt;=$D129,DW$3&lt;=$E129),$I129,"")</f>
        <v/>
      </c>
      <c r="DX129" s="183" t="str">
        <f t="shared" si="269"/>
        <v/>
      </c>
      <c r="DY129" s="184" t="str">
        <f t="shared" si="269"/>
        <v/>
      </c>
      <c r="DZ129" s="184" t="str">
        <f t="shared" si="269"/>
        <v/>
      </c>
      <c r="EA129" s="184" t="str">
        <f t="shared" si="269"/>
        <v/>
      </c>
      <c r="EB129" s="184" t="str">
        <f t="shared" si="269"/>
        <v/>
      </c>
      <c r="EC129" s="184" t="str">
        <f t="shared" si="269"/>
        <v/>
      </c>
      <c r="ED129" s="184" t="str">
        <f t="shared" si="269"/>
        <v/>
      </c>
      <c r="EE129" s="184" t="str">
        <f t="shared" si="269"/>
        <v/>
      </c>
      <c r="EF129" s="184" t="str">
        <f t="shared" si="269"/>
        <v/>
      </c>
      <c r="EG129" s="184" t="str">
        <f t="shared" si="269"/>
        <v/>
      </c>
      <c r="EH129" s="184" t="str">
        <f t="shared" si="269"/>
        <v/>
      </c>
      <c r="EI129" s="184" t="str">
        <f t="shared" si="269"/>
        <v/>
      </c>
      <c r="EJ129" s="184" t="str">
        <f t="shared" si="269"/>
        <v/>
      </c>
      <c r="EK129" s="184" t="str">
        <f t="shared" si="269"/>
        <v/>
      </c>
      <c r="EL129" s="184" t="str">
        <f t="shared" si="269"/>
        <v/>
      </c>
      <c r="EM129" s="184" t="str">
        <f t="shared" ref="EM129:FB135" si="270">IF(AND(EM$3&gt;=$D129,EM$3&lt;=$E129),$I129,"")</f>
        <v/>
      </c>
      <c r="EN129" s="184" t="str">
        <f t="shared" si="270"/>
        <v/>
      </c>
      <c r="EO129" s="184" t="str">
        <f t="shared" si="270"/>
        <v/>
      </c>
      <c r="EP129" s="184" t="str">
        <f t="shared" si="270"/>
        <v/>
      </c>
      <c r="EQ129" s="184" t="str">
        <f t="shared" si="270"/>
        <v/>
      </c>
      <c r="ER129" s="184" t="str">
        <f t="shared" si="270"/>
        <v/>
      </c>
      <c r="ES129" s="184" t="str">
        <f t="shared" si="270"/>
        <v/>
      </c>
      <c r="ET129" s="184" t="str">
        <f t="shared" si="270"/>
        <v/>
      </c>
      <c r="EU129" s="184" t="str">
        <f t="shared" si="270"/>
        <v/>
      </c>
      <c r="EV129" s="184" t="str">
        <f t="shared" si="270"/>
        <v/>
      </c>
      <c r="EW129" s="184" t="str">
        <f t="shared" si="270"/>
        <v/>
      </c>
      <c r="EX129" s="184" t="str">
        <f t="shared" si="270"/>
        <v/>
      </c>
      <c r="EY129" s="184" t="str">
        <f t="shared" si="270"/>
        <v/>
      </c>
      <c r="EZ129" s="184" t="str">
        <f t="shared" si="270"/>
        <v/>
      </c>
      <c r="FA129" s="184" t="str">
        <f t="shared" si="270"/>
        <v/>
      </c>
      <c r="FB129" s="185" t="str">
        <f t="shared" si="270"/>
        <v/>
      </c>
      <c r="FC129" s="183" t="str">
        <f t="shared" ref="FC129:FL135" si="271">IF(AND(FC$3&gt;=$D129,FC$3&lt;=$E129),$I129,"")</f>
        <v/>
      </c>
      <c r="FD129" s="184" t="str">
        <f t="shared" si="271"/>
        <v/>
      </c>
      <c r="FE129" s="184" t="str">
        <f t="shared" si="271"/>
        <v/>
      </c>
      <c r="FF129" s="184" t="str">
        <f t="shared" si="271"/>
        <v/>
      </c>
      <c r="FG129" s="184" t="str">
        <f t="shared" si="271"/>
        <v/>
      </c>
      <c r="FH129" s="184" t="str">
        <f t="shared" si="271"/>
        <v/>
      </c>
      <c r="FI129" s="184" t="str">
        <f t="shared" si="271"/>
        <v/>
      </c>
      <c r="FJ129" s="184" t="str">
        <f t="shared" si="271"/>
        <v/>
      </c>
      <c r="FK129" s="184" t="str">
        <f t="shared" si="271"/>
        <v/>
      </c>
      <c r="FL129" s="184" t="str">
        <f t="shared" si="271"/>
        <v/>
      </c>
      <c r="FM129" s="184" t="str">
        <f t="shared" si="266"/>
        <v/>
      </c>
      <c r="FN129" s="184" t="str">
        <f t="shared" si="266"/>
        <v/>
      </c>
      <c r="FO129" s="184" t="str">
        <f t="shared" si="266"/>
        <v/>
      </c>
      <c r="FP129" s="184" t="str">
        <f t="shared" si="266"/>
        <v/>
      </c>
      <c r="FQ129" s="184" t="str">
        <f t="shared" si="266"/>
        <v/>
      </c>
      <c r="FR129" s="184" t="str">
        <f t="shared" si="266"/>
        <v/>
      </c>
      <c r="FS129" s="184" t="str">
        <f t="shared" si="266"/>
        <v/>
      </c>
      <c r="FT129" s="184">
        <f t="shared" si="266"/>
        <v>5</v>
      </c>
      <c r="FU129" s="184">
        <f t="shared" si="267"/>
        <v>5</v>
      </c>
      <c r="FV129" s="184">
        <f t="shared" si="267"/>
        <v>5</v>
      </c>
      <c r="FW129" s="184">
        <f t="shared" si="267"/>
        <v>5</v>
      </c>
      <c r="FX129" s="184">
        <f t="shared" si="267"/>
        <v>5</v>
      </c>
      <c r="FY129" s="184">
        <f t="shared" si="267"/>
        <v>5</v>
      </c>
      <c r="FZ129" s="184">
        <f t="shared" si="267"/>
        <v>5</v>
      </c>
      <c r="GA129" s="184">
        <f t="shared" si="267"/>
        <v>5</v>
      </c>
      <c r="GB129" s="184">
        <f t="shared" si="267"/>
        <v>5</v>
      </c>
      <c r="GC129" s="184">
        <f t="shared" si="267"/>
        <v>5</v>
      </c>
      <c r="GD129" s="184">
        <f t="shared" si="267"/>
        <v>5</v>
      </c>
      <c r="GE129" s="184">
        <f t="shared" si="267"/>
        <v>5</v>
      </c>
      <c r="GF129" s="184">
        <f t="shared" si="267"/>
        <v>5</v>
      </c>
      <c r="GG129" s="185">
        <f t="shared" si="267"/>
        <v>5</v>
      </c>
      <c r="GH129" s="183">
        <f t="shared" si="267"/>
        <v>5</v>
      </c>
      <c r="GI129" s="184">
        <f t="shared" si="267"/>
        <v>5</v>
      </c>
      <c r="GJ129" s="184">
        <f t="shared" si="267"/>
        <v>5</v>
      </c>
      <c r="GK129" s="184" t="str">
        <f t="shared" si="268"/>
        <v/>
      </c>
      <c r="GL129" s="184" t="str">
        <f t="shared" si="268"/>
        <v/>
      </c>
      <c r="GM129" s="184" t="str">
        <f t="shared" si="268"/>
        <v/>
      </c>
      <c r="GN129" s="184" t="str">
        <f t="shared" si="268"/>
        <v/>
      </c>
      <c r="GO129" s="184" t="str">
        <f t="shared" si="268"/>
        <v/>
      </c>
      <c r="GP129" s="184" t="str">
        <f t="shared" si="268"/>
        <v/>
      </c>
      <c r="GQ129" s="184" t="str">
        <f t="shared" si="268"/>
        <v/>
      </c>
      <c r="GR129" s="184" t="str">
        <f t="shared" si="268"/>
        <v/>
      </c>
      <c r="GS129" s="184" t="str">
        <f t="shared" si="268"/>
        <v/>
      </c>
      <c r="GT129" s="184" t="str">
        <f t="shared" si="268"/>
        <v/>
      </c>
      <c r="GU129" s="184" t="str">
        <f t="shared" si="268"/>
        <v/>
      </c>
      <c r="GV129" s="184" t="str">
        <f t="shared" si="268"/>
        <v/>
      </c>
      <c r="GW129" s="184" t="str">
        <f t="shared" si="268"/>
        <v/>
      </c>
      <c r="GX129" s="184" t="str">
        <f t="shared" si="268"/>
        <v/>
      </c>
      <c r="GY129" s="184" t="str">
        <f t="shared" si="268"/>
        <v/>
      </c>
      <c r="GZ129" s="184" t="str">
        <f t="shared" si="268"/>
        <v/>
      </c>
      <c r="HA129" s="184" t="str">
        <f t="shared" si="256"/>
        <v/>
      </c>
      <c r="HB129" s="184" t="str">
        <f t="shared" si="256"/>
        <v/>
      </c>
      <c r="HC129" s="184" t="str">
        <f t="shared" si="256"/>
        <v/>
      </c>
      <c r="HD129" s="184" t="str">
        <f t="shared" si="256"/>
        <v/>
      </c>
      <c r="HE129" s="184" t="str">
        <f t="shared" si="256"/>
        <v/>
      </c>
      <c r="HF129" s="184" t="str">
        <f t="shared" si="256"/>
        <v/>
      </c>
      <c r="HG129" s="184" t="str">
        <f t="shared" si="256"/>
        <v/>
      </c>
      <c r="HH129" s="184" t="str">
        <f t="shared" si="256"/>
        <v/>
      </c>
      <c r="HI129" s="185" t="str">
        <f t="shared" si="251"/>
        <v/>
      </c>
      <c r="HJ129" s="183" t="str">
        <f t="shared" si="251"/>
        <v/>
      </c>
      <c r="HK129" s="184" t="str">
        <f t="shared" si="251"/>
        <v/>
      </c>
      <c r="HL129" s="184" t="str">
        <f t="shared" si="251"/>
        <v/>
      </c>
      <c r="HM129" s="184" t="str">
        <f t="shared" si="251"/>
        <v/>
      </c>
      <c r="HN129" s="184" t="str">
        <f t="shared" si="251"/>
        <v/>
      </c>
      <c r="HO129" s="184" t="str">
        <f t="shared" si="251"/>
        <v/>
      </c>
      <c r="HP129" s="184" t="str">
        <f t="shared" si="251"/>
        <v/>
      </c>
      <c r="HQ129" s="184" t="str">
        <f t="shared" si="251"/>
        <v/>
      </c>
      <c r="HR129" s="184" t="str">
        <f t="shared" si="251"/>
        <v/>
      </c>
      <c r="HS129" s="184" t="str">
        <f t="shared" si="251"/>
        <v/>
      </c>
      <c r="HT129" s="184" t="str">
        <f t="shared" si="251"/>
        <v/>
      </c>
      <c r="HU129" s="184" t="str">
        <f t="shared" si="252"/>
        <v/>
      </c>
      <c r="HV129" s="184" t="str">
        <f t="shared" si="252"/>
        <v/>
      </c>
      <c r="HW129" s="184" t="str">
        <f t="shared" si="252"/>
        <v/>
      </c>
      <c r="HX129" s="184" t="str">
        <f t="shared" si="252"/>
        <v/>
      </c>
      <c r="HY129" s="184" t="str">
        <f t="shared" si="252"/>
        <v/>
      </c>
      <c r="HZ129" s="184" t="str">
        <f t="shared" si="252"/>
        <v/>
      </c>
      <c r="IA129" s="184" t="str">
        <f t="shared" si="252"/>
        <v/>
      </c>
      <c r="IB129" s="184" t="str">
        <f t="shared" si="252"/>
        <v/>
      </c>
      <c r="IC129" s="184" t="str">
        <f t="shared" si="252"/>
        <v/>
      </c>
      <c r="ID129" s="184" t="str">
        <f t="shared" si="252"/>
        <v/>
      </c>
      <c r="IE129" s="184" t="str">
        <f t="shared" si="252"/>
        <v/>
      </c>
      <c r="IF129" s="184" t="str">
        <f t="shared" si="252"/>
        <v/>
      </c>
      <c r="IG129" s="184" t="str">
        <f t="shared" si="252"/>
        <v/>
      </c>
      <c r="IH129" s="184" t="str">
        <f t="shared" si="252"/>
        <v/>
      </c>
      <c r="II129" s="184" t="str">
        <f t="shared" si="252"/>
        <v/>
      </c>
      <c r="IJ129" s="184" t="str">
        <f t="shared" si="252"/>
        <v/>
      </c>
      <c r="IK129" s="184" t="str">
        <f t="shared" si="253"/>
        <v/>
      </c>
      <c r="IL129" s="184" t="str">
        <f t="shared" si="253"/>
        <v/>
      </c>
      <c r="IM129" s="184" t="str">
        <f t="shared" si="253"/>
        <v/>
      </c>
      <c r="IN129" s="193" t="str">
        <f t="shared" si="253"/>
        <v/>
      </c>
      <c r="IO129" s="183"/>
      <c r="IP129" s="184"/>
      <c r="IQ129" s="184"/>
      <c r="IR129" s="184"/>
      <c r="IS129" s="184"/>
      <c r="IT129" s="184"/>
      <c r="IU129" s="184"/>
      <c r="IV129" s="184"/>
      <c r="IW129" s="184"/>
      <c r="IX129" s="184"/>
      <c r="IY129" s="184"/>
      <c r="IZ129" s="184"/>
      <c r="JA129" s="184"/>
      <c r="JB129" s="184"/>
      <c r="JC129" s="184"/>
      <c r="JD129" s="184"/>
      <c r="JE129" s="184"/>
      <c r="JF129" s="184"/>
      <c r="JG129" s="184"/>
      <c r="JH129" s="184"/>
      <c r="JI129" s="184"/>
      <c r="JJ129" s="184"/>
      <c r="JK129" s="184"/>
      <c r="JL129" s="184"/>
      <c r="JM129" s="184"/>
      <c r="JN129" s="184"/>
      <c r="JO129" s="184"/>
      <c r="JP129" s="184"/>
      <c r="JQ129" s="184"/>
      <c r="JR129" s="184"/>
      <c r="JS129" s="184"/>
      <c r="JT129" s="184"/>
      <c r="JU129" s="184"/>
      <c r="JV129" s="184"/>
      <c r="JW129" s="184"/>
      <c r="JX129" s="184"/>
      <c r="JY129" s="184"/>
      <c r="JZ129" s="184"/>
      <c r="KA129" s="184"/>
      <c r="KB129" s="184"/>
      <c r="KC129" s="184"/>
      <c r="KD129" s="184"/>
      <c r="KE129" s="184"/>
      <c r="KF129" s="184"/>
      <c r="KG129" s="184"/>
      <c r="KH129" s="184"/>
      <c r="KI129" s="184"/>
      <c r="KJ129" s="184"/>
      <c r="KK129" s="184"/>
      <c r="KL129" s="184"/>
      <c r="KM129" s="184"/>
      <c r="KN129" s="184"/>
      <c r="KO129" s="184"/>
      <c r="KP129" s="184"/>
      <c r="KQ129" s="184"/>
      <c r="KR129" s="184"/>
      <c r="KS129" s="184"/>
      <c r="KT129" s="184"/>
      <c r="KU129" s="184"/>
      <c r="KV129" s="184"/>
      <c r="KW129" s="185"/>
    </row>
    <row r="130" spans="2:309" ht="22.5" customHeight="1" x14ac:dyDescent="0.4">
      <c r="B130" s="343"/>
      <c r="C130" s="215" t="s">
        <v>1868</v>
      </c>
      <c r="D130" s="187">
        <f>D129+10</f>
        <v>45685</v>
      </c>
      <c r="E130" s="187">
        <f t="shared" si="257"/>
        <v>45701</v>
      </c>
      <c r="F130" s="188">
        <f t="shared" si="258"/>
        <v>17</v>
      </c>
      <c r="G130" s="189">
        <v>1</v>
      </c>
      <c r="H130" s="189">
        <v>4</v>
      </c>
      <c r="I130" s="189">
        <f t="shared" si="259"/>
        <v>4</v>
      </c>
      <c r="J130" s="189">
        <v>1</v>
      </c>
      <c r="K130" s="189">
        <f t="shared" si="260"/>
        <v>1</v>
      </c>
      <c r="L130" s="211">
        <f t="shared" si="261"/>
        <v>15</v>
      </c>
      <c r="M130" s="212">
        <v>15</v>
      </c>
      <c r="N130" s="213">
        <f t="shared" si="262"/>
        <v>2</v>
      </c>
      <c r="O130" s="214">
        <f t="shared" si="263"/>
        <v>17</v>
      </c>
      <c r="P130" s="192" t="str">
        <f t="shared" si="240"/>
        <v/>
      </c>
      <c r="Q130" s="184" t="str">
        <f t="shared" si="240"/>
        <v/>
      </c>
      <c r="R130" s="184" t="str">
        <f t="shared" si="240"/>
        <v/>
      </c>
      <c r="S130" s="184" t="str">
        <f t="shared" si="240"/>
        <v/>
      </c>
      <c r="T130" s="184" t="str">
        <f t="shared" si="240"/>
        <v/>
      </c>
      <c r="U130" s="184" t="str">
        <f t="shared" si="240"/>
        <v/>
      </c>
      <c r="V130" s="184" t="str">
        <f t="shared" si="240"/>
        <v/>
      </c>
      <c r="W130" s="184" t="str">
        <f t="shared" si="240"/>
        <v/>
      </c>
      <c r="X130" s="184" t="str">
        <f t="shared" si="240"/>
        <v/>
      </c>
      <c r="Y130" s="184" t="str">
        <f t="shared" si="240"/>
        <v/>
      </c>
      <c r="Z130" s="184" t="str">
        <f t="shared" si="240"/>
        <v/>
      </c>
      <c r="AA130" s="184" t="str">
        <f t="shared" si="240"/>
        <v/>
      </c>
      <c r="AB130" s="184" t="str">
        <f t="shared" si="240"/>
        <v/>
      </c>
      <c r="AC130" s="184" t="str">
        <f t="shared" si="240"/>
        <v/>
      </c>
      <c r="AD130" s="184" t="str">
        <f t="shared" si="240"/>
        <v/>
      </c>
      <c r="AE130" s="184" t="str">
        <f t="shared" si="240"/>
        <v/>
      </c>
      <c r="AF130" s="184" t="str">
        <f t="shared" si="264"/>
        <v/>
      </c>
      <c r="AG130" s="184" t="str">
        <f t="shared" si="264"/>
        <v/>
      </c>
      <c r="AH130" s="184" t="str">
        <f t="shared" si="264"/>
        <v/>
      </c>
      <c r="AI130" s="184" t="str">
        <f t="shared" si="264"/>
        <v/>
      </c>
      <c r="AJ130" s="185" t="str">
        <f t="shared" si="264"/>
        <v/>
      </c>
      <c r="AK130" s="192" t="str">
        <f t="shared" si="264"/>
        <v/>
      </c>
      <c r="AL130" s="184" t="str">
        <f t="shared" si="264"/>
        <v/>
      </c>
      <c r="AM130" s="184" t="str">
        <f t="shared" si="264"/>
        <v/>
      </c>
      <c r="AN130" s="184" t="str">
        <f t="shared" si="264"/>
        <v/>
      </c>
      <c r="AO130" s="184" t="str">
        <f t="shared" si="264"/>
        <v/>
      </c>
      <c r="AP130" s="184" t="str">
        <f t="shared" si="264"/>
        <v/>
      </c>
      <c r="AQ130" s="184" t="str">
        <f t="shared" si="264"/>
        <v/>
      </c>
      <c r="AR130" s="184" t="str">
        <f t="shared" si="264"/>
        <v/>
      </c>
      <c r="AS130" s="184" t="str">
        <f t="shared" si="264"/>
        <v/>
      </c>
      <c r="AT130" s="184" t="str">
        <f t="shared" si="264"/>
        <v/>
      </c>
      <c r="AU130" s="184" t="str">
        <f t="shared" si="264"/>
        <v/>
      </c>
      <c r="AV130" s="184" t="str">
        <f t="shared" si="255"/>
        <v/>
      </c>
      <c r="AW130" s="184" t="str">
        <f t="shared" si="255"/>
        <v/>
      </c>
      <c r="AX130" s="184" t="str">
        <f t="shared" si="255"/>
        <v/>
      </c>
      <c r="AY130" s="184" t="str">
        <f t="shared" si="255"/>
        <v/>
      </c>
      <c r="AZ130" s="184" t="str">
        <f t="shared" si="255"/>
        <v/>
      </c>
      <c r="BA130" s="184" t="str">
        <f t="shared" si="255"/>
        <v/>
      </c>
      <c r="BB130" s="184" t="str">
        <f t="shared" si="255"/>
        <v/>
      </c>
      <c r="BC130" s="184" t="str">
        <f t="shared" si="255"/>
        <v/>
      </c>
      <c r="BD130" s="184" t="str">
        <f t="shared" si="255"/>
        <v/>
      </c>
      <c r="BE130" s="184" t="str">
        <f t="shared" si="255"/>
        <v/>
      </c>
      <c r="BF130" s="184" t="str">
        <f t="shared" si="255"/>
        <v/>
      </c>
      <c r="BG130" s="184" t="str">
        <f t="shared" si="255"/>
        <v/>
      </c>
      <c r="BH130" s="184" t="str">
        <f t="shared" si="255"/>
        <v/>
      </c>
      <c r="BI130" s="184" t="str">
        <f t="shared" si="255"/>
        <v/>
      </c>
      <c r="BJ130" s="184" t="str">
        <f t="shared" si="255"/>
        <v/>
      </c>
      <c r="BK130" s="184" t="str">
        <f t="shared" si="255"/>
        <v/>
      </c>
      <c r="BL130" s="184" t="str">
        <f t="shared" si="248"/>
        <v/>
      </c>
      <c r="BM130" s="184" t="str">
        <f t="shared" si="248"/>
        <v/>
      </c>
      <c r="BN130" s="185" t="str">
        <f t="shared" si="248"/>
        <v/>
      </c>
      <c r="BO130" s="192" t="str">
        <f t="shared" si="248"/>
        <v/>
      </c>
      <c r="BP130" s="184" t="str">
        <f t="shared" si="248"/>
        <v/>
      </c>
      <c r="BQ130" s="184" t="str">
        <f t="shared" si="248"/>
        <v/>
      </c>
      <c r="BR130" s="184" t="str">
        <f t="shared" si="248"/>
        <v/>
      </c>
      <c r="BS130" s="184" t="str">
        <f t="shared" si="248"/>
        <v/>
      </c>
      <c r="BT130" s="184" t="str">
        <f t="shared" si="248"/>
        <v/>
      </c>
      <c r="BU130" s="184" t="str">
        <f t="shared" si="248"/>
        <v/>
      </c>
      <c r="BV130" s="184" t="str">
        <f t="shared" si="248"/>
        <v/>
      </c>
      <c r="BW130" s="184" t="str">
        <f t="shared" si="248"/>
        <v/>
      </c>
      <c r="BX130" s="184" t="str">
        <f t="shared" si="248"/>
        <v/>
      </c>
      <c r="BY130" s="184" t="str">
        <f t="shared" si="248"/>
        <v/>
      </c>
      <c r="BZ130" s="184" t="str">
        <f t="shared" si="248"/>
        <v/>
      </c>
      <c r="CA130" s="184" t="str">
        <f t="shared" si="249"/>
        <v/>
      </c>
      <c r="CB130" s="184" t="str">
        <f t="shared" si="249"/>
        <v/>
      </c>
      <c r="CC130" s="184" t="str">
        <f t="shared" si="249"/>
        <v/>
      </c>
      <c r="CD130" s="184" t="str">
        <f t="shared" si="249"/>
        <v/>
      </c>
      <c r="CE130" s="184" t="str">
        <f t="shared" si="249"/>
        <v/>
      </c>
      <c r="CF130" s="184" t="str">
        <f t="shared" si="249"/>
        <v/>
      </c>
      <c r="CG130" s="184" t="str">
        <f t="shared" si="249"/>
        <v/>
      </c>
      <c r="CH130" s="184" t="str">
        <f t="shared" si="249"/>
        <v/>
      </c>
      <c r="CI130" s="184" t="str">
        <f t="shared" si="249"/>
        <v/>
      </c>
      <c r="CJ130" s="184" t="str">
        <f t="shared" si="249"/>
        <v/>
      </c>
      <c r="CK130" s="184" t="str">
        <f t="shared" si="249"/>
        <v/>
      </c>
      <c r="CL130" s="184" t="str">
        <f t="shared" si="249"/>
        <v/>
      </c>
      <c r="CM130" s="184" t="str">
        <f t="shared" si="249"/>
        <v/>
      </c>
      <c r="CN130" s="184" t="str">
        <f t="shared" si="249"/>
        <v/>
      </c>
      <c r="CO130" s="184" t="str">
        <f t="shared" si="249"/>
        <v/>
      </c>
      <c r="CP130" s="184" t="str">
        <f t="shared" si="249"/>
        <v/>
      </c>
      <c r="CQ130" s="184" t="str">
        <f t="shared" si="250"/>
        <v/>
      </c>
      <c r="CR130" s="184" t="str">
        <f t="shared" si="250"/>
        <v/>
      </c>
      <c r="CS130" s="185" t="str">
        <f t="shared" si="250"/>
        <v/>
      </c>
      <c r="CT130" s="183" t="str">
        <f t="shared" si="250"/>
        <v/>
      </c>
      <c r="CU130" s="184" t="str">
        <f t="shared" si="250"/>
        <v/>
      </c>
      <c r="CV130" s="184" t="str">
        <f t="shared" si="250"/>
        <v/>
      </c>
      <c r="CW130" s="184" t="str">
        <f t="shared" si="250"/>
        <v/>
      </c>
      <c r="CX130" s="184" t="str">
        <f t="shared" si="250"/>
        <v/>
      </c>
      <c r="CY130" s="184" t="str">
        <f t="shared" si="250"/>
        <v/>
      </c>
      <c r="CZ130" s="184" t="str">
        <f t="shared" si="250"/>
        <v/>
      </c>
      <c r="DA130" s="184" t="str">
        <f t="shared" si="250"/>
        <v/>
      </c>
      <c r="DB130" s="184" t="str">
        <f t="shared" si="250"/>
        <v/>
      </c>
      <c r="DC130" s="184" t="str">
        <f t="shared" si="250"/>
        <v/>
      </c>
      <c r="DD130" s="184" t="str">
        <f t="shared" si="250"/>
        <v/>
      </c>
      <c r="DE130" s="184" t="str">
        <f t="shared" si="250"/>
        <v/>
      </c>
      <c r="DF130" s="184" t="str">
        <f t="shared" si="250"/>
        <v/>
      </c>
      <c r="DG130" s="184" t="str">
        <f t="shared" si="242"/>
        <v/>
      </c>
      <c r="DH130" s="184" t="str">
        <f t="shared" si="242"/>
        <v/>
      </c>
      <c r="DI130" s="184" t="str">
        <f t="shared" si="242"/>
        <v/>
      </c>
      <c r="DJ130" s="184" t="str">
        <f t="shared" si="242"/>
        <v/>
      </c>
      <c r="DK130" s="184" t="str">
        <f t="shared" si="242"/>
        <v/>
      </c>
      <c r="DL130" s="184" t="str">
        <f t="shared" si="242"/>
        <v/>
      </c>
      <c r="DM130" s="184" t="str">
        <f t="shared" si="242"/>
        <v/>
      </c>
      <c r="DN130" s="184" t="str">
        <f t="shared" si="242"/>
        <v/>
      </c>
      <c r="DO130" s="184" t="str">
        <f t="shared" si="242"/>
        <v/>
      </c>
      <c r="DP130" s="184" t="str">
        <f t="shared" si="242"/>
        <v/>
      </c>
      <c r="DQ130" s="184" t="str">
        <f t="shared" si="242"/>
        <v/>
      </c>
      <c r="DR130" s="184" t="str">
        <f t="shared" si="242"/>
        <v/>
      </c>
      <c r="DS130" s="184" t="str">
        <f t="shared" si="242"/>
        <v/>
      </c>
      <c r="DT130" s="184" t="str">
        <f t="shared" si="242"/>
        <v/>
      </c>
      <c r="DU130" s="184" t="str">
        <f t="shared" si="242"/>
        <v/>
      </c>
      <c r="DV130" s="184" t="str">
        <f t="shared" si="242"/>
        <v/>
      </c>
      <c r="DW130" s="185" t="str">
        <f t="shared" si="242"/>
        <v/>
      </c>
      <c r="DX130" s="183" t="str">
        <f t="shared" si="242"/>
        <v/>
      </c>
      <c r="DY130" s="184" t="str">
        <f t="shared" si="242"/>
        <v/>
      </c>
      <c r="DZ130" s="184" t="str">
        <f t="shared" si="242"/>
        <v/>
      </c>
      <c r="EA130" s="184" t="str">
        <f t="shared" si="242"/>
        <v/>
      </c>
      <c r="EB130" s="184" t="str">
        <f t="shared" si="242"/>
        <v/>
      </c>
      <c r="EC130" s="184" t="str">
        <f t="shared" si="242"/>
        <v/>
      </c>
      <c r="ED130" s="184" t="str">
        <f t="shared" si="242"/>
        <v/>
      </c>
      <c r="EE130" s="184" t="str">
        <f t="shared" si="242"/>
        <v/>
      </c>
      <c r="EF130" s="184" t="str">
        <f t="shared" si="242"/>
        <v/>
      </c>
      <c r="EG130" s="184" t="str">
        <f t="shared" si="269"/>
        <v/>
      </c>
      <c r="EH130" s="184" t="str">
        <f t="shared" si="269"/>
        <v/>
      </c>
      <c r="EI130" s="184" t="str">
        <f t="shared" si="269"/>
        <v/>
      </c>
      <c r="EJ130" s="184" t="str">
        <f t="shared" si="269"/>
        <v/>
      </c>
      <c r="EK130" s="184" t="str">
        <f t="shared" si="269"/>
        <v/>
      </c>
      <c r="EL130" s="184" t="str">
        <f t="shared" si="269"/>
        <v/>
      </c>
      <c r="EM130" s="184" t="str">
        <f t="shared" si="270"/>
        <v/>
      </c>
      <c r="EN130" s="184" t="str">
        <f t="shared" si="270"/>
        <v/>
      </c>
      <c r="EO130" s="184" t="str">
        <f t="shared" si="270"/>
        <v/>
      </c>
      <c r="EP130" s="184" t="str">
        <f t="shared" si="270"/>
        <v/>
      </c>
      <c r="EQ130" s="184" t="str">
        <f t="shared" si="270"/>
        <v/>
      </c>
      <c r="ER130" s="184" t="str">
        <f t="shared" si="270"/>
        <v/>
      </c>
      <c r="ES130" s="184" t="str">
        <f t="shared" si="270"/>
        <v/>
      </c>
      <c r="ET130" s="184" t="str">
        <f t="shared" si="270"/>
        <v/>
      </c>
      <c r="EU130" s="184" t="str">
        <f t="shared" si="270"/>
        <v/>
      </c>
      <c r="EV130" s="184" t="str">
        <f t="shared" si="270"/>
        <v/>
      </c>
      <c r="EW130" s="184" t="str">
        <f t="shared" si="270"/>
        <v/>
      </c>
      <c r="EX130" s="184" t="str">
        <f t="shared" si="270"/>
        <v/>
      </c>
      <c r="EY130" s="184" t="str">
        <f t="shared" si="270"/>
        <v/>
      </c>
      <c r="EZ130" s="184" t="str">
        <f t="shared" si="270"/>
        <v/>
      </c>
      <c r="FA130" s="184" t="str">
        <f t="shared" si="270"/>
        <v/>
      </c>
      <c r="FB130" s="185" t="str">
        <f t="shared" si="270"/>
        <v/>
      </c>
      <c r="FC130" s="183" t="str">
        <f t="shared" si="271"/>
        <v/>
      </c>
      <c r="FD130" s="184" t="str">
        <f t="shared" si="271"/>
        <v/>
      </c>
      <c r="FE130" s="184" t="str">
        <f t="shared" si="271"/>
        <v/>
      </c>
      <c r="FF130" s="184" t="str">
        <f t="shared" si="271"/>
        <v/>
      </c>
      <c r="FG130" s="184" t="str">
        <f t="shared" si="271"/>
        <v/>
      </c>
      <c r="FH130" s="184" t="str">
        <f t="shared" si="271"/>
        <v/>
      </c>
      <c r="FI130" s="184" t="str">
        <f t="shared" si="271"/>
        <v/>
      </c>
      <c r="FJ130" s="184" t="str">
        <f t="shared" si="271"/>
        <v/>
      </c>
      <c r="FK130" s="184" t="str">
        <f t="shared" si="271"/>
        <v/>
      </c>
      <c r="FL130" s="184" t="str">
        <f t="shared" si="271"/>
        <v/>
      </c>
      <c r="FM130" s="184" t="str">
        <f t="shared" si="266"/>
        <v/>
      </c>
      <c r="FN130" s="184" t="str">
        <f t="shared" si="266"/>
        <v/>
      </c>
      <c r="FO130" s="184" t="str">
        <f t="shared" si="266"/>
        <v/>
      </c>
      <c r="FP130" s="184" t="str">
        <f t="shared" si="266"/>
        <v/>
      </c>
      <c r="FQ130" s="184" t="str">
        <f t="shared" si="266"/>
        <v/>
      </c>
      <c r="FR130" s="184" t="str">
        <f t="shared" si="266"/>
        <v/>
      </c>
      <c r="FS130" s="184" t="str">
        <f t="shared" si="266"/>
        <v/>
      </c>
      <c r="FT130" s="184" t="str">
        <f t="shared" si="266"/>
        <v/>
      </c>
      <c r="FU130" s="184" t="str">
        <f t="shared" si="267"/>
        <v/>
      </c>
      <c r="FV130" s="184" t="str">
        <f t="shared" si="267"/>
        <v/>
      </c>
      <c r="FW130" s="184" t="str">
        <f t="shared" si="267"/>
        <v/>
      </c>
      <c r="FX130" s="184" t="str">
        <f t="shared" si="267"/>
        <v/>
      </c>
      <c r="FY130" s="184" t="str">
        <f t="shared" si="267"/>
        <v/>
      </c>
      <c r="FZ130" s="184" t="str">
        <f t="shared" si="267"/>
        <v/>
      </c>
      <c r="GA130" s="184" t="str">
        <f t="shared" si="267"/>
        <v/>
      </c>
      <c r="GB130" s="184" t="str">
        <f t="shared" si="267"/>
        <v/>
      </c>
      <c r="GC130" s="184" t="str">
        <f t="shared" si="267"/>
        <v/>
      </c>
      <c r="GD130" s="184">
        <f t="shared" si="267"/>
        <v>4</v>
      </c>
      <c r="GE130" s="184">
        <f t="shared" si="267"/>
        <v>4</v>
      </c>
      <c r="GF130" s="184">
        <f t="shared" si="267"/>
        <v>4</v>
      </c>
      <c r="GG130" s="185">
        <f t="shared" si="267"/>
        <v>4</v>
      </c>
      <c r="GH130" s="183">
        <f t="shared" si="267"/>
        <v>4</v>
      </c>
      <c r="GI130" s="184">
        <f t="shared" si="267"/>
        <v>4</v>
      </c>
      <c r="GJ130" s="184">
        <f t="shared" si="267"/>
        <v>4</v>
      </c>
      <c r="GK130" s="184">
        <f t="shared" si="268"/>
        <v>4</v>
      </c>
      <c r="GL130" s="184">
        <f t="shared" si="268"/>
        <v>4</v>
      </c>
      <c r="GM130" s="184">
        <f t="shared" si="268"/>
        <v>4</v>
      </c>
      <c r="GN130" s="184">
        <f t="shared" si="268"/>
        <v>4</v>
      </c>
      <c r="GO130" s="184">
        <f t="shared" si="268"/>
        <v>4</v>
      </c>
      <c r="GP130" s="184">
        <f t="shared" si="268"/>
        <v>4</v>
      </c>
      <c r="GQ130" s="184">
        <f t="shared" si="268"/>
        <v>4</v>
      </c>
      <c r="GR130" s="184">
        <f t="shared" si="268"/>
        <v>4</v>
      </c>
      <c r="GS130" s="184">
        <f t="shared" si="268"/>
        <v>4</v>
      </c>
      <c r="GT130" s="184">
        <f t="shared" si="268"/>
        <v>4</v>
      </c>
      <c r="GU130" s="184" t="str">
        <f t="shared" si="268"/>
        <v/>
      </c>
      <c r="GV130" s="184" t="str">
        <f t="shared" si="268"/>
        <v/>
      </c>
      <c r="GW130" s="184" t="str">
        <f t="shared" si="268"/>
        <v/>
      </c>
      <c r="GX130" s="184" t="str">
        <f t="shared" si="268"/>
        <v/>
      </c>
      <c r="GY130" s="184" t="str">
        <f t="shared" si="268"/>
        <v/>
      </c>
      <c r="GZ130" s="184" t="str">
        <f t="shared" si="268"/>
        <v/>
      </c>
      <c r="HA130" s="184" t="str">
        <f t="shared" si="256"/>
        <v/>
      </c>
      <c r="HB130" s="184" t="str">
        <f t="shared" si="256"/>
        <v/>
      </c>
      <c r="HC130" s="184" t="str">
        <f t="shared" si="256"/>
        <v/>
      </c>
      <c r="HD130" s="184" t="str">
        <f t="shared" si="256"/>
        <v/>
      </c>
      <c r="HE130" s="184" t="str">
        <f t="shared" si="256"/>
        <v/>
      </c>
      <c r="HF130" s="184" t="str">
        <f t="shared" si="256"/>
        <v/>
      </c>
      <c r="HG130" s="184" t="str">
        <f t="shared" si="256"/>
        <v/>
      </c>
      <c r="HH130" s="184" t="str">
        <f t="shared" si="256"/>
        <v/>
      </c>
      <c r="HI130" s="185" t="str">
        <f t="shared" si="251"/>
        <v/>
      </c>
      <c r="HJ130" s="183" t="str">
        <f t="shared" si="251"/>
        <v/>
      </c>
      <c r="HK130" s="184" t="str">
        <f t="shared" si="251"/>
        <v/>
      </c>
      <c r="HL130" s="184" t="str">
        <f t="shared" si="251"/>
        <v/>
      </c>
      <c r="HM130" s="184" t="str">
        <f t="shared" si="251"/>
        <v/>
      </c>
      <c r="HN130" s="184" t="str">
        <f t="shared" si="251"/>
        <v/>
      </c>
      <c r="HO130" s="184" t="str">
        <f t="shared" si="251"/>
        <v/>
      </c>
      <c r="HP130" s="184" t="str">
        <f t="shared" si="251"/>
        <v/>
      </c>
      <c r="HQ130" s="184" t="str">
        <f t="shared" si="251"/>
        <v/>
      </c>
      <c r="HR130" s="184" t="str">
        <f t="shared" si="251"/>
        <v/>
      </c>
      <c r="HS130" s="184" t="str">
        <f t="shared" si="251"/>
        <v/>
      </c>
      <c r="HT130" s="184" t="str">
        <f t="shared" si="251"/>
        <v/>
      </c>
      <c r="HU130" s="184" t="str">
        <f t="shared" si="252"/>
        <v/>
      </c>
      <c r="HV130" s="184" t="str">
        <f t="shared" si="252"/>
        <v/>
      </c>
      <c r="HW130" s="184" t="str">
        <f t="shared" si="252"/>
        <v/>
      </c>
      <c r="HX130" s="184" t="str">
        <f t="shared" si="252"/>
        <v/>
      </c>
      <c r="HY130" s="184" t="str">
        <f t="shared" si="252"/>
        <v/>
      </c>
      <c r="HZ130" s="184" t="str">
        <f t="shared" si="252"/>
        <v/>
      </c>
      <c r="IA130" s="184" t="str">
        <f t="shared" si="252"/>
        <v/>
      </c>
      <c r="IB130" s="184" t="str">
        <f t="shared" si="252"/>
        <v/>
      </c>
      <c r="IC130" s="184" t="str">
        <f t="shared" si="252"/>
        <v/>
      </c>
      <c r="ID130" s="184" t="str">
        <f t="shared" si="252"/>
        <v/>
      </c>
      <c r="IE130" s="184" t="str">
        <f t="shared" si="252"/>
        <v/>
      </c>
      <c r="IF130" s="184" t="str">
        <f t="shared" si="252"/>
        <v/>
      </c>
      <c r="IG130" s="184" t="str">
        <f t="shared" si="252"/>
        <v/>
      </c>
      <c r="IH130" s="184" t="str">
        <f t="shared" si="252"/>
        <v/>
      </c>
      <c r="II130" s="184" t="str">
        <f t="shared" si="252"/>
        <v/>
      </c>
      <c r="IJ130" s="184" t="str">
        <f t="shared" si="252"/>
        <v/>
      </c>
      <c r="IK130" s="184" t="str">
        <f t="shared" si="253"/>
        <v/>
      </c>
      <c r="IL130" s="184" t="str">
        <f t="shared" si="253"/>
        <v/>
      </c>
      <c r="IM130" s="184" t="str">
        <f t="shared" si="253"/>
        <v/>
      </c>
      <c r="IN130" s="193" t="str">
        <f t="shared" si="253"/>
        <v/>
      </c>
      <c r="IO130" s="183"/>
      <c r="IP130" s="184"/>
      <c r="IQ130" s="184"/>
      <c r="IR130" s="184"/>
      <c r="IS130" s="184"/>
      <c r="IT130" s="184"/>
      <c r="IU130" s="184"/>
      <c r="IV130" s="184"/>
      <c r="IW130" s="184"/>
      <c r="IX130" s="184"/>
      <c r="IY130" s="184"/>
      <c r="IZ130" s="184"/>
      <c r="JA130" s="184"/>
      <c r="JB130" s="184"/>
      <c r="JC130" s="184"/>
      <c r="JD130" s="184"/>
      <c r="JE130" s="184"/>
      <c r="JF130" s="184"/>
      <c r="JG130" s="184"/>
      <c r="JH130" s="184"/>
      <c r="JI130" s="184"/>
      <c r="JJ130" s="184"/>
      <c r="JK130" s="184"/>
      <c r="JL130" s="184"/>
      <c r="JM130" s="184"/>
      <c r="JN130" s="184"/>
      <c r="JO130" s="184"/>
      <c r="JP130" s="184"/>
      <c r="JQ130" s="184"/>
      <c r="JR130" s="184"/>
      <c r="JS130" s="184"/>
      <c r="JT130" s="184"/>
      <c r="JU130" s="184"/>
      <c r="JV130" s="184"/>
      <c r="JW130" s="184"/>
      <c r="JX130" s="184"/>
      <c r="JY130" s="184"/>
      <c r="JZ130" s="184"/>
      <c r="KA130" s="184"/>
      <c r="KB130" s="184"/>
      <c r="KC130" s="184"/>
      <c r="KD130" s="184"/>
      <c r="KE130" s="184"/>
      <c r="KF130" s="184"/>
      <c r="KG130" s="184"/>
      <c r="KH130" s="184"/>
      <c r="KI130" s="184"/>
      <c r="KJ130" s="184"/>
      <c r="KK130" s="184"/>
      <c r="KL130" s="184"/>
      <c r="KM130" s="184"/>
      <c r="KN130" s="184"/>
      <c r="KO130" s="184"/>
      <c r="KP130" s="184"/>
      <c r="KQ130" s="184"/>
      <c r="KR130" s="184"/>
      <c r="KS130" s="184"/>
      <c r="KT130" s="184"/>
      <c r="KU130" s="184"/>
      <c r="KV130" s="184"/>
      <c r="KW130" s="185"/>
    </row>
    <row r="131" spans="2:309" ht="22.5" customHeight="1" x14ac:dyDescent="0.4">
      <c r="B131" s="343"/>
      <c r="C131" s="215" t="s">
        <v>1869</v>
      </c>
      <c r="D131" s="187">
        <f>E130+1</f>
        <v>45702</v>
      </c>
      <c r="E131" s="187">
        <f t="shared" si="257"/>
        <v>45706</v>
      </c>
      <c r="F131" s="188">
        <f t="shared" si="258"/>
        <v>5</v>
      </c>
      <c r="G131" s="189">
        <v>1</v>
      </c>
      <c r="H131" s="189">
        <v>4</v>
      </c>
      <c r="I131" s="189">
        <f t="shared" si="259"/>
        <v>4</v>
      </c>
      <c r="J131" s="189">
        <v>6</v>
      </c>
      <c r="K131" s="189">
        <f t="shared" si="260"/>
        <v>6</v>
      </c>
      <c r="L131" s="211">
        <f t="shared" si="261"/>
        <v>24</v>
      </c>
      <c r="M131" s="212">
        <v>4</v>
      </c>
      <c r="N131" s="213">
        <f t="shared" si="262"/>
        <v>1</v>
      </c>
      <c r="O131" s="214">
        <f t="shared" si="263"/>
        <v>5</v>
      </c>
      <c r="P131" s="192" t="str">
        <f t="shared" si="240"/>
        <v/>
      </c>
      <c r="Q131" s="184" t="str">
        <f t="shared" si="240"/>
        <v/>
      </c>
      <c r="R131" s="184" t="str">
        <f t="shared" si="240"/>
        <v/>
      </c>
      <c r="S131" s="184" t="str">
        <f t="shared" si="240"/>
        <v/>
      </c>
      <c r="T131" s="184" t="str">
        <f t="shared" si="240"/>
        <v/>
      </c>
      <c r="U131" s="184" t="str">
        <f t="shared" si="240"/>
        <v/>
      </c>
      <c r="V131" s="184" t="str">
        <f t="shared" si="240"/>
        <v/>
      </c>
      <c r="W131" s="184" t="str">
        <f t="shared" si="240"/>
        <v/>
      </c>
      <c r="X131" s="184" t="str">
        <f t="shared" si="240"/>
        <v/>
      </c>
      <c r="Y131" s="184" t="str">
        <f t="shared" si="240"/>
        <v/>
      </c>
      <c r="Z131" s="184" t="str">
        <f t="shared" si="240"/>
        <v/>
      </c>
      <c r="AA131" s="184" t="str">
        <f t="shared" si="240"/>
        <v/>
      </c>
      <c r="AB131" s="184" t="str">
        <f t="shared" si="240"/>
        <v/>
      </c>
      <c r="AC131" s="184" t="str">
        <f t="shared" si="240"/>
        <v/>
      </c>
      <c r="AD131" s="184" t="str">
        <f t="shared" si="240"/>
        <v/>
      </c>
      <c r="AE131" s="184" t="str">
        <f t="shared" si="240"/>
        <v/>
      </c>
      <c r="AF131" s="184" t="str">
        <f t="shared" si="264"/>
        <v/>
      </c>
      <c r="AG131" s="184" t="str">
        <f t="shared" si="264"/>
        <v/>
      </c>
      <c r="AH131" s="184" t="str">
        <f t="shared" si="264"/>
        <v/>
      </c>
      <c r="AI131" s="184" t="str">
        <f t="shared" si="264"/>
        <v/>
      </c>
      <c r="AJ131" s="185" t="str">
        <f t="shared" si="264"/>
        <v/>
      </c>
      <c r="AK131" s="192" t="str">
        <f t="shared" si="264"/>
        <v/>
      </c>
      <c r="AL131" s="184" t="str">
        <f t="shared" si="264"/>
        <v/>
      </c>
      <c r="AM131" s="184" t="str">
        <f t="shared" si="264"/>
        <v/>
      </c>
      <c r="AN131" s="184" t="str">
        <f t="shared" si="264"/>
        <v/>
      </c>
      <c r="AO131" s="184" t="str">
        <f t="shared" si="264"/>
        <v/>
      </c>
      <c r="AP131" s="184" t="str">
        <f t="shared" si="264"/>
        <v/>
      </c>
      <c r="AQ131" s="184" t="str">
        <f t="shared" si="264"/>
        <v/>
      </c>
      <c r="AR131" s="184" t="str">
        <f t="shared" si="264"/>
        <v/>
      </c>
      <c r="AS131" s="184" t="str">
        <f t="shared" si="264"/>
        <v/>
      </c>
      <c r="AT131" s="184" t="str">
        <f t="shared" si="264"/>
        <v/>
      </c>
      <c r="AU131" s="184" t="str">
        <f t="shared" si="264"/>
        <v/>
      </c>
      <c r="AV131" s="184" t="str">
        <f t="shared" si="255"/>
        <v/>
      </c>
      <c r="AW131" s="184" t="str">
        <f t="shared" si="255"/>
        <v/>
      </c>
      <c r="AX131" s="184" t="str">
        <f t="shared" si="255"/>
        <v/>
      </c>
      <c r="AY131" s="184" t="str">
        <f t="shared" si="255"/>
        <v/>
      </c>
      <c r="AZ131" s="184" t="str">
        <f t="shared" si="255"/>
        <v/>
      </c>
      <c r="BA131" s="184" t="str">
        <f t="shared" si="255"/>
        <v/>
      </c>
      <c r="BB131" s="184" t="str">
        <f t="shared" si="255"/>
        <v/>
      </c>
      <c r="BC131" s="184" t="str">
        <f t="shared" si="255"/>
        <v/>
      </c>
      <c r="BD131" s="184" t="str">
        <f t="shared" si="255"/>
        <v/>
      </c>
      <c r="BE131" s="184" t="str">
        <f t="shared" si="255"/>
        <v/>
      </c>
      <c r="BF131" s="184" t="str">
        <f t="shared" si="255"/>
        <v/>
      </c>
      <c r="BG131" s="184" t="str">
        <f t="shared" si="255"/>
        <v/>
      </c>
      <c r="BH131" s="184" t="str">
        <f t="shared" si="255"/>
        <v/>
      </c>
      <c r="BI131" s="184" t="str">
        <f t="shared" si="255"/>
        <v/>
      </c>
      <c r="BJ131" s="184" t="str">
        <f t="shared" si="255"/>
        <v/>
      </c>
      <c r="BK131" s="184" t="str">
        <f t="shared" si="255"/>
        <v/>
      </c>
      <c r="BL131" s="184" t="str">
        <f t="shared" si="248"/>
        <v/>
      </c>
      <c r="BM131" s="184" t="str">
        <f t="shared" si="248"/>
        <v/>
      </c>
      <c r="BN131" s="185" t="str">
        <f t="shared" si="248"/>
        <v/>
      </c>
      <c r="BO131" s="192" t="str">
        <f t="shared" si="248"/>
        <v/>
      </c>
      <c r="BP131" s="184" t="str">
        <f t="shared" si="248"/>
        <v/>
      </c>
      <c r="BQ131" s="184" t="str">
        <f t="shared" si="248"/>
        <v/>
      </c>
      <c r="BR131" s="184" t="str">
        <f t="shared" si="248"/>
        <v/>
      </c>
      <c r="BS131" s="184" t="str">
        <f t="shared" si="248"/>
        <v/>
      </c>
      <c r="BT131" s="184" t="str">
        <f t="shared" si="248"/>
        <v/>
      </c>
      <c r="BU131" s="184" t="str">
        <f t="shared" si="248"/>
        <v/>
      </c>
      <c r="BV131" s="184" t="str">
        <f t="shared" si="248"/>
        <v/>
      </c>
      <c r="BW131" s="184" t="str">
        <f t="shared" si="248"/>
        <v/>
      </c>
      <c r="BX131" s="184" t="str">
        <f t="shared" si="248"/>
        <v/>
      </c>
      <c r="BY131" s="184" t="str">
        <f t="shared" si="248"/>
        <v/>
      </c>
      <c r="BZ131" s="184" t="str">
        <f t="shared" si="248"/>
        <v/>
      </c>
      <c r="CA131" s="184" t="str">
        <f t="shared" si="249"/>
        <v/>
      </c>
      <c r="CB131" s="184" t="str">
        <f t="shared" si="249"/>
        <v/>
      </c>
      <c r="CC131" s="184" t="str">
        <f t="shared" si="249"/>
        <v/>
      </c>
      <c r="CD131" s="184" t="str">
        <f t="shared" si="249"/>
        <v/>
      </c>
      <c r="CE131" s="184" t="str">
        <f t="shared" si="249"/>
        <v/>
      </c>
      <c r="CF131" s="184" t="str">
        <f t="shared" si="249"/>
        <v/>
      </c>
      <c r="CG131" s="184" t="str">
        <f t="shared" si="249"/>
        <v/>
      </c>
      <c r="CH131" s="184" t="str">
        <f t="shared" si="249"/>
        <v/>
      </c>
      <c r="CI131" s="184" t="str">
        <f t="shared" si="249"/>
        <v/>
      </c>
      <c r="CJ131" s="184" t="str">
        <f t="shared" si="249"/>
        <v/>
      </c>
      <c r="CK131" s="184" t="str">
        <f t="shared" si="249"/>
        <v/>
      </c>
      <c r="CL131" s="184" t="str">
        <f t="shared" si="249"/>
        <v/>
      </c>
      <c r="CM131" s="184" t="str">
        <f t="shared" si="249"/>
        <v/>
      </c>
      <c r="CN131" s="184" t="str">
        <f t="shared" si="249"/>
        <v/>
      </c>
      <c r="CO131" s="184" t="str">
        <f t="shared" si="249"/>
        <v/>
      </c>
      <c r="CP131" s="184" t="str">
        <f t="shared" si="249"/>
        <v/>
      </c>
      <c r="CQ131" s="184" t="str">
        <f t="shared" si="250"/>
        <v/>
      </c>
      <c r="CR131" s="184" t="str">
        <f t="shared" si="250"/>
        <v/>
      </c>
      <c r="CS131" s="185" t="str">
        <f t="shared" si="250"/>
        <v/>
      </c>
      <c r="CT131" s="183" t="str">
        <f t="shared" si="250"/>
        <v/>
      </c>
      <c r="CU131" s="184" t="str">
        <f t="shared" si="250"/>
        <v/>
      </c>
      <c r="CV131" s="184" t="str">
        <f t="shared" si="250"/>
        <v/>
      </c>
      <c r="CW131" s="184" t="str">
        <f t="shared" si="250"/>
        <v/>
      </c>
      <c r="CX131" s="184" t="str">
        <f t="shared" si="250"/>
        <v/>
      </c>
      <c r="CY131" s="184" t="str">
        <f t="shared" si="250"/>
        <v/>
      </c>
      <c r="CZ131" s="184" t="str">
        <f t="shared" si="250"/>
        <v/>
      </c>
      <c r="DA131" s="184" t="str">
        <f t="shared" si="250"/>
        <v/>
      </c>
      <c r="DB131" s="184" t="str">
        <f t="shared" si="250"/>
        <v/>
      </c>
      <c r="DC131" s="184" t="str">
        <f t="shared" si="250"/>
        <v/>
      </c>
      <c r="DD131" s="184" t="str">
        <f t="shared" si="250"/>
        <v/>
      </c>
      <c r="DE131" s="184" t="str">
        <f t="shared" si="250"/>
        <v/>
      </c>
      <c r="DF131" s="184" t="str">
        <f t="shared" si="250"/>
        <v/>
      </c>
      <c r="DG131" s="184" t="str">
        <f t="shared" si="242"/>
        <v/>
      </c>
      <c r="DH131" s="184" t="str">
        <f t="shared" si="242"/>
        <v/>
      </c>
      <c r="DI131" s="184" t="str">
        <f t="shared" si="242"/>
        <v/>
      </c>
      <c r="DJ131" s="184" t="str">
        <f t="shared" si="242"/>
        <v/>
      </c>
      <c r="DK131" s="184" t="str">
        <f t="shared" si="242"/>
        <v/>
      </c>
      <c r="DL131" s="184" t="str">
        <f t="shared" si="242"/>
        <v/>
      </c>
      <c r="DM131" s="184" t="str">
        <f t="shared" si="242"/>
        <v/>
      </c>
      <c r="DN131" s="184" t="str">
        <f t="shared" si="242"/>
        <v/>
      </c>
      <c r="DO131" s="184" t="str">
        <f t="shared" si="242"/>
        <v/>
      </c>
      <c r="DP131" s="184" t="str">
        <f t="shared" si="242"/>
        <v/>
      </c>
      <c r="DQ131" s="184" t="str">
        <f t="shared" si="242"/>
        <v/>
      </c>
      <c r="DR131" s="184" t="str">
        <f t="shared" si="242"/>
        <v/>
      </c>
      <c r="DS131" s="184" t="str">
        <f t="shared" si="242"/>
        <v/>
      </c>
      <c r="DT131" s="184" t="str">
        <f t="shared" si="242"/>
        <v/>
      </c>
      <c r="DU131" s="184" t="str">
        <f t="shared" si="242"/>
        <v/>
      </c>
      <c r="DV131" s="184" t="str">
        <f t="shared" si="242"/>
        <v/>
      </c>
      <c r="DW131" s="185" t="str">
        <f t="shared" si="242"/>
        <v/>
      </c>
      <c r="DX131" s="183" t="str">
        <f t="shared" si="242"/>
        <v/>
      </c>
      <c r="DY131" s="184" t="str">
        <f t="shared" si="242"/>
        <v/>
      </c>
      <c r="DZ131" s="184" t="str">
        <f t="shared" si="242"/>
        <v/>
      </c>
      <c r="EA131" s="184" t="str">
        <f t="shared" si="242"/>
        <v/>
      </c>
      <c r="EB131" s="184" t="str">
        <f t="shared" si="242"/>
        <v/>
      </c>
      <c r="EC131" s="184" t="str">
        <f t="shared" si="242"/>
        <v/>
      </c>
      <c r="ED131" s="184" t="str">
        <f t="shared" si="242"/>
        <v/>
      </c>
      <c r="EE131" s="184" t="str">
        <f t="shared" si="242"/>
        <v/>
      </c>
      <c r="EF131" s="184" t="str">
        <f t="shared" si="242"/>
        <v/>
      </c>
      <c r="EG131" s="184" t="str">
        <f t="shared" si="269"/>
        <v/>
      </c>
      <c r="EH131" s="184" t="str">
        <f t="shared" si="269"/>
        <v/>
      </c>
      <c r="EI131" s="184" t="str">
        <f t="shared" si="269"/>
        <v/>
      </c>
      <c r="EJ131" s="184" t="str">
        <f t="shared" si="269"/>
        <v/>
      </c>
      <c r="EK131" s="184" t="str">
        <f t="shared" si="269"/>
        <v/>
      </c>
      <c r="EL131" s="184" t="str">
        <f t="shared" si="269"/>
        <v/>
      </c>
      <c r="EM131" s="184" t="str">
        <f t="shared" si="270"/>
        <v/>
      </c>
      <c r="EN131" s="184" t="str">
        <f t="shared" si="270"/>
        <v/>
      </c>
      <c r="EO131" s="184" t="str">
        <f t="shared" si="270"/>
        <v/>
      </c>
      <c r="EP131" s="184" t="str">
        <f t="shared" si="270"/>
        <v/>
      </c>
      <c r="EQ131" s="184" t="str">
        <f t="shared" si="270"/>
        <v/>
      </c>
      <c r="ER131" s="184" t="str">
        <f t="shared" si="270"/>
        <v/>
      </c>
      <c r="ES131" s="184" t="str">
        <f t="shared" si="270"/>
        <v/>
      </c>
      <c r="ET131" s="184" t="str">
        <f t="shared" si="270"/>
        <v/>
      </c>
      <c r="EU131" s="184" t="str">
        <f t="shared" si="270"/>
        <v/>
      </c>
      <c r="EV131" s="184" t="str">
        <f t="shared" si="270"/>
        <v/>
      </c>
      <c r="EW131" s="184" t="str">
        <f t="shared" si="270"/>
        <v/>
      </c>
      <c r="EX131" s="184" t="str">
        <f t="shared" si="270"/>
        <v/>
      </c>
      <c r="EY131" s="184" t="str">
        <f t="shared" si="270"/>
        <v/>
      </c>
      <c r="EZ131" s="184" t="str">
        <f t="shared" si="270"/>
        <v/>
      </c>
      <c r="FA131" s="184" t="str">
        <f t="shared" si="270"/>
        <v/>
      </c>
      <c r="FB131" s="185" t="str">
        <f t="shared" si="270"/>
        <v/>
      </c>
      <c r="FC131" s="183" t="str">
        <f t="shared" si="271"/>
        <v/>
      </c>
      <c r="FD131" s="184" t="str">
        <f t="shared" si="271"/>
        <v/>
      </c>
      <c r="FE131" s="184" t="str">
        <f t="shared" si="271"/>
        <v/>
      </c>
      <c r="FF131" s="184" t="str">
        <f t="shared" si="271"/>
        <v/>
      </c>
      <c r="FG131" s="184" t="str">
        <f t="shared" si="271"/>
        <v/>
      </c>
      <c r="FH131" s="184" t="str">
        <f t="shared" si="271"/>
        <v/>
      </c>
      <c r="FI131" s="184" t="str">
        <f t="shared" si="271"/>
        <v/>
      </c>
      <c r="FJ131" s="184" t="str">
        <f t="shared" si="271"/>
        <v/>
      </c>
      <c r="FK131" s="184" t="str">
        <f t="shared" si="271"/>
        <v/>
      </c>
      <c r="FL131" s="184" t="str">
        <f t="shared" si="271"/>
        <v/>
      </c>
      <c r="FM131" s="184" t="str">
        <f t="shared" si="266"/>
        <v/>
      </c>
      <c r="FN131" s="184" t="str">
        <f t="shared" si="266"/>
        <v/>
      </c>
      <c r="FO131" s="184" t="str">
        <f t="shared" si="266"/>
        <v/>
      </c>
      <c r="FP131" s="184" t="str">
        <f t="shared" si="266"/>
        <v/>
      </c>
      <c r="FQ131" s="184" t="str">
        <f t="shared" si="266"/>
        <v/>
      </c>
      <c r="FR131" s="184" t="str">
        <f t="shared" si="266"/>
        <v/>
      </c>
      <c r="FS131" s="184" t="str">
        <f t="shared" si="266"/>
        <v/>
      </c>
      <c r="FT131" s="184" t="str">
        <f t="shared" si="266"/>
        <v/>
      </c>
      <c r="FU131" s="184" t="str">
        <f t="shared" si="267"/>
        <v/>
      </c>
      <c r="FV131" s="184" t="str">
        <f t="shared" si="267"/>
        <v/>
      </c>
      <c r="FW131" s="184" t="str">
        <f t="shared" si="267"/>
        <v/>
      </c>
      <c r="FX131" s="184" t="str">
        <f t="shared" si="267"/>
        <v/>
      </c>
      <c r="FY131" s="184" t="str">
        <f t="shared" si="267"/>
        <v/>
      </c>
      <c r="FZ131" s="184" t="str">
        <f t="shared" si="267"/>
        <v/>
      </c>
      <c r="GA131" s="184" t="str">
        <f t="shared" si="267"/>
        <v/>
      </c>
      <c r="GB131" s="184" t="str">
        <f t="shared" si="267"/>
        <v/>
      </c>
      <c r="GC131" s="184" t="str">
        <f t="shared" si="267"/>
        <v/>
      </c>
      <c r="GD131" s="184" t="str">
        <f t="shared" si="267"/>
        <v/>
      </c>
      <c r="GE131" s="184" t="str">
        <f t="shared" si="267"/>
        <v/>
      </c>
      <c r="GF131" s="184" t="str">
        <f t="shared" si="267"/>
        <v/>
      </c>
      <c r="GG131" s="185" t="str">
        <f t="shared" si="267"/>
        <v/>
      </c>
      <c r="GH131" s="183" t="str">
        <f t="shared" si="267"/>
        <v/>
      </c>
      <c r="GI131" s="184" t="str">
        <f t="shared" si="267"/>
        <v/>
      </c>
      <c r="GJ131" s="184" t="str">
        <f t="shared" si="267"/>
        <v/>
      </c>
      <c r="GK131" s="184" t="str">
        <f t="shared" si="268"/>
        <v/>
      </c>
      <c r="GL131" s="184" t="str">
        <f t="shared" si="268"/>
        <v/>
      </c>
      <c r="GM131" s="184" t="str">
        <f t="shared" si="268"/>
        <v/>
      </c>
      <c r="GN131" s="184" t="str">
        <f t="shared" si="268"/>
        <v/>
      </c>
      <c r="GO131" s="184" t="str">
        <f t="shared" si="268"/>
        <v/>
      </c>
      <c r="GP131" s="184" t="str">
        <f t="shared" si="268"/>
        <v/>
      </c>
      <c r="GQ131" s="184" t="str">
        <f t="shared" si="268"/>
        <v/>
      </c>
      <c r="GR131" s="184" t="str">
        <f t="shared" si="268"/>
        <v/>
      </c>
      <c r="GS131" s="184" t="str">
        <f t="shared" si="268"/>
        <v/>
      </c>
      <c r="GT131" s="184" t="str">
        <f t="shared" si="268"/>
        <v/>
      </c>
      <c r="GU131" s="184">
        <f t="shared" si="268"/>
        <v>4</v>
      </c>
      <c r="GV131" s="184">
        <f t="shared" si="268"/>
        <v>4</v>
      </c>
      <c r="GW131" s="184">
        <f t="shared" si="268"/>
        <v>4</v>
      </c>
      <c r="GX131" s="184">
        <f t="shared" si="268"/>
        <v>4</v>
      </c>
      <c r="GY131" s="184">
        <f t="shared" si="268"/>
        <v>4</v>
      </c>
      <c r="GZ131" s="184" t="str">
        <f t="shared" si="268"/>
        <v/>
      </c>
      <c r="HA131" s="184" t="str">
        <f t="shared" si="256"/>
        <v/>
      </c>
      <c r="HB131" s="184" t="str">
        <f t="shared" si="256"/>
        <v/>
      </c>
      <c r="HC131" s="184" t="str">
        <f t="shared" si="256"/>
        <v/>
      </c>
      <c r="HD131" s="184" t="str">
        <f t="shared" si="256"/>
        <v/>
      </c>
      <c r="HE131" s="184" t="str">
        <f t="shared" si="256"/>
        <v/>
      </c>
      <c r="HF131" s="184" t="str">
        <f t="shared" si="256"/>
        <v/>
      </c>
      <c r="HG131" s="184" t="str">
        <f t="shared" si="256"/>
        <v/>
      </c>
      <c r="HH131" s="184" t="str">
        <f t="shared" si="256"/>
        <v/>
      </c>
      <c r="HI131" s="185" t="str">
        <f t="shared" si="251"/>
        <v/>
      </c>
      <c r="HJ131" s="183" t="str">
        <f t="shared" si="251"/>
        <v/>
      </c>
      <c r="HK131" s="184" t="str">
        <f t="shared" si="251"/>
        <v/>
      </c>
      <c r="HL131" s="184" t="str">
        <f t="shared" si="251"/>
        <v/>
      </c>
      <c r="HM131" s="184" t="str">
        <f t="shared" si="251"/>
        <v/>
      </c>
      <c r="HN131" s="184" t="str">
        <f t="shared" si="251"/>
        <v/>
      </c>
      <c r="HO131" s="184" t="str">
        <f t="shared" si="251"/>
        <v/>
      </c>
      <c r="HP131" s="184" t="str">
        <f t="shared" si="251"/>
        <v/>
      </c>
      <c r="HQ131" s="184" t="str">
        <f t="shared" si="251"/>
        <v/>
      </c>
      <c r="HR131" s="184" t="str">
        <f t="shared" si="251"/>
        <v/>
      </c>
      <c r="HS131" s="184" t="str">
        <f t="shared" si="251"/>
        <v/>
      </c>
      <c r="HT131" s="184" t="str">
        <f t="shared" si="251"/>
        <v/>
      </c>
      <c r="HU131" s="184" t="str">
        <f t="shared" si="252"/>
        <v/>
      </c>
      <c r="HV131" s="184" t="str">
        <f t="shared" si="252"/>
        <v/>
      </c>
      <c r="HW131" s="184" t="str">
        <f t="shared" si="252"/>
        <v/>
      </c>
      <c r="HX131" s="184" t="str">
        <f t="shared" si="252"/>
        <v/>
      </c>
      <c r="HY131" s="184" t="str">
        <f t="shared" si="252"/>
        <v/>
      </c>
      <c r="HZ131" s="184" t="str">
        <f t="shared" si="252"/>
        <v/>
      </c>
      <c r="IA131" s="184" t="str">
        <f t="shared" si="252"/>
        <v/>
      </c>
      <c r="IB131" s="184" t="str">
        <f t="shared" si="252"/>
        <v/>
      </c>
      <c r="IC131" s="184" t="str">
        <f t="shared" si="252"/>
        <v/>
      </c>
      <c r="ID131" s="184" t="str">
        <f t="shared" si="252"/>
        <v/>
      </c>
      <c r="IE131" s="184" t="str">
        <f t="shared" si="252"/>
        <v/>
      </c>
      <c r="IF131" s="184" t="str">
        <f t="shared" si="252"/>
        <v/>
      </c>
      <c r="IG131" s="184" t="str">
        <f t="shared" si="252"/>
        <v/>
      </c>
      <c r="IH131" s="184" t="str">
        <f t="shared" si="252"/>
        <v/>
      </c>
      <c r="II131" s="184" t="str">
        <f t="shared" si="252"/>
        <v/>
      </c>
      <c r="IJ131" s="184" t="str">
        <f t="shared" si="252"/>
        <v/>
      </c>
      <c r="IK131" s="184" t="str">
        <f t="shared" si="253"/>
        <v/>
      </c>
      <c r="IL131" s="184" t="str">
        <f t="shared" si="253"/>
        <v/>
      </c>
      <c r="IM131" s="184" t="str">
        <f t="shared" si="253"/>
        <v/>
      </c>
      <c r="IN131" s="193" t="str">
        <f t="shared" si="253"/>
        <v/>
      </c>
      <c r="IO131" s="183"/>
      <c r="IP131" s="184"/>
      <c r="IQ131" s="184"/>
      <c r="IR131" s="184"/>
      <c r="IS131" s="184"/>
      <c r="IT131" s="184"/>
      <c r="IU131" s="184"/>
      <c r="IV131" s="184"/>
      <c r="IW131" s="184"/>
      <c r="IX131" s="184"/>
      <c r="IY131" s="184"/>
      <c r="IZ131" s="184"/>
      <c r="JA131" s="184"/>
      <c r="JB131" s="184"/>
      <c r="JC131" s="184"/>
      <c r="JD131" s="184"/>
      <c r="JE131" s="184"/>
      <c r="JF131" s="184"/>
      <c r="JG131" s="184"/>
      <c r="JH131" s="184"/>
      <c r="JI131" s="184"/>
      <c r="JJ131" s="184"/>
      <c r="JK131" s="184"/>
      <c r="JL131" s="184"/>
      <c r="JM131" s="184"/>
      <c r="JN131" s="184"/>
      <c r="JO131" s="184"/>
      <c r="JP131" s="184"/>
      <c r="JQ131" s="184"/>
      <c r="JR131" s="184"/>
      <c r="JS131" s="184"/>
      <c r="JT131" s="184"/>
      <c r="JU131" s="184"/>
      <c r="JV131" s="184"/>
      <c r="JW131" s="184"/>
      <c r="JX131" s="184"/>
      <c r="JY131" s="184"/>
      <c r="JZ131" s="184"/>
      <c r="KA131" s="184"/>
      <c r="KB131" s="184"/>
      <c r="KC131" s="184"/>
      <c r="KD131" s="184"/>
      <c r="KE131" s="184"/>
      <c r="KF131" s="184"/>
      <c r="KG131" s="184"/>
      <c r="KH131" s="184"/>
      <c r="KI131" s="184"/>
      <c r="KJ131" s="184"/>
      <c r="KK131" s="184"/>
      <c r="KL131" s="184"/>
      <c r="KM131" s="184"/>
      <c r="KN131" s="184"/>
      <c r="KO131" s="184"/>
      <c r="KP131" s="184"/>
      <c r="KQ131" s="184"/>
      <c r="KR131" s="184"/>
      <c r="KS131" s="184"/>
      <c r="KT131" s="184"/>
      <c r="KU131" s="184"/>
      <c r="KV131" s="184"/>
      <c r="KW131" s="185"/>
    </row>
    <row r="132" spans="2:309" ht="22.5" customHeight="1" x14ac:dyDescent="0.4">
      <c r="B132" s="343"/>
      <c r="C132" s="215" t="s">
        <v>1870</v>
      </c>
      <c r="D132" s="187">
        <f>D131+3</f>
        <v>45705</v>
      </c>
      <c r="E132" s="187">
        <f t="shared" si="257"/>
        <v>45713</v>
      </c>
      <c r="F132" s="188">
        <f t="shared" si="258"/>
        <v>9</v>
      </c>
      <c r="G132" s="189">
        <v>1</v>
      </c>
      <c r="H132" s="189">
        <v>4</v>
      </c>
      <c r="I132" s="189">
        <f t="shared" si="259"/>
        <v>4</v>
      </c>
      <c r="J132" s="189">
        <v>3</v>
      </c>
      <c r="K132" s="189">
        <f t="shared" si="260"/>
        <v>3</v>
      </c>
      <c r="L132" s="211">
        <f t="shared" si="261"/>
        <v>24</v>
      </c>
      <c r="M132" s="212">
        <v>8</v>
      </c>
      <c r="N132" s="213">
        <f t="shared" si="262"/>
        <v>1</v>
      </c>
      <c r="O132" s="214">
        <f t="shared" si="263"/>
        <v>9</v>
      </c>
      <c r="P132" s="192" t="str">
        <f t="shared" si="240"/>
        <v/>
      </c>
      <c r="Q132" s="184" t="str">
        <f t="shared" si="240"/>
        <v/>
      </c>
      <c r="R132" s="184" t="str">
        <f t="shared" si="240"/>
        <v/>
      </c>
      <c r="S132" s="184" t="str">
        <f t="shared" si="240"/>
        <v/>
      </c>
      <c r="T132" s="184" t="str">
        <f t="shared" si="240"/>
        <v/>
      </c>
      <c r="U132" s="184" t="str">
        <f t="shared" si="240"/>
        <v/>
      </c>
      <c r="V132" s="184" t="str">
        <f t="shared" si="240"/>
        <v/>
      </c>
      <c r="W132" s="184" t="str">
        <f t="shared" si="240"/>
        <v/>
      </c>
      <c r="X132" s="184" t="str">
        <f t="shared" si="240"/>
        <v/>
      </c>
      <c r="Y132" s="184" t="str">
        <f t="shared" si="240"/>
        <v/>
      </c>
      <c r="Z132" s="184" t="str">
        <f t="shared" si="240"/>
        <v/>
      </c>
      <c r="AA132" s="184" t="str">
        <f t="shared" si="240"/>
        <v/>
      </c>
      <c r="AB132" s="184" t="str">
        <f t="shared" si="240"/>
        <v/>
      </c>
      <c r="AC132" s="184" t="str">
        <f t="shared" si="240"/>
        <v/>
      </c>
      <c r="AD132" s="184" t="str">
        <f t="shared" si="240"/>
        <v/>
      </c>
      <c r="AE132" s="184" t="str">
        <f t="shared" si="240"/>
        <v/>
      </c>
      <c r="AF132" s="184" t="str">
        <f t="shared" si="264"/>
        <v/>
      </c>
      <c r="AG132" s="184" t="str">
        <f t="shared" si="264"/>
        <v/>
      </c>
      <c r="AH132" s="184" t="str">
        <f t="shared" si="264"/>
        <v/>
      </c>
      <c r="AI132" s="184" t="str">
        <f t="shared" si="264"/>
        <v/>
      </c>
      <c r="AJ132" s="185" t="str">
        <f t="shared" si="264"/>
        <v/>
      </c>
      <c r="AK132" s="192" t="str">
        <f t="shared" si="264"/>
        <v/>
      </c>
      <c r="AL132" s="184" t="str">
        <f t="shared" si="264"/>
        <v/>
      </c>
      <c r="AM132" s="184" t="str">
        <f t="shared" si="264"/>
        <v/>
      </c>
      <c r="AN132" s="184" t="str">
        <f t="shared" si="264"/>
        <v/>
      </c>
      <c r="AO132" s="184" t="str">
        <f t="shared" si="264"/>
        <v/>
      </c>
      <c r="AP132" s="184" t="str">
        <f t="shared" si="264"/>
        <v/>
      </c>
      <c r="AQ132" s="184" t="str">
        <f t="shared" si="264"/>
        <v/>
      </c>
      <c r="AR132" s="184" t="str">
        <f t="shared" si="264"/>
        <v/>
      </c>
      <c r="AS132" s="184" t="str">
        <f t="shared" si="264"/>
        <v/>
      </c>
      <c r="AT132" s="184" t="str">
        <f t="shared" si="264"/>
        <v/>
      </c>
      <c r="AU132" s="184" t="str">
        <f t="shared" si="264"/>
        <v/>
      </c>
      <c r="AV132" s="184" t="str">
        <f t="shared" si="255"/>
        <v/>
      </c>
      <c r="AW132" s="184" t="str">
        <f t="shared" si="255"/>
        <v/>
      </c>
      <c r="AX132" s="184" t="str">
        <f t="shared" si="255"/>
        <v/>
      </c>
      <c r="AY132" s="184" t="str">
        <f t="shared" si="255"/>
        <v/>
      </c>
      <c r="AZ132" s="184" t="str">
        <f t="shared" si="255"/>
        <v/>
      </c>
      <c r="BA132" s="184" t="str">
        <f t="shared" si="255"/>
        <v/>
      </c>
      <c r="BB132" s="184" t="str">
        <f t="shared" si="255"/>
        <v/>
      </c>
      <c r="BC132" s="184" t="str">
        <f t="shared" si="255"/>
        <v/>
      </c>
      <c r="BD132" s="184" t="str">
        <f t="shared" si="255"/>
        <v/>
      </c>
      <c r="BE132" s="184" t="str">
        <f t="shared" si="255"/>
        <v/>
      </c>
      <c r="BF132" s="184" t="str">
        <f t="shared" si="255"/>
        <v/>
      </c>
      <c r="BG132" s="184" t="str">
        <f t="shared" si="255"/>
        <v/>
      </c>
      <c r="BH132" s="184" t="str">
        <f t="shared" si="255"/>
        <v/>
      </c>
      <c r="BI132" s="184" t="str">
        <f t="shared" si="255"/>
        <v/>
      </c>
      <c r="BJ132" s="184" t="str">
        <f t="shared" si="255"/>
        <v/>
      </c>
      <c r="BK132" s="184" t="str">
        <f t="shared" si="255"/>
        <v/>
      </c>
      <c r="BL132" s="184" t="str">
        <f t="shared" si="248"/>
        <v/>
      </c>
      <c r="BM132" s="184" t="str">
        <f t="shared" si="248"/>
        <v/>
      </c>
      <c r="BN132" s="185" t="str">
        <f t="shared" si="248"/>
        <v/>
      </c>
      <c r="BO132" s="192" t="str">
        <f t="shared" si="248"/>
        <v/>
      </c>
      <c r="BP132" s="184" t="str">
        <f t="shared" si="248"/>
        <v/>
      </c>
      <c r="BQ132" s="184" t="str">
        <f t="shared" si="248"/>
        <v/>
      </c>
      <c r="BR132" s="184" t="str">
        <f t="shared" si="248"/>
        <v/>
      </c>
      <c r="BS132" s="184" t="str">
        <f t="shared" si="248"/>
        <v/>
      </c>
      <c r="BT132" s="184" t="str">
        <f t="shared" si="248"/>
        <v/>
      </c>
      <c r="BU132" s="184" t="str">
        <f t="shared" si="248"/>
        <v/>
      </c>
      <c r="BV132" s="184" t="str">
        <f t="shared" si="248"/>
        <v/>
      </c>
      <c r="BW132" s="184" t="str">
        <f t="shared" si="248"/>
        <v/>
      </c>
      <c r="BX132" s="184" t="str">
        <f t="shared" si="248"/>
        <v/>
      </c>
      <c r="BY132" s="184" t="str">
        <f t="shared" si="248"/>
        <v/>
      </c>
      <c r="BZ132" s="184" t="str">
        <f t="shared" si="248"/>
        <v/>
      </c>
      <c r="CA132" s="184" t="str">
        <f t="shared" si="249"/>
        <v/>
      </c>
      <c r="CB132" s="184" t="str">
        <f t="shared" si="249"/>
        <v/>
      </c>
      <c r="CC132" s="184" t="str">
        <f t="shared" si="249"/>
        <v/>
      </c>
      <c r="CD132" s="184" t="str">
        <f t="shared" si="249"/>
        <v/>
      </c>
      <c r="CE132" s="184" t="str">
        <f t="shared" si="249"/>
        <v/>
      </c>
      <c r="CF132" s="184" t="str">
        <f t="shared" si="249"/>
        <v/>
      </c>
      <c r="CG132" s="184" t="str">
        <f t="shared" si="249"/>
        <v/>
      </c>
      <c r="CH132" s="184" t="str">
        <f t="shared" si="249"/>
        <v/>
      </c>
      <c r="CI132" s="184" t="str">
        <f t="shared" si="249"/>
        <v/>
      </c>
      <c r="CJ132" s="184" t="str">
        <f t="shared" si="249"/>
        <v/>
      </c>
      <c r="CK132" s="184" t="str">
        <f t="shared" si="249"/>
        <v/>
      </c>
      <c r="CL132" s="184" t="str">
        <f t="shared" si="249"/>
        <v/>
      </c>
      <c r="CM132" s="184" t="str">
        <f t="shared" si="249"/>
        <v/>
      </c>
      <c r="CN132" s="184" t="str">
        <f t="shared" si="249"/>
        <v/>
      </c>
      <c r="CO132" s="184" t="str">
        <f t="shared" si="249"/>
        <v/>
      </c>
      <c r="CP132" s="184" t="str">
        <f t="shared" si="249"/>
        <v/>
      </c>
      <c r="CQ132" s="184" t="str">
        <f t="shared" si="250"/>
        <v/>
      </c>
      <c r="CR132" s="184" t="str">
        <f t="shared" si="250"/>
        <v/>
      </c>
      <c r="CS132" s="185" t="str">
        <f t="shared" si="250"/>
        <v/>
      </c>
      <c r="CT132" s="183" t="str">
        <f t="shared" si="250"/>
        <v/>
      </c>
      <c r="CU132" s="184" t="str">
        <f t="shared" si="250"/>
        <v/>
      </c>
      <c r="CV132" s="184" t="str">
        <f t="shared" si="250"/>
        <v/>
      </c>
      <c r="CW132" s="184" t="str">
        <f t="shared" si="250"/>
        <v/>
      </c>
      <c r="CX132" s="184" t="str">
        <f t="shared" si="250"/>
        <v/>
      </c>
      <c r="CY132" s="184" t="str">
        <f t="shared" si="250"/>
        <v/>
      </c>
      <c r="CZ132" s="184" t="str">
        <f t="shared" si="250"/>
        <v/>
      </c>
      <c r="DA132" s="184" t="str">
        <f t="shared" si="250"/>
        <v/>
      </c>
      <c r="DB132" s="184" t="str">
        <f t="shared" si="250"/>
        <v/>
      </c>
      <c r="DC132" s="184" t="str">
        <f t="shared" si="250"/>
        <v/>
      </c>
      <c r="DD132" s="184" t="str">
        <f t="shared" si="250"/>
        <v/>
      </c>
      <c r="DE132" s="184" t="str">
        <f t="shared" si="250"/>
        <v/>
      </c>
      <c r="DF132" s="184" t="str">
        <f t="shared" si="250"/>
        <v/>
      </c>
      <c r="DG132" s="184" t="str">
        <f t="shared" si="242"/>
        <v/>
      </c>
      <c r="DH132" s="184" t="str">
        <f t="shared" si="242"/>
        <v/>
      </c>
      <c r="DI132" s="184" t="str">
        <f t="shared" si="242"/>
        <v/>
      </c>
      <c r="DJ132" s="184" t="str">
        <f t="shared" si="242"/>
        <v/>
      </c>
      <c r="DK132" s="184" t="str">
        <f t="shared" si="242"/>
        <v/>
      </c>
      <c r="DL132" s="184" t="str">
        <f t="shared" si="242"/>
        <v/>
      </c>
      <c r="DM132" s="184" t="str">
        <f t="shared" si="242"/>
        <v/>
      </c>
      <c r="DN132" s="184" t="str">
        <f t="shared" si="242"/>
        <v/>
      </c>
      <c r="DO132" s="184" t="str">
        <f t="shared" si="242"/>
        <v/>
      </c>
      <c r="DP132" s="184" t="str">
        <f t="shared" si="242"/>
        <v/>
      </c>
      <c r="DQ132" s="184" t="str">
        <f t="shared" si="242"/>
        <v/>
      </c>
      <c r="DR132" s="184" t="str">
        <f t="shared" si="242"/>
        <v/>
      </c>
      <c r="DS132" s="184" t="str">
        <f t="shared" si="242"/>
        <v/>
      </c>
      <c r="DT132" s="184" t="str">
        <f t="shared" si="242"/>
        <v/>
      </c>
      <c r="DU132" s="184" t="str">
        <f t="shared" si="242"/>
        <v/>
      </c>
      <c r="DV132" s="184" t="str">
        <f t="shared" si="242"/>
        <v/>
      </c>
      <c r="DW132" s="185" t="str">
        <f t="shared" si="242"/>
        <v/>
      </c>
      <c r="DX132" s="183" t="str">
        <f t="shared" si="242"/>
        <v/>
      </c>
      <c r="DY132" s="184" t="str">
        <f t="shared" si="242"/>
        <v/>
      </c>
      <c r="DZ132" s="184" t="str">
        <f t="shared" si="242"/>
        <v/>
      </c>
      <c r="EA132" s="184" t="str">
        <f t="shared" si="242"/>
        <v/>
      </c>
      <c r="EB132" s="184" t="str">
        <f t="shared" si="242"/>
        <v/>
      </c>
      <c r="EC132" s="184" t="str">
        <f t="shared" si="242"/>
        <v/>
      </c>
      <c r="ED132" s="184" t="str">
        <f t="shared" si="242"/>
        <v/>
      </c>
      <c r="EE132" s="184" t="str">
        <f t="shared" si="242"/>
        <v/>
      </c>
      <c r="EF132" s="184" t="str">
        <f t="shared" si="242"/>
        <v/>
      </c>
      <c r="EG132" s="184" t="str">
        <f t="shared" si="269"/>
        <v/>
      </c>
      <c r="EH132" s="184" t="str">
        <f t="shared" si="269"/>
        <v/>
      </c>
      <c r="EI132" s="184" t="str">
        <f t="shared" si="269"/>
        <v/>
      </c>
      <c r="EJ132" s="184" t="str">
        <f t="shared" si="269"/>
        <v/>
      </c>
      <c r="EK132" s="184" t="str">
        <f t="shared" si="269"/>
        <v/>
      </c>
      <c r="EL132" s="184" t="str">
        <f t="shared" si="269"/>
        <v/>
      </c>
      <c r="EM132" s="184" t="str">
        <f t="shared" si="270"/>
        <v/>
      </c>
      <c r="EN132" s="184" t="str">
        <f t="shared" si="270"/>
        <v/>
      </c>
      <c r="EO132" s="184" t="str">
        <f t="shared" si="270"/>
        <v/>
      </c>
      <c r="EP132" s="184" t="str">
        <f t="shared" si="270"/>
        <v/>
      </c>
      <c r="EQ132" s="184" t="str">
        <f t="shared" si="270"/>
        <v/>
      </c>
      <c r="ER132" s="184" t="str">
        <f t="shared" si="270"/>
        <v/>
      </c>
      <c r="ES132" s="184" t="str">
        <f t="shared" si="270"/>
        <v/>
      </c>
      <c r="ET132" s="184" t="str">
        <f t="shared" si="270"/>
        <v/>
      </c>
      <c r="EU132" s="184" t="str">
        <f t="shared" si="270"/>
        <v/>
      </c>
      <c r="EV132" s="184" t="str">
        <f t="shared" si="270"/>
        <v/>
      </c>
      <c r="EW132" s="184" t="str">
        <f t="shared" si="270"/>
        <v/>
      </c>
      <c r="EX132" s="184" t="str">
        <f t="shared" si="270"/>
        <v/>
      </c>
      <c r="EY132" s="184" t="str">
        <f t="shared" si="270"/>
        <v/>
      </c>
      <c r="EZ132" s="184" t="str">
        <f t="shared" si="270"/>
        <v/>
      </c>
      <c r="FA132" s="184" t="str">
        <f t="shared" si="270"/>
        <v/>
      </c>
      <c r="FB132" s="185" t="str">
        <f t="shared" si="270"/>
        <v/>
      </c>
      <c r="FC132" s="183" t="str">
        <f t="shared" si="271"/>
        <v/>
      </c>
      <c r="FD132" s="184" t="str">
        <f t="shared" si="271"/>
        <v/>
      </c>
      <c r="FE132" s="184" t="str">
        <f t="shared" si="271"/>
        <v/>
      </c>
      <c r="FF132" s="184" t="str">
        <f t="shared" si="271"/>
        <v/>
      </c>
      <c r="FG132" s="184" t="str">
        <f t="shared" si="271"/>
        <v/>
      </c>
      <c r="FH132" s="184" t="str">
        <f t="shared" si="271"/>
        <v/>
      </c>
      <c r="FI132" s="184" t="str">
        <f t="shared" si="271"/>
        <v/>
      </c>
      <c r="FJ132" s="184" t="str">
        <f t="shared" si="271"/>
        <v/>
      </c>
      <c r="FK132" s="184" t="str">
        <f t="shared" si="271"/>
        <v/>
      </c>
      <c r="FL132" s="184" t="str">
        <f t="shared" si="271"/>
        <v/>
      </c>
      <c r="FM132" s="184" t="str">
        <f t="shared" si="266"/>
        <v/>
      </c>
      <c r="FN132" s="184" t="str">
        <f t="shared" si="266"/>
        <v/>
      </c>
      <c r="FO132" s="184" t="str">
        <f t="shared" si="266"/>
        <v/>
      </c>
      <c r="FP132" s="184" t="str">
        <f t="shared" si="266"/>
        <v/>
      </c>
      <c r="FQ132" s="184" t="str">
        <f t="shared" si="266"/>
        <v/>
      </c>
      <c r="FR132" s="184" t="str">
        <f t="shared" si="266"/>
        <v/>
      </c>
      <c r="FS132" s="184" t="str">
        <f t="shared" si="266"/>
        <v/>
      </c>
      <c r="FT132" s="184" t="str">
        <f t="shared" si="266"/>
        <v/>
      </c>
      <c r="FU132" s="184" t="str">
        <f t="shared" si="267"/>
        <v/>
      </c>
      <c r="FV132" s="184" t="str">
        <f t="shared" si="267"/>
        <v/>
      </c>
      <c r="FW132" s="184" t="str">
        <f t="shared" si="267"/>
        <v/>
      </c>
      <c r="FX132" s="184" t="str">
        <f t="shared" si="267"/>
        <v/>
      </c>
      <c r="FY132" s="184" t="str">
        <f t="shared" si="267"/>
        <v/>
      </c>
      <c r="FZ132" s="184" t="str">
        <f t="shared" si="267"/>
        <v/>
      </c>
      <c r="GA132" s="184" t="str">
        <f t="shared" si="267"/>
        <v/>
      </c>
      <c r="GB132" s="184" t="str">
        <f t="shared" si="267"/>
        <v/>
      </c>
      <c r="GC132" s="184" t="str">
        <f t="shared" si="267"/>
        <v/>
      </c>
      <c r="GD132" s="184" t="str">
        <f t="shared" si="267"/>
        <v/>
      </c>
      <c r="GE132" s="184" t="str">
        <f t="shared" si="267"/>
        <v/>
      </c>
      <c r="GF132" s="184" t="str">
        <f t="shared" si="267"/>
        <v/>
      </c>
      <c r="GG132" s="185" t="str">
        <f t="shared" si="267"/>
        <v/>
      </c>
      <c r="GH132" s="183" t="str">
        <f t="shared" si="267"/>
        <v/>
      </c>
      <c r="GI132" s="184" t="str">
        <f t="shared" si="267"/>
        <v/>
      </c>
      <c r="GJ132" s="184" t="str">
        <f t="shared" si="267"/>
        <v/>
      </c>
      <c r="GK132" s="184" t="str">
        <f t="shared" si="268"/>
        <v/>
      </c>
      <c r="GL132" s="184" t="str">
        <f t="shared" si="268"/>
        <v/>
      </c>
      <c r="GM132" s="184" t="str">
        <f t="shared" si="268"/>
        <v/>
      </c>
      <c r="GN132" s="184" t="str">
        <f t="shared" si="268"/>
        <v/>
      </c>
      <c r="GO132" s="184" t="str">
        <f t="shared" si="268"/>
        <v/>
      </c>
      <c r="GP132" s="184" t="str">
        <f t="shared" si="268"/>
        <v/>
      </c>
      <c r="GQ132" s="184" t="str">
        <f t="shared" si="268"/>
        <v/>
      </c>
      <c r="GR132" s="184" t="str">
        <f t="shared" si="268"/>
        <v/>
      </c>
      <c r="GS132" s="184" t="str">
        <f t="shared" si="268"/>
        <v/>
      </c>
      <c r="GT132" s="184" t="str">
        <f t="shared" si="268"/>
        <v/>
      </c>
      <c r="GU132" s="184" t="str">
        <f t="shared" si="268"/>
        <v/>
      </c>
      <c r="GV132" s="184" t="str">
        <f t="shared" si="268"/>
        <v/>
      </c>
      <c r="GW132" s="184" t="str">
        <f t="shared" si="268"/>
        <v/>
      </c>
      <c r="GX132" s="184">
        <f t="shared" si="268"/>
        <v>4</v>
      </c>
      <c r="GY132" s="184">
        <f t="shared" si="268"/>
        <v>4</v>
      </c>
      <c r="GZ132" s="184">
        <f t="shared" si="268"/>
        <v>4</v>
      </c>
      <c r="HA132" s="184">
        <f t="shared" si="256"/>
        <v>4</v>
      </c>
      <c r="HB132" s="184">
        <f t="shared" si="256"/>
        <v>4</v>
      </c>
      <c r="HC132" s="184">
        <f t="shared" si="256"/>
        <v>4</v>
      </c>
      <c r="HD132" s="184">
        <f t="shared" si="256"/>
        <v>4</v>
      </c>
      <c r="HE132" s="184">
        <f t="shared" si="256"/>
        <v>4</v>
      </c>
      <c r="HF132" s="184">
        <f t="shared" si="256"/>
        <v>4</v>
      </c>
      <c r="HG132" s="184" t="str">
        <f t="shared" si="256"/>
        <v/>
      </c>
      <c r="HH132" s="184" t="str">
        <f t="shared" si="256"/>
        <v/>
      </c>
      <c r="HI132" s="185" t="str">
        <f t="shared" si="251"/>
        <v/>
      </c>
      <c r="HJ132" s="183" t="str">
        <f t="shared" si="251"/>
        <v/>
      </c>
      <c r="HK132" s="184" t="str">
        <f t="shared" si="251"/>
        <v/>
      </c>
      <c r="HL132" s="184" t="str">
        <f t="shared" si="251"/>
        <v/>
      </c>
      <c r="HM132" s="184" t="str">
        <f t="shared" si="251"/>
        <v/>
      </c>
      <c r="HN132" s="184" t="str">
        <f t="shared" si="251"/>
        <v/>
      </c>
      <c r="HO132" s="184" t="str">
        <f t="shared" si="251"/>
        <v/>
      </c>
      <c r="HP132" s="184" t="str">
        <f t="shared" si="251"/>
        <v/>
      </c>
      <c r="HQ132" s="184" t="str">
        <f t="shared" si="251"/>
        <v/>
      </c>
      <c r="HR132" s="184" t="str">
        <f t="shared" si="251"/>
        <v/>
      </c>
      <c r="HS132" s="184" t="str">
        <f t="shared" si="251"/>
        <v/>
      </c>
      <c r="HT132" s="184" t="str">
        <f t="shared" si="251"/>
        <v/>
      </c>
      <c r="HU132" s="184" t="str">
        <f t="shared" si="252"/>
        <v/>
      </c>
      <c r="HV132" s="184" t="str">
        <f t="shared" si="252"/>
        <v/>
      </c>
      <c r="HW132" s="184" t="str">
        <f t="shared" si="252"/>
        <v/>
      </c>
      <c r="HX132" s="184" t="str">
        <f t="shared" si="252"/>
        <v/>
      </c>
      <c r="HY132" s="184" t="str">
        <f t="shared" si="252"/>
        <v/>
      </c>
      <c r="HZ132" s="184" t="str">
        <f t="shared" si="252"/>
        <v/>
      </c>
      <c r="IA132" s="184" t="str">
        <f t="shared" si="252"/>
        <v/>
      </c>
      <c r="IB132" s="184" t="str">
        <f t="shared" si="252"/>
        <v/>
      </c>
      <c r="IC132" s="184" t="str">
        <f t="shared" si="252"/>
        <v/>
      </c>
      <c r="ID132" s="184" t="str">
        <f t="shared" si="252"/>
        <v/>
      </c>
      <c r="IE132" s="184" t="str">
        <f t="shared" si="252"/>
        <v/>
      </c>
      <c r="IF132" s="184" t="str">
        <f t="shared" si="252"/>
        <v/>
      </c>
      <c r="IG132" s="184" t="str">
        <f t="shared" si="252"/>
        <v/>
      </c>
      <c r="IH132" s="184" t="str">
        <f t="shared" si="252"/>
        <v/>
      </c>
      <c r="II132" s="184" t="str">
        <f t="shared" si="252"/>
        <v/>
      </c>
      <c r="IJ132" s="184" t="str">
        <f t="shared" si="252"/>
        <v/>
      </c>
      <c r="IK132" s="184" t="str">
        <f t="shared" si="253"/>
        <v/>
      </c>
      <c r="IL132" s="184" t="str">
        <f t="shared" si="253"/>
        <v/>
      </c>
      <c r="IM132" s="184" t="str">
        <f t="shared" si="253"/>
        <v/>
      </c>
      <c r="IN132" s="193" t="str">
        <f t="shared" si="253"/>
        <v/>
      </c>
      <c r="IO132" s="183"/>
      <c r="IP132" s="184"/>
      <c r="IQ132" s="184"/>
      <c r="IR132" s="184"/>
      <c r="IS132" s="184"/>
      <c r="IT132" s="184"/>
      <c r="IU132" s="184"/>
      <c r="IV132" s="184"/>
      <c r="IW132" s="184"/>
      <c r="IX132" s="184"/>
      <c r="IY132" s="184"/>
      <c r="IZ132" s="184"/>
      <c r="JA132" s="184"/>
      <c r="JB132" s="184"/>
      <c r="JC132" s="184"/>
      <c r="JD132" s="184"/>
      <c r="JE132" s="184"/>
      <c r="JF132" s="184"/>
      <c r="JG132" s="184"/>
      <c r="JH132" s="184"/>
      <c r="JI132" s="184"/>
      <c r="JJ132" s="184"/>
      <c r="JK132" s="184"/>
      <c r="JL132" s="184"/>
      <c r="JM132" s="184"/>
      <c r="JN132" s="184"/>
      <c r="JO132" s="184"/>
      <c r="JP132" s="184"/>
      <c r="JQ132" s="184"/>
      <c r="JR132" s="184"/>
      <c r="JS132" s="184"/>
      <c r="JT132" s="184"/>
      <c r="JU132" s="184"/>
      <c r="JV132" s="184"/>
      <c r="JW132" s="184"/>
      <c r="JX132" s="184"/>
      <c r="JY132" s="184"/>
      <c r="JZ132" s="184"/>
      <c r="KA132" s="184"/>
      <c r="KB132" s="184"/>
      <c r="KC132" s="184"/>
      <c r="KD132" s="184"/>
      <c r="KE132" s="184"/>
      <c r="KF132" s="184"/>
      <c r="KG132" s="184"/>
      <c r="KH132" s="184"/>
      <c r="KI132" s="184"/>
      <c r="KJ132" s="184"/>
      <c r="KK132" s="184"/>
      <c r="KL132" s="184"/>
      <c r="KM132" s="184"/>
      <c r="KN132" s="184"/>
      <c r="KO132" s="184"/>
      <c r="KP132" s="184"/>
      <c r="KQ132" s="184"/>
      <c r="KR132" s="184"/>
      <c r="KS132" s="184"/>
      <c r="KT132" s="184"/>
      <c r="KU132" s="184"/>
      <c r="KV132" s="184"/>
      <c r="KW132" s="185"/>
    </row>
    <row r="133" spans="2:309" ht="22.5" customHeight="1" x14ac:dyDescent="0.4">
      <c r="B133" s="343"/>
      <c r="C133" s="215" t="s">
        <v>1871</v>
      </c>
      <c r="D133" s="187">
        <f>D132+5</f>
        <v>45710</v>
      </c>
      <c r="E133" s="187">
        <f t="shared" si="257"/>
        <v>45743</v>
      </c>
      <c r="F133" s="188">
        <f t="shared" si="258"/>
        <v>34</v>
      </c>
      <c r="G133" s="189">
        <v>1</v>
      </c>
      <c r="H133" s="189">
        <v>2</v>
      </c>
      <c r="I133" s="189">
        <f t="shared" si="259"/>
        <v>2</v>
      </c>
      <c r="J133" s="189">
        <v>5</v>
      </c>
      <c r="K133" s="189">
        <f t="shared" si="260"/>
        <v>5</v>
      </c>
      <c r="L133" s="211">
        <f t="shared" si="261"/>
        <v>150</v>
      </c>
      <c r="M133" s="212">
        <v>30</v>
      </c>
      <c r="N133" s="213">
        <f t="shared" si="262"/>
        <v>4</v>
      </c>
      <c r="O133" s="214">
        <f t="shared" si="263"/>
        <v>34</v>
      </c>
      <c r="P133" s="192" t="str">
        <f t="shared" si="240"/>
        <v/>
      </c>
      <c r="Q133" s="184" t="str">
        <f t="shared" si="240"/>
        <v/>
      </c>
      <c r="R133" s="184" t="str">
        <f t="shared" si="240"/>
        <v/>
      </c>
      <c r="S133" s="184" t="str">
        <f t="shared" si="240"/>
        <v/>
      </c>
      <c r="T133" s="184" t="str">
        <f t="shared" si="240"/>
        <v/>
      </c>
      <c r="U133" s="184" t="str">
        <f t="shared" si="240"/>
        <v/>
      </c>
      <c r="V133" s="184" t="str">
        <f t="shared" si="240"/>
        <v/>
      </c>
      <c r="W133" s="184" t="str">
        <f t="shared" si="240"/>
        <v/>
      </c>
      <c r="X133" s="184" t="str">
        <f t="shared" si="240"/>
        <v/>
      </c>
      <c r="Y133" s="184" t="str">
        <f t="shared" si="240"/>
        <v/>
      </c>
      <c r="Z133" s="184" t="str">
        <f t="shared" si="240"/>
        <v/>
      </c>
      <c r="AA133" s="184" t="str">
        <f t="shared" si="240"/>
        <v/>
      </c>
      <c r="AB133" s="184" t="str">
        <f t="shared" si="240"/>
        <v/>
      </c>
      <c r="AC133" s="184" t="str">
        <f t="shared" si="240"/>
        <v/>
      </c>
      <c r="AD133" s="184" t="str">
        <f t="shared" si="240"/>
        <v/>
      </c>
      <c r="AE133" s="184" t="str">
        <f t="shared" si="240"/>
        <v/>
      </c>
      <c r="AF133" s="184" t="str">
        <f t="shared" si="264"/>
        <v/>
      </c>
      <c r="AG133" s="184" t="str">
        <f t="shared" si="264"/>
        <v/>
      </c>
      <c r="AH133" s="184" t="str">
        <f t="shared" si="264"/>
        <v/>
      </c>
      <c r="AI133" s="184" t="str">
        <f t="shared" si="264"/>
        <v/>
      </c>
      <c r="AJ133" s="185" t="str">
        <f t="shared" si="264"/>
        <v/>
      </c>
      <c r="AK133" s="192" t="str">
        <f t="shared" si="264"/>
        <v/>
      </c>
      <c r="AL133" s="184" t="str">
        <f t="shared" si="264"/>
        <v/>
      </c>
      <c r="AM133" s="184" t="str">
        <f t="shared" si="264"/>
        <v/>
      </c>
      <c r="AN133" s="184" t="str">
        <f t="shared" si="264"/>
        <v/>
      </c>
      <c r="AO133" s="184" t="str">
        <f t="shared" si="264"/>
        <v/>
      </c>
      <c r="AP133" s="184" t="str">
        <f t="shared" si="264"/>
        <v/>
      </c>
      <c r="AQ133" s="184" t="str">
        <f t="shared" si="264"/>
        <v/>
      </c>
      <c r="AR133" s="184" t="str">
        <f t="shared" si="264"/>
        <v/>
      </c>
      <c r="AS133" s="184" t="str">
        <f t="shared" si="264"/>
        <v/>
      </c>
      <c r="AT133" s="184" t="str">
        <f t="shared" si="264"/>
        <v/>
      </c>
      <c r="AU133" s="184" t="str">
        <f t="shared" si="264"/>
        <v/>
      </c>
      <c r="AV133" s="184" t="str">
        <f t="shared" si="255"/>
        <v/>
      </c>
      <c r="AW133" s="184" t="str">
        <f t="shared" si="255"/>
        <v/>
      </c>
      <c r="AX133" s="184" t="str">
        <f t="shared" si="255"/>
        <v/>
      </c>
      <c r="AY133" s="184" t="str">
        <f t="shared" si="255"/>
        <v/>
      </c>
      <c r="AZ133" s="184" t="str">
        <f t="shared" si="255"/>
        <v/>
      </c>
      <c r="BA133" s="184" t="str">
        <f t="shared" si="255"/>
        <v/>
      </c>
      <c r="BB133" s="184" t="str">
        <f t="shared" si="255"/>
        <v/>
      </c>
      <c r="BC133" s="184" t="str">
        <f t="shared" si="255"/>
        <v/>
      </c>
      <c r="BD133" s="184" t="str">
        <f t="shared" si="255"/>
        <v/>
      </c>
      <c r="BE133" s="184" t="str">
        <f t="shared" si="255"/>
        <v/>
      </c>
      <c r="BF133" s="184" t="str">
        <f t="shared" si="255"/>
        <v/>
      </c>
      <c r="BG133" s="184" t="str">
        <f t="shared" si="255"/>
        <v/>
      </c>
      <c r="BH133" s="184" t="str">
        <f t="shared" si="255"/>
        <v/>
      </c>
      <c r="BI133" s="184" t="str">
        <f t="shared" si="255"/>
        <v/>
      </c>
      <c r="BJ133" s="184" t="str">
        <f t="shared" si="255"/>
        <v/>
      </c>
      <c r="BK133" s="184" t="str">
        <f t="shared" si="255"/>
        <v/>
      </c>
      <c r="BL133" s="184" t="str">
        <f t="shared" si="248"/>
        <v/>
      </c>
      <c r="BM133" s="184" t="str">
        <f t="shared" si="248"/>
        <v/>
      </c>
      <c r="BN133" s="185" t="str">
        <f t="shared" si="248"/>
        <v/>
      </c>
      <c r="BO133" s="192" t="str">
        <f t="shared" si="248"/>
        <v/>
      </c>
      <c r="BP133" s="184" t="str">
        <f t="shared" si="248"/>
        <v/>
      </c>
      <c r="BQ133" s="184" t="str">
        <f t="shared" si="248"/>
        <v/>
      </c>
      <c r="BR133" s="184" t="str">
        <f t="shared" si="248"/>
        <v/>
      </c>
      <c r="BS133" s="184" t="str">
        <f t="shared" si="248"/>
        <v/>
      </c>
      <c r="BT133" s="184" t="str">
        <f t="shared" si="248"/>
        <v/>
      </c>
      <c r="BU133" s="184" t="str">
        <f t="shared" si="248"/>
        <v/>
      </c>
      <c r="BV133" s="184" t="str">
        <f t="shared" si="248"/>
        <v/>
      </c>
      <c r="BW133" s="184" t="str">
        <f t="shared" si="248"/>
        <v/>
      </c>
      <c r="BX133" s="184" t="str">
        <f t="shared" si="248"/>
        <v/>
      </c>
      <c r="BY133" s="184" t="str">
        <f t="shared" si="248"/>
        <v/>
      </c>
      <c r="BZ133" s="184" t="str">
        <f t="shared" si="248"/>
        <v/>
      </c>
      <c r="CA133" s="184" t="str">
        <f t="shared" si="249"/>
        <v/>
      </c>
      <c r="CB133" s="184" t="str">
        <f t="shared" si="249"/>
        <v/>
      </c>
      <c r="CC133" s="184" t="str">
        <f t="shared" si="249"/>
        <v/>
      </c>
      <c r="CD133" s="184" t="str">
        <f t="shared" si="249"/>
        <v/>
      </c>
      <c r="CE133" s="184" t="str">
        <f t="shared" si="249"/>
        <v/>
      </c>
      <c r="CF133" s="184" t="str">
        <f t="shared" si="249"/>
        <v/>
      </c>
      <c r="CG133" s="184" t="str">
        <f t="shared" si="249"/>
        <v/>
      </c>
      <c r="CH133" s="184" t="str">
        <f t="shared" si="249"/>
        <v/>
      </c>
      <c r="CI133" s="184" t="str">
        <f t="shared" si="249"/>
        <v/>
      </c>
      <c r="CJ133" s="184" t="str">
        <f t="shared" si="249"/>
        <v/>
      </c>
      <c r="CK133" s="184" t="str">
        <f t="shared" si="249"/>
        <v/>
      </c>
      <c r="CL133" s="184" t="str">
        <f t="shared" si="249"/>
        <v/>
      </c>
      <c r="CM133" s="184" t="str">
        <f t="shared" si="249"/>
        <v/>
      </c>
      <c r="CN133" s="184" t="str">
        <f t="shared" si="249"/>
        <v/>
      </c>
      <c r="CO133" s="184" t="str">
        <f t="shared" si="249"/>
        <v/>
      </c>
      <c r="CP133" s="184" t="str">
        <f t="shared" si="249"/>
        <v/>
      </c>
      <c r="CQ133" s="184" t="str">
        <f t="shared" si="250"/>
        <v/>
      </c>
      <c r="CR133" s="184" t="str">
        <f t="shared" si="250"/>
        <v/>
      </c>
      <c r="CS133" s="185" t="str">
        <f t="shared" si="250"/>
        <v/>
      </c>
      <c r="CT133" s="183" t="str">
        <f t="shared" si="250"/>
        <v/>
      </c>
      <c r="CU133" s="184" t="str">
        <f t="shared" si="250"/>
        <v/>
      </c>
      <c r="CV133" s="184" t="str">
        <f t="shared" si="250"/>
        <v/>
      </c>
      <c r="CW133" s="184" t="str">
        <f t="shared" si="250"/>
        <v/>
      </c>
      <c r="CX133" s="184" t="str">
        <f t="shared" si="250"/>
        <v/>
      </c>
      <c r="CY133" s="184" t="str">
        <f t="shared" si="250"/>
        <v/>
      </c>
      <c r="CZ133" s="184" t="str">
        <f t="shared" si="250"/>
        <v/>
      </c>
      <c r="DA133" s="184" t="str">
        <f t="shared" si="250"/>
        <v/>
      </c>
      <c r="DB133" s="184" t="str">
        <f t="shared" si="250"/>
        <v/>
      </c>
      <c r="DC133" s="184" t="str">
        <f t="shared" si="250"/>
        <v/>
      </c>
      <c r="DD133" s="184" t="str">
        <f t="shared" si="250"/>
        <v/>
      </c>
      <c r="DE133" s="184" t="str">
        <f t="shared" si="250"/>
        <v/>
      </c>
      <c r="DF133" s="184" t="str">
        <f t="shared" si="250"/>
        <v/>
      </c>
      <c r="DG133" s="184" t="str">
        <f t="shared" si="242"/>
        <v/>
      </c>
      <c r="DH133" s="184" t="str">
        <f t="shared" si="242"/>
        <v/>
      </c>
      <c r="DI133" s="184" t="str">
        <f t="shared" si="242"/>
        <v/>
      </c>
      <c r="DJ133" s="184" t="str">
        <f t="shared" si="242"/>
        <v/>
      </c>
      <c r="DK133" s="184" t="str">
        <f t="shared" si="242"/>
        <v/>
      </c>
      <c r="DL133" s="184" t="str">
        <f t="shared" si="242"/>
        <v/>
      </c>
      <c r="DM133" s="184" t="str">
        <f t="shared" si="242"/>
        <v/>
      </c>
      <c r="DN133" s="184" t="str">
        <f t="shared" si="242"/>
        <v/>
      </c>
      <c r="DO133" s="184" t="str">
        <f t="shared" si="242"/>
        <v/>
      </c>
      <c r="DP133" s="184" t="str">
        <f t="shared" si="242"/>
        <v/>
      </c>
      <c r="DQ133" s="184" t="str">
        <f t="shared" si="242"/>
        <v/>
      </c>
      <c r="DR133" s="184" t="str">
        <f t="shared" si="242"/>
        <v/>
      </c>
      <c r="DS133" s="184" t="str">
        <f t="shared" si="242"/>
        <v/>
      </c>
      <c r="DT133" s="184" t="str">
        <f t="shared" si="242"/>
        <v/>
      </c>
      <c r="DU133" s="184" t="str">
        <f t="shared" si="242"/>
        <v/>
      </c>
      <c r="DV133" s="184" t="str">
        <f t="shared" si="242"/>
        <v/>
      </c>
      <c r="DW133" s="185" t="str">
        <f t="shared" si="242"/>
        <v/>
      </c>
      <c r="DX133" s="183" t="str">
        <f t="shared" si="242"/>
        <v/>
      </c>
      <c r="DY133" s="184" t="str">
        <f t="shared" si="242"/>
        <v/>
      </c>
      <c r="DZ133" s="184" t="str">
        <f t="shared" si="242"/>
        <v/>
      </c>
      <c r="EA133" s="184" t="str">
        <f t="shared" si="242"/>
        <v/>
      </c>
      <c r="EB133" s="184" t="str">
        <f t="shared" si="242"/>
        <v/>
      </c>
      <c r="EC133" s="184" t="str">
        <f t="shared" si="242"/>
        <v/>
      </c>
      <c r="ED133" s="184" t="str">
        <f t="shared" si="242"/>
        <v/>
      </c>
      <c r="EE133" s="184" t="str">
        <f t="shared" si="242"/>
        <v/>
      </c>
      <c r="EF133" s="184" t="str">
        <f t="shared" si="242"/>
        <v/>
      </c>
      <c r="EG133" s="184" t="str">
        <f t="shared" si="269"/>
        <v/>
      </c>
      <c r="EH133" s="184" t="str">
        <f t="shared" si="269"/>
        <v/>
      </c>
      <c r="EI133" s="184" t="str">
        <f t="shared" si="269"/>
        <v/>
      </c>
      <c r="EJ133" s="184" t="str">
        <f t="shared" si="269"/>
        <v/>
      </c>
      <c r="EK133" s="184" t="str">
        <f t="shared" si="269"/>
        <v/>
      </c>
      <c r="EL133" s="184" t="str">
        <f t="shared" si="269"/>
        <v/>
      </c>
      <c r="EM133" s="184" t="str">
        <f t="shared" si="270"/>
        <v/>
      </c>
      <c r="EN133" s="184" t="str">
        <f t="shared" si="270"/>
        <v/>
      </c>
      <c r="EO133" s="184" t="str">
        <f t="shared" si="270"/>
        <v/>
      </c>
      <c r="EP133" s="184" t="str">
        <f t="shared" si="270"/>
        <v/>
      </c>
      <c r="EQ133" s="184" t="str">
        <f t="shared" si="270"/>
        <v/>
      </c>
      <c r="ER133" s="184" t="str">
        <f t="shared" si="270"/>
        <v/>
      </c>
      <c r="ES133" s="184" t="str">
        <f t="shared" si="270"/>
        <v/>
      </c>
      <c r="ET133" s="184" t="str">
        <f t="shared" si="270"/>
        <v/>
      </c>
      <c r="EU133" s="184" t="str">
        <f t="shared" si="270"/>
        <v/>
      </c>
      <c r="EV133" s="184" t="str">
        <f t="shared" si="270"/>
        <v/>
      </c>
      <c r="EW133" s="184" t="str">
        <f t="shared" si="270"/>
        <v/>
      </c>
      <c r="EX133" s="184" t="str">
        <f t="shared" si="270"/>
        <v/>
      </c>
      <c r="EY133" s="184" t="str">
        <f t="shared" si="270"/>
        <v/>
      </c>
      <c r="EZ133" s="184" t="str">
        <f t="shared" si="270"/>
        <v/>
      </c>
      <c r="FA133" s="184" t="str">
        <f t="shared" si="270"/>
        <v/>
      </c>
      <c r="FB133" s="185" t="str">
        <f t="shared" si="270"/>
        <v/>
      </c>
      <c r="FC133" s="183" t="str">
        <f t="shared" si="271"/>
        <v/>
      </c>
      <c r="FD133" s="184" t="str">
        <f t="shared" si="271"/>
        <v/>
      </c>
      <c r="FE133" s="184" t="str">
        <f t="shared" si="271"/>
        <v/>
      </c>
      <c r="FF133" s="184" t="str">
        <f t="shared" si="271"/>
        <v/>
      </c>
      <c r="FG133" s="184" t="str">
        <f t="shared" si="271"/>
        <v/>
      </c>
      <c r="FH133" s="184" t="str">
        <f t="shared" si="271"/>
        <v/>
      </c>
      <c r="FI133" s="184" t="str">
        <f t="shared" si="271"/>
        <v/>
      </c>
      <c r="FJ133" s="184" t="str">
        <f t="shared" si="271"/>
        <v/>
      </c>
      <c r="FK133" s="184" t="str">
        <f t="shared" si="271"/>
        <v/>
      </c>
      <c r="FL133" s="184" t="str">
        <f t="shared" si="271"/>
        <v/>
      </c>
      <c r="FM133" s="184" t="str">
        <f t="shared" si="266"/>
        <v/>
      </c>
      <c r="FN133" s="184" t="str">
        <f t="shared" si="266"/>
        <v/>
      </c>
      <c r="FO133" s="184" t="str">
        <f t="shared" si="266"/>
        <v/>
      </c>
      <c r="FP133" s="184" t="str">
        <f t="shared" si="266"/>
        <v/>
      </c>
      <c r="FQ133" s="184" t="str">
        <f t="shared" si="266"/>
        <v/>
      </c>
      <c r="FR133" s="184" t="str">
        <f t="shared" si="266"/>
        <v/>
      </c>
      <c r="FS133" s="184" t="str">
        <f t="shared" si="266"/>
        <v/>
      </c>
      <c r="FT133" s="184" t="str">
        <f t="shared" si="266"/>
        <v/>
      </c>
      <c r="FU133" s="184" t="str">
        <f t="shared" si="267"/>
        <v/>
      </c>
      <c r="FV133" s="184" t="str">
        <f t="shared" si="267"/>
        <v/>
      </c>
      <c r="FW133" s="184" t="str">
        <f t="shared" si="267"/>
        <v/>
      </c>
      <c r="FX133" s="184" t="str">
        <f t="shared" si="267"/>
        <v/>
      </c>
      <c r="FY133" s="184" t="str">
        <f t="shared" si="267"/>
        <v/>
      </c>
      <c r="FZ133" s="184" t="str">
        <f t="shared" si="267"/>
        <v/>
      </c>
      <c r="GA133" s="184" t="str">
        <f t="shared" si="267"/>
        <v/>
      </c>
      <c r="GB133" s="184" t="str">
        <f t="shared" si="267"/>
        <v/>
      </c>
      <c r="GC133" s="184" t="str">
        <f t="shared" si="267"/>
        <v/>
      </c>
      <c r="GD133" s="184" t="str">
        <f t="shared" si="267"/>
        <v/>
      </c>
      <c r="GE133" s="184" t="str">
        <f t="shared" si="267"/>
        <v/>
      </c>
      <c r="GF133" s="184" t="str">
        <f t="shared" si="267"/>
        <v/>
      </c>
      <c r="GG133" s="185" t="str">
        <f t="shared" si="267"/>
        <v/>
      </c>
      <c r="GH133" s="183" t="str">
        <f t="shared" si="267"/>
        <v/>
      </c>
      <c r="GI133" s="184" t="str">
        <f t="shared" si="267"/>
        <v/>
      </c>
      <c r="GJ133" s="184" t="str">
        <f t="shared" si="267"/>
        <v/>
      </c>
      <c r="GK133" s="184" t="str">
        <f t="shared" si="268"/>
        <v/>
      </c>
      <c r="GL133" s="184" t="str">
        <f t="shared" si="268"/>
        <v/>
      </c>
      <c r="GM133" s="184" t="str">
        <f t="shared" si="268"/>
        <v/>
      </c>
      <c r="GN133" s="184" t="str">
        <f t="shared" si="268"/>
        <v/>
      </c>
      <c r="GO133" s="184" t="str">
        <f t="shared" si="268"/>
        <v/>
      </c>
      <c r="GP133" s="184" t="str">
        <f t="shared" si="268"/>
        <v/>
      </c>
      <c r="GQ133" s="184" t="str">
        <f t="shared" si="268"/>
        <v/>
      </c>
      <c r="GR133" s="184" t="str">
        <f t="shared" si="268"/>
        <v/>
      </c>
      <c r="GS133" s="184" t="str">
        <f t="shared" si="268"/>
        <v/>
      </c>
      <c r="GT133" s="184" t="str">
        <f t="shared" si="268"/>
        <v/>
      </c>
      <c r="GU133" s="184" t="str">
        <f t="shared" si="268"/>
        <v/>
      </c>
      <c r="GV133" s="184" t="str">
        <f t="shared" si="268"/>
        <v/>
      </c>
      <c r="GW133" s="184" t="str">
        <f t="shared" si="268"/>
        <v/>
      </c>
      <c r="GX133" s="184" t="str">
        <f t="shared" si="268"/>
        <v/>
      </c>
      <c r="GY133" s="184" t="str">
        <f t="shared" si="268"/>
        <v/>
      </c>
      <c r="GZ133" s="184" t="str">
        <f t="shared" si="268"/>
        <v/>
      </c>
      <c r="HA133" s="184" t="str">
        <f t="shared" si="256"/>
        <v/>
      </c>
      <c r="HB133" s="184" t="str">
        <f t="shared" si="256"/>
        <v/>
      </c>
      <c r="HC133" s="184">
        <f t="shared" si="256"/>
        <v>2</v>
      </c>
      <c r="HD133" s="184">
        <f t="shared" si="256"/>
        <v>2</v>
      </c>
      <c r="HE133" s="184">
        <f t="shared" si="256"/>
        <v>2</v>
      </c>
      <c r="HF133" s="184">
        <f t="shared" si="256"/>
        <v>2</v>
      </c>
      <c r="HG133" s="184">
        <f t="shared" si="256"/>
        <v>2</v>
      </c>
      <c r="HH133" s="184">
        <f t="shared" si="256"/>
        <v>2</v>
      </c>
      <c r="HI133" s="185">
        <f t="shared" si="251"/>
        <v>2</v>
      </c>
      <c r="HJ133" s="183">
        <f t="shared" si="251"/>
        <v>2</v>
      </c>
      <c r="HK133" s="184">
        <f t="shared" si="251"/>
        <v>2</v>
      </c>
      <c r="HL133" s="184">
        <f t="shared" si="251"/>
        <v>2</v>
      </c>
      <c r="HM133" s="184">
        <f t="shared" si="251"/>
        <v>2</v>
      </c>
      <c r="HN133" s="184">
        <f t="shared" si="251"/>
        <v>2</v>
      </c>
      <c r="HO133" s="184">
        <f t="shared" si="251"/>
        <v>2</v>
      </c>
      <c r="HP133" s="184">
        <f t="shared" si="251"/>
        <v>2</v>
      </c>
      <c r="HQ133" s="184">
        <f t="shared" si="251"/>
        <v>2</v>
      </c>
      <c r="HR133" s="184">
        <f t="shared" si="251"/>
        <v>2</v>
      </c>
      <c r="HS133" s="184">
        <f t="shared" si="251"/>
        <v>2</v>
      </c>
      <c r="HT133" s="184">
        <f t="shared" si="251"/>
        <v>2</v>
      </c>
      <c r="HU133" s="184">
        <f t="shared" si="252"/>
        <v>2</v>
      </c>
      <c r="HV133" s="184">
        <f t="shared" si="252"/>
        <v>2</v>
      </c>
      <c r="HW133" s="184">
        <f t="shared" si="252"/>
        <v>2</v>
      </c>
      <c r="HX133" s="184">
        <f t="shared" si="252"/>
        <v>2</v>
      </c>
      <c r="HY133" s="184">
        <f t="shared" si="252"/>
        <v>2</v>
      </c>
      <c r="HZ133" s="184">
        <f t="shared" si="252"/>
        <v>2</v>
      </c>
      <c r="IA133" s="184">
        <f t="shared" si="252"/>
        <v>2</v>
      </c>
      <c r="IB133" s="184">
        <f t="shared" si="252"/>
        <v>2</v>
      </c>
      <c r="IC133" s="184">
        <f t="shared" si="252"/>
        <v>2</v>
      </c>
      <c r="ID133" s="184">
        <f t="shared" si="252"/>
        <v>2</v>
      </c>
      <c r="IE133" s="184">
        <f t="shared" si="252"/>
        <v>2</v>
      </c>
      <c r="IF133" s="184">
        <f t="shared" si="252"/>
        <v>2</v>
      </c>
      <c r="IG133" s="184">
        <f t="shared" si="252"/>
        <v>2</v>
      </c>
      <c r="IH133" s="184">
        <f t="shared" si="252"/>
        <v>2</v>
      </c>
      <c r="II133" s="184">
        <f t="shared" si="252"/>
        <v>2</v>
      </c>
      <c r="IJ133" s="184">
        <f t="shared" si="252"/>
        <v>2</v>
      </c>
      <c r="IK133" s="184" t="str">
        <f t="shared" si="253"/>
        <v/>
      </c>
      <c r="IL133" s="184" t="str">
        <f t="shared" si="253"/>
        <v/>
      </c>
      <c r="IM133" s="184" t="str">
        <f t="shared" si="253"/>
        <v/>
      </c>
      <c r="IN133" s="193" t="str">
        <f t="shared" si="253"/>
        <v/>
      </c>
      <c r="IO133" s="183"/>
      <c r="IP133" s="184"/>
      <c r="IQ133" s="184"/>
      <c r="IR133" s="184"/>
      <c r="IS133" s="184"/>
      <c r="IT133" s="184"/>
      <c r="IU133" s="184"/>
      <c r="IV133" s="184"/>
      <c r="IW133" s="184"/>
      <c r="IX133" s="184"/>
      <c r="IY133" s="184"/>
      <c r="IZ133" s="184"/>
      <c r="JA133" s="184"/>
      <c r="JB133" s="184"/>
      <c r="JC133" s="184"/>
      <c r="JD133" s="184"/>
      <c r="JE133" s="184"/>
      <c r="JF133" s="184"/>
      <c r="JG133" s="184"/>
      <c r="JH133" s="184"/>
      <c r="JI133" s="184"/>
      <c r="JJ133" s="184"/>
      <c r="JK133" s="184"/>
      <c r="JL133" s="184"/>
      <c r="JM133" s="184"/>
      <c r="JN133" s="184"/>
      <c r="JO133" s="184"/>
      <c r="JP133" s="184"/>
      <c r="JQ133" s="184"/>
      <c r="JR133" s="184"/>
      <c r="JS133" s="184"/>
      <c r="JT133" s="184"/>
      <c r="JU133" s="184"/>
      <c r="JV133" s="184"/>
      <c r="JW133" s="184"/>
      <c r="JX133" s="184"/>
      <c r="JY133" s="184"/>
      <c r="JZ133" s="184"/>
      <c r="KA133" s="184"/>
      <c r="KB133" s="184"/>
      <c r="KC133" s="184"/>
      <c r="KD133" s="184"/>
      <c r="KE133" s="184"/>
      <c r="KF133" s="184"/>
      <c r="KG133" s="184"/>
      <c r="KH133" s="184"/>
      <c r="KI133" s="184"/>
      <c r="KJ133" s="184"/>
      <c r="KK133" s="184"/>
      <c r="KL133" s="184"/>
      <c r="KM133" s="184"/>
      <c r="KN133" s="184"/>
      <c r="KO133" s="184"/>
      <c r="KP133" s="184"/>
      <c r="KQ133" s="184"/>
      <c r="KR133" s="184"/>
      <c r="KS133" s="184"/>
      <c r="KT133" s="184"/>
      <c r="KU133" s="184"/>
      <c r="KV133" s="184"/>
      <c r="KW133" s="185"/>
    </row>
    <row r="134" spans="2:309" ht="22.5" customHeight="1" x14ac:dyDescent="0.4">
      <c r="B134" s="343"/>
      <c r="C134" s="215" t="s">
        <v>1872</v>
      </c>
      <c r="D134" s="187">
        <f>D101</f>
        <v>45710</v>
      </c>
      <c r="E134" s="187">
        <f t="shared" si="257"/>
        <v>45743</v>
      </c>
      <c r="F134" s="188">
        <f t="shared" si="258"/>
        <v>34</v>
      </c>
      <c r="G134" s="189">
        <v>1</v>
      </c>
      <c r="H134" s="189">
        <v>1</v>
      </c>
      <c r="I134" s="189">
        <f t="shared" si="259"/>
        <v>1</v>
      </c>
      <c r="J134" s="189">
        <v>5</v>
      </c>
      <c r="K134" s="189">
        <f t="shared" si="260"/>
        <v>5</v>
      </c>
      <c r="L134" s="211">
        <f t="shared" si="261"/>
        <v>150</v>
      </c>
      <c r="M134" s="212">
        <v>30</v>
      </c>
      <c r="N134" s="213">
        <f t="shared" si="262"/>
        <v>4</v>
      </c>
      <c r="O134" s="214">
        <f t="shared" si="263"/>
        <v>34</v>
      </c>
      <c r="P134" s="192" t="str">
        <f t="shared" si="240"/>
        <v/>
      </c>
      <c r="Q134" s="184" t="str">
        <f t="shared" si="240"/>
        <v/>
      </c>
      <c r="R134" s="184" t="str">
        <f t="shared" si="240"/>
        <v/>
      </c>
      <c r="S134" s="184" t="str">
        <f t="shared" si="240"/>
        <v/>
      </c>
      <c r="T134" s="184" t="str">
        <f t="shared" si="240"/>
        <v/>
      </c>
      <c r="U134" s="184" t="str">
        <f t="shared" si="240"/>
        <v/>
      </c>
      <c r="V134" s="184" t="str">
        <f t="shared" si="240"/>
        <v/>
      </c>
      <c r="W134" s="184" t="str">
        <f t="shared" si="240"/>
        <v/>
      </c>
      <c r="X134" s="184" t="str">
        <f t="shared" si="240"/>
        <v/>
      </c>
      <c r="Y134" s="184" t="str">
        <f t="shared" si="240"/>
        <v/>
      </c>
      <c r="Z134" s="184" t="str">
        <f t="shared" si="240"/>
        <v/>
      </c>
      <c r="AA134" s="184" t="str">
        <f t="shared" si="240"/>
        <v/>
      </c>
      <c r="AB134" s="184" t="str">
        <f t="shared" si="240"/>
        <v/>
      </c>
      <c r="AC134" s="184" t="str">
        <f t="shared" si="240"/>
        <v/>
      </c>
      <c r="AD134" s="184" t="str">
        <f t="shared" si="240"/>
        <v/>
      </c>
      <c r="AE134" s="184" t="str">
        <f t="shared" si="240"/>
        <v/>
      </c>
      <c r="AF134" s="184" t="str">
        <f t="shared" si="264"/>
        <v/>
      </c>
      <c r="AG134" s="184" t="str">
        <f t="shared" si="264"/>
        <v/>
      </c>
      <c r="AH134" s="184" t="str">
        <f t="shared" si="264"/>
        <v/>
      </c>
      <c r="AI134" s="184" t="str">
        <f t="shared" si="264"/>
        <v/>
      </c>
      <c r="AJ134" s="185" t="str">
        <f t="shared" si="264"/>
        <v/>
      </c>
      <c r="AK134" s="192" t="str">
        <f t="shared" si="264"/>
        <v/>
      </c>
      <c r="AL134" s="184" t="str">
        <f t="shared" si="264"/>
        <v/>
      </c>
      <c r="AM134" s="184" t="str">
        <f t="shared" si="264"/>
        <v/>
      </c>
      <c r="AN134" s="184" t="str">
        <f t="shared" si="264"/>
        <v/>
      </c>
      <c r="AO134" s="184" t="str">
        <f t="shared" si="264"/>
        <v/>
      </c>
      <c r="AP134" s="184" t="str">
        <f t="shared" si="264"/>
        <v/>
      </c>
      <c r="AQ134" s="184" t="str">
        <f t="shared" si="264"/>
        <v/>
      </c>
      <c r="AR134" s="184" t="str">
        <f t="shared" si="264"/>
        <v/>
      </c>
      <c r="AS134" s="184" t="str">
        <f t="shared" si="264"/>
        <v/>
      </c>
      <c r="AT134" s="184" t="str">
        <f t="shared" si="264"/>
        <v/>
      </c>
      <c r="AU134" s="184" t="str">
        <f t="shared" si="264"/>
        <v/>
      </c>
      <c r="AV134" s="184" t="str">
        <f t="shared" si="255"/>
        <v/>
      </c>
      <c r="AW134" s="184" t="str">
        <f t="shared" si="255"/>
        <v/>
      </c>
      <c r="AX134" s="184" t="str">
        <f t="shared" si="255"/>
        <v/>
      </c>
      <c r="AY134" s="184" t="str">
        <f t="shared" si="255"/>
        <v/>
      </c>
      <c r="AZ134" s="184" t="str">
        <f t="shared" si="255"/>
        <v/>
      </c>
      <c r="BA134" s="184" t="str">
        <f t="shared" si="255"/>
        <v/>
      </c>
      <c r="BB134" s="184" t="str">
        <f t="shared" si="255"/>
        <v/>
      </c>
      <c r="BC134" s="184" t="str">
        <f t="shared" si="255"/>
        <v/>
      </c>
      <c r="BD134" s="184" t="str">
        <f t="shared" si="255"/>
        <v/>
      </c>
      <c r="BE134" s="184" t="str">
        <f t="shared" si="255"/>
        <v/>
      </c>
      <c r="BF134" s="184" t="str">
        <f t="shared" si="255"/>
        <v/>
      </c>
      <c r="BG134" s="184" t="str">
        <f t="shared" si="255"/>
        <v/>
      </c>
      <c r="BH134" s="184" t="str">
        <f t="shared" si="255"/>
        <v/>
      </c>
      <c r="BI134" s="184" t="str">
        <f t="shared" si="255"/>
        <v/>
      </c>
      <c r="BJ134" s="184" t="str">
        <f t="shared" si="255"/>
        <v/>
      </c>
      <c r="BK134" s="184" t="str">
        <f t="shared" si="255"/>
        <v/>
      </c>
      <c r="BL134" s="184" t="str">
        <f t="shared" si="248"/>
        <v/>
      </c>
      <c r="BM134" s="184" t="str">
        <f t="shared" si="248"/>
        <v/>
      </c>
      <c r="BN134" s="185" t="str">
        <f t="shared" si="248"/>
        <v/>
      </c>
      <c r="BO134" s="192" t="str">
        <f t="shared" si="248"/>
        <v/>
      </c>
      <c r="BP134" s="184" t="str">
        <f t="shared" si="248"/>
        <v/>
      </c>
      <c r="BQ134" s="184" t="str">
        <f t="shared" si="248"/>
        <v/>
      </c>
      <c r="BR134" s="184" t="str">
        <f t="shared" si="248"/>
        <v/>
      </c>
      <c r="BS134" s="184" t="str">
        <f t="shared" si="248"/>
        <v/>
      </c>
      <c r="BT134" s="184" t="str">
        <f t="shared" si="248"/>
        <v/>
      </c>
      <c r="BU134" s="184" t="str">
        <f t="shared" si="248"/>
        <v/>
      </c>
      <c r="BV134" s="184" t="str">
        <f t="shared" si="248"/>
        <v/>
      </c>
      <c r="BW134" s="184" t="str">
        <f t="shared" si="248"/>
        <v/>
      </c>
      <c r="BX134" s="184" t="str">
        <f t="shared" si="248"/>
        <v/>
      </c>
      <c r="BY134" s="184" t="str">
        <f t="shared" si="248"/>
        <v/>
      </c>
      <c r="BZ134" s="184" t="str">
        <f t="shared" si="248"/>
        <v/>
      </c>
      <c r="CA134" s="184" t="str">
        <f t="shared" si="249"/>
        <v/>
      </c>
      <c r="CB134" s="184" t="str">
        <f t="shared" si="249"/>
        <v/>
      </c>
      <c r="CC134" s="184" t="str">
        <f t="shared" si="249"/>
        <v/>
      </c>
      <c r="CD134" s="184" t="str">
        <f t="shared" si="249"/>
        <v/>
      </c>
      <c r="CE134" s="184" t="str">
        <f t="shared" si="249"/>
        <v/>
      </c>
      <c r="CF134" s="184" t="str">
        <f t="shared" si="249"/>
        <v/>
      </c>
      <c r="CG134" s="184" t="str">
        <f t="shared" si="249"/>
        <v/>
      </c>
      <c r="CH134" s="184" t="str">
        <f t="shared" si="249"/>
        <v/>
      </c>
      <c r="CI134" s="184" t="str">
        <f t="shared" si="249"/>
        <v/>
      </c>
      <c r="CJ134" s="184" t="str">
        <f t="shared" si="249"/>
        <v/>
      </c>
      <c r="CK134" s="184" t="str">
        <f t="shared" si="249"/>
        <v/>
      </c>
      <c r="CL134" s="184" t="str">
        <f t="shared" si="249"/>
        <v/>
      </c>
      <c r="CM134" s="184" t="str">
        <f t="shared" si="249"/>
        <v/>
      </c>
      <c r="CN134" s="184" t="str">
        <f t="shared" si="249"/>
        <v/>
      </c>
      <c r="CO134" s="184" t="str">
        <f t="shared" si="249"/>
        <v/>
      </c>
      <c r="CP134" s="184" t="str">
        <f t="shared" si="249"/>
        <v/>
      </c>
      <c r="CQ134" s="184" t="str">
        <f t="shared" si="250"/>
        <v/>
      </c>
      <c r="CR134" s="184" t="str">
        <f t="shared" si="250"/>
        <v/>
      </c>
      <c r="CS134" s="185" t="str">
        <f t="shared" si="250"/>
        <v/>
      </c>
      <c r="CT134" s="183" t="str">
        <f t="shared" si="250"/>
        <v/>
      </c>
      <c r="CU134" s="184" t="str">
        <f t="shared" si="250"/>
        <v/>
      </c>
      <c r="CV134" s="184" t="str">
        <f t="shared" si="250"/>
        <v/>
      </c>
      <c r="CW134" s="184" t="str">
        <f t="shared" si="250"/>
        <v/>
      </c>
      <c r="CX134" s="184" t="str">
        <f t="shared" si="250"/>
        <v/>
      </c>
      <c r="CY134" s="184" t="str">
        <f t="shared" si="250"/>
        <v/>
      </c>
      <c r="CZ134" s="184" t="str">
        <f t="shared" si="250"/>
        <v/>
      </c>
      <c r="DA134" s="184" t="str">
        <f t="shared" si="250"/>
        <v/>
      </c>
      <c r="DB134" s="184" t="str">
        <f t="shared" si="250"/>
        <v/>
      </c>
      <c r="DC134" s="184" t="str">
        <f t="shared" si="250"/>
        <v/>
      </c>
      <c r="DD134" s="184" t="str">
        <f t="shared" si="250"/>
        <v/>
      </c>
      <c r="DE134" s="184" t="str">
        <f t="shared" si="250"/>
        <v/>
      </c>
      <c r="DF134" s="184" t="str">
        <f t="shared" si="250"/>
        <v/>
      </c>
      <c r="DG134" s="184" t="str">
        <f t="shared" si="242"/>
        <v/>
      </c>
      <c r="DH134" s="184" t="str">
        <f t="shared" si="242"/>
        <v/>
      </c>
      <c r="DI134" s="184" t="str">
        <f t="shared" si="242"/>
        <v/>
      </c>
      <c r="DJ134" s="184" t="str">
        <f t="shared" si="242"/>
        <v/>
      </c>
      <c r="DK134" s="184" t="str">
        <f t="shared" si="242"/>
        <v/>
      </c>
      <c r="DL134" s="184" t="str">
        <f t="shared" si="242"/>
        <v/>
      </c>
      <c r="DM134" s="184" t="str">
        <f t="shared" si="242"/>
        <v/>
      </c>
      <c r="DN134" s="184" t="str">
        <f t="shared" si="242"/>
        <v/>
      </c>
      <c r="DO134" s="184" t="str">
        <f t="shared" si="242"/>
        <v/>
      </c>
      <c r="DP134" s="184" t="str">
        <f t="shared" si="242"/>
        <v/>
      </c>
      <c r="DQ134" s="184" t="str">
        <f t="shared" si="242"/>
        <v/>
      </c>
      <c r="DR134" s="184" t="str">
        <f t="shared" si="242"/>
        <v/>
      </c>
      <c r="DS134" s="184" t="str">
        <f t="shared" si="242"/>
        <v/>
      </c>
      <c r="DT134" s="184" t="str">
        <f t="shared" si="242"/>
        <v/>
      </c>
      <c r="DU134" s="184" t="str">
        <f t="shared" si="242"/>
        <v/>
      </c>
      <c r="DV134" s="184" t="str">
        <f t="shared" si="242"/>
        <v/>
      </c>
      <c r="DW134" s="185" t="str">
        <f t="shared" si="242"/>
        <v/>
      </c>
      <c r="DX134" s="183" t="str">
        <f t="shared" si="242"/>
        <v/>
      </c>
      <c r="DY134" s="184" t="str">
        <f t="shared" si="242"/>
        <v/>
      </c>
      <c r="DZ134" s="184" t="str">
        <f t="shared" si="242"/>
        <v/>
      </c>
      <c r="EA134" s="184" t="str">
        <f t="shared" si="242"/>
        <v/>
      </c>
      <c r="EB134" s="184" t="str">
        <f t="shared" si="242"/>
        <v/>
      </c>
      <c r="EC134" s="184" t="str">
        <f t="shared" si="242"/>
        <v/>
      </c>
      <c r="ED134" s="184" t="str">
        <f t="shared" si="242"/>
        <v/>
      </c>
      <c r="EE134" s="184" t="str">
        <f t="shared" si="242"/>
        <v/>
      </c>
      <c r="EF134" s="184" t="str">
        <f t="shared" si="242"/>
        <v/>
      </c>
      <c r="EG134" s="184" t="str">
        <f t="shared" si="269"/>
        <v/>
      </c>
      <c r="EH134" s="184" t="str">
        <f t="shared" si="269"/>
        <v/>
      </c>
      <c r="EI134" s="184" t="str">
        <f t="shared" si="269"/>
        <v/>
      </c>
      <c r="EJ134" s="184" t="str">
        <f t="shared" si="269"/>
        <v/>
      </c>
      <c r="EK134" s="184" t="str">
        <f t="shared" si="269"/>
        <v/>
      </c>
      <c r="EL134" s="184" t="str">
        <f t="shared" si="269"/>
        <v/>
      </c>
      <c r="EM134" s="184" t="str">
        <f t="shared" si="270"/>
        <v/>
      </c>
      <c r="EN134" s="184" t="str">
        <f t="shared" si="270"/>
        <v/>
      </c>
      <c r="EO134" s="184" t="str">
        <f t="shared" si="270"/>
        <v/>
      </c>
      <c r="EP134" s="184" t="str">
        <f t="shared" si="270"/>
        <v/>
      </c>
      <c r="EQ134" s="184" t="str">
        <f t="shared" si="270"/>
        <v/>
      </c>
      <c r="ER134" s="184" t="str">
        <f t="shared" si="270"/>
        <v/>
      </c>
      <c r="ES134" s="184" t="str">
        <f t="shared" si="270"/>
        <v/>
      </c>
      <c r="ET134" s="184" t="str">
        <f t="shared" si="270"/>
        <v/>
      </c>
      <c r="EU134" s="184" t="str">
        <f t="shared" si="270"/>
        <v/>
      </c>
      <c r="EV134" s="184" t="str">
        <f t="shared" si="270"/>
        <v/>
      </c>
      <c r="EW134" s="184" t="str">
        <f t="shared" si="270"/>
        <v/>
      </c>
      <c r="EX134" s="184" t="str">
        <f t="shared" si="270"/>
        <v/>
      </c>
      <c r="EY134" s="184" t="str">
        <f t="shared" si="270"/>
        <v/>
      </c>
      <c r="EZ134" s="184" t="str">
        <f t="shared" si="270"/>
        <v/>
      </c>
      <c r="FA134" s="184" t="str">
        <f t="shared" si="270"/>
        <v/>
      </c>
      <c r="FB134" s="185" t="str">
        <f t="shared" si="270"/>
        <v/>
      </c>
      <c r="FC134" s="183" t="str">
        <f t="shared" si="271"/>
        <v/>
      </c>
      <c r="FD134" s="184" t="str">
        <f t="shared" si="271"/>
        <v/>
      </c>
      <c r="FE134" s="184" t="str">
        <f t="shared" si="271"/>
        <v/>
      </c>
      <c r="FF134" s="184" t="str">
        <f t="shared" si="271"/>
        <v/>
      </c>
      <c r="FG134" s="184" t="str">
        <f t="shared" si="271"/>
        <v/>
      </c>
      <c r="FH134" s="184" t="str">
        <f t="shared" si="271"/>
        <v/>
      </c>
      <c r="FI134" s="184" t="str">
        <f t="shared" si="271"/>
        <v/>
      </c>
      <c r="FJ134" s="184" t="str">
        <f t="shared" si="271"/>
        <v/>
      </c>
      <c r="FK134" s="184" t="str">
        <f t="shared" si="271"/>
        <v/>
      </c>
      <c r="FL134" s="184" t="str">
        <f t="shared" si="271"/>
        <v/>
      </c>
      <c r="FM134" s="184" t="str">
        <f t="shared" si="266"/>
        <v/>
      </c>
      <c r="FN134" s="184" t="str">
        <f t="shared" si="266"/>
        <v/>
      </c>
      <c r="FO134" s="184" t="str">
        <f t="shared" si="266"/>
        <v/>
      </c>
      <c r="FP134" s="184" t="str">
        <f t="shared" si="266"/>
        <v/>
      </c>
      <c r="FQ134" s="184" t="str">
        <f t="shared" si="266"/>
        <v/>
      </c>
      <c r="FR134" s="184" t="str">
        <f t="shared" si="266"/>
        <v/>
      </c>
      <c r="FS134" s="184" t="str">
        <f t="shared" si="266"/>
        <v/>
      </c>
      <c r="FT134" s="184" t="str">
        <f t="shared" si="266"/>
        <v/>
      </c>
      <c r="FU134" s="184" t="str">
        <f t="shared" si="267"/>
        <v/>
      </c>
      <c r="FV134" s="184" t="str">
        <f t="shared" si="267"/>
        <v/>
      </c>
      <c r="FW134" s="184" t="str">
        <f t="shared" si="267"/>
        <v/>
      </c>
      <c r="FX134" s="184" t="str">
        <f t="shared" si="267"/>
        <v/>
      </c>
      <c r="FY134" s="184" t="str">
        <f t="shared" si="267"/>
        <v/>
      </c>
      <c r="FZ134" s="184" t="str">
        <f t="shared" si="267"/>
        <v/>
      </c>
      <c r="GA134" s="184" t="str">
        <f t="shared" si="267"/>
        <v/>
      </c>
      <c r="GB134" s="184" t="str">
        <f t="shared" si="267"/>
        <v/>
      </c>
      <c r="GC134" s="184" t="str">
        <f t="shared" si="267"/>
        <v/>
      </c>
      <c r="GD134" s="184" t="str">
        <f t="shared" si="267"/>
        <v/>
      </c>
      <c r="GE134" s="184" t="str">
        <f t="shared" si="267"/>
        <v/>
      </c>
      <c r="GF134" s="184" t="str">
        <f t="shared" si="267"/>
        <v/>
      </c>
      <c r="GG134" s="185" t="str">
        <f t="shared" si="267"/>
        <v/>
      </c>
      <c r="GH134" s="183" t="str">
        <f t="shared" si="267"/>
        <v/>
      </c>
      <c r="GI134" s="184" t="str">
        <f t="shared" si="267"/>
        <v/>
      </c>
      <c r="GJ134" s="184" t="str">
        <f t="shared" si="267"/>
        <v/>
      </c>
      <c r="GK134" s="184" t="str">
        <f t="shared" si="268"/>
        <v/>
      </c>
      <c r="GL134" s="184" t="str">
        <f t="shared" si="268"/>
        <v/>
      </c>
      <c r="GM134" s="184" t="str">
        <f t="shared" si="268"/>
        <v/>
      </c>
      <c r="GN134" s="184" t="str">
        <f t="shared" si="268"/>
        <v/>
      </c>
      <c r="GO134" s="184" t="str">
        <f t="shared" si="268"/>
        <v/>
      </c>
      <c r="GP134" s="184" t="str">
        <f t="shared" si="268"/>
        <v/>
      </c>
      <c r="GQ134" s="184" t="str">
        <f t="shared" si="268"/>
        <v/>
      </c>
      <c r="GR134" s="184" t="str">
        <f t="shared" si="268"/>
        <v/>
      </c>
      <c r="GS134" s="184" t="str">
        <f t="shared" si="268"/>
        <v/>
      </c>
      <c r="GT134" s="184" t="str">
        <f t="shared" si="268"/>
        <v/>
      </c>
      <c r="GU134" s="184" t="str">
        <f t="shared" si="268"/>
        <v/>
      </c>
      <c r="GV134" s="184" t="str">
        <f t="shared" si="268"/>
        <v/>
      </c>
      <c r="GW134" s="184" t="str">
        <f t="shared" si="268"/>
        <v/>
      </c>
      <c r="GX134" s="184" t="str">
        <f t="shared" si="268"/>
        <v/>
      </c>
      <c r="GY134" s="184" t="str">
        <f t="shared" si="268"/>
        <v/>
      </c>
      <c r="GZ134" s="184" t="str">
        <f t="shared" si="268"/>
        <v/>
      </c>
      <c r="HA134" s="184" t="str">
        <f t="shared" si="256"/>
        <v/>
      </c>
      <c r="HB134" s="184" t="str">
        <f t="shared" si="256"/>
        <v/>
      </c>
      <c r="HC134" s="184">
        <f t="shared" si="256"/>
        <v>1</v>
      </c>
      <c r="HD134" s="184">
        <f t="shared" si="256"/>
        <v>1</v>
      </c>
      <c r="HE134" s="184">
        <f t="shared" si="256"/>
        <v>1</v>
      </c>
      <c r="HF134" s="184">
        <f t="shared" si="256"/>
        <v>1</v>
      </c>
      <c r="HG134" s="184">
        <f t="shared" si="256"/>
        <v>1</v>
      </c>
      <c r="HH134" s="184">
        <f t="shared" si="256"/>
        <v>1</v>
      </c>
      <c r="HI134" s="185">
        <f t="shared" si="251"/>
        <v>1</v>
      </c>
      <c r="HJ134" s="183">
        <f t="shared" si="251"/>
        <v>1</v>
      </c>
      <c r="HK134" s="184">
        <f t="shared" si="251"/>
        <v>1</v>
      </c>
      <c r="HL134" s="184">
        <f t="shared" si="251"/>
        <v>1</v>
      </c>
      <c r="HM134" s="184">
        <f t="shared" si="251"/>
        <v>1</v>
      </c>
      <c r="HN134" s="184">
        <f t="shared" si="251"/>
        <v>1</v>
      </c>
      <c r="HO134" s="184">
        <f t="shared" si="251"/>
        <v>1</v>
      </c>
      <c r="HP134" s="184">
        <f t="shared" si="251"/>
        <v>1</v>
      </c>
      <c r="HQ134" s="184">
        <f t="shared" si="251"/>
        <v>1</v>
      </c>
      <c r="HR134" s="184">
        <f t="shared" si="251"/>
        <v>1</v>
      </c>
      <c r="HS134" s="184">
        <f t="shared" si="251"/>
        <v>1</v>
      </c>
      <c r="HT134" s="184">
        <f t="shared" si="251"/>
        <v>1</v>
      </c>
      <c r="HU134" s="184">
        <f t="shared" si="252"/>
        <v>1</v>
      </c>
      <c r="HV134" s="184">
        <f t="shared" si="252"/>
        <v>1</v>
      </c>
      <c r="HW134" s="184">
        <f t="shared" si="252"/>
        <v>1</v>
      </c>
      <c r="HX134" s="184">
        <f t="shared" si="252"/>
        <v>1</v>
      </c>
      <c r="HY134" s="184">
        <f t="shared" si="252"/>
        <v>1</v>
      </c>
      <c r="HZ134" s="184">
        <f t="shared" si="252"/>
        <v>1</v>
      </c>
      <c r="IA134" s="184">
        <f t="shared" si="252"/>
        <v>1</v>
      </c>
      <c r="IB134" s="184">
        <f t="shared" si="252"/>
        <v>1</v>
      </c>
      <c r="IC134" s="184">
        <f t="shared" si="252"/>
        <v>1</v>
      </c>
      <c r="ID134" s="184">
        <f t="shared" si="252"/>
        <v>1</v>
      </c>
      <c r="IE134" s="184">
        <f t="shared" si="252"/>
        <v>1</v>
      </c>
      <c r="IF134" s="184">
        <f t="shared" si="252"/>
        <v>1</v>
      </c>
      <c r="IG134" s="184">
        <f t="shared" si="252"/>
        <v>1</v>
      </c>
      <c r="IH134" s="184">
        <f t="shared" si="252"/>
        <v>1</v>
      </c>
      <c r="II134" s="184">
        <f t="shared" si="252"/>
        <v>1</v>
      </c>
      <c r="IJ134" s="184">
        <f t="shared" si="252"/>
        <v>1</v>
      </c>
      <c r="IK134" s="184" t="str">
        <f t="shared" si="253"/>
        <v/>
      </c>
      <c r="IL134" s="184" t="str">
        <f t="shared" si="253"/>
        <v/>
      </c>
      <c r="IM134" s="184" t="str">
        <f t="shared" si="253"/>
        <v/>
      </c>
      <c r="IN134" s="193" t="str">
        <f t="shared" si="253"/>
        <v/>
      </c>
      <c r="IO134" s="183"/>
      <c r="IP134" s="184"/>
      <c r="IQ134" s="184"/>
      <c r="IR134" s="184"/>
      <c r="IS134" s="184"/>
      <c r="IT134" s="184"/>
      <c r="IU134" s="184"/>
      <c r="IV134" s="184"/>
      <c r="IW134" s="184"/>
      <c r="IX134" s="184"/>
      <c r="IY134" s="184"/>
      <c r="IZ134" s="184"/>
      <c r="JA134" s="184"/>
      <c r="JB134" s="184"/>
      <c r="JC134" s="184"/>
      <c r="JD134" s="184"/>
      <c r="JE134" s="184"/>
      <c r="JF134" s="184"/>
      <c r="JG134" s="184"/>
      <c r="JH134" s="184"/>
      <c r="JI134" s="184"/>
      <c r="JJ134" s="184"/>
      <c r="JK134" s="184"/>
      <c r="JL134" s="184"/>
      <c r="JM134" s="184"/>
      <c r="JN134" s="184"/>
      <c r="JO134" s="184"/>
      <c r="JP134" s="184"/>
      <c r="JQ134" s="184"/>
      <c r="JR134" s="184"/>
      <c r="JS134" s="184"/>
      <c r="JT134" s="184"/>
      <c r="JU134" s="184"/>
      <c r="JV134" s="184"/>
      <c r="JW134" s="184"/>
      <c r="JX134" s="184"/>
      <c r="JY134" s="184"/>
      <c r="JZ134" s="184"/>
      <c r="KA134" s="184"/>
      <c r="KB134" s="184"/>
      <c r="KC134" s="184"/>
      <c r="KD134" s="184"/>
      <c r="KE134" s="184"/>
      <c r="KF134" s="184"/>
      <c r="KG134" s="184"/>
      <c r="KH134" s="184"/>
      <c r="KI134" s="184"/>
      <c r="KJ134" s="184"/>
      <c r="KK134" s="184"/>
      <c r="KL134" s="184"/>
      <c r="KM134" s="184"/>
      <c r="KN134" s="184"/>
      <c r="KO134" s="184"/>
      <c r="KP134" s="184"/>
      <c r="KQ134" s="184"/>
      <c r="KR134" s="184"/>
      <c r="KS134" s="184"/>
      <c r="KT134" s="184"/>
      <c r="KU134" s="184"/>
      <c r="KV134" s="184"/>
      <c r="KW134" s="185"/>
    </row>
    <row r="135" spans="2:309" ht="22.5" customHeight="1" thickBot="1" x14ac:dyDescent="0.45">
      <c r="B135" s="343"/>
      <c r="C135" s="235" t="s">
        <v>1873</v>
      </c>
      <c r="D135" s="221">
        <f>D102</f>
        <v>45715</v>
      </c>
      <c r="E135" s="221">
        <f t="shared" si="257"/>
        <v>45748</v>
      </c>
      <c r="F135" s="212">
        <f t="shared" si="258"/>
        <v>34</v>
      </c>
      <c r="G135" s="211">
        <v>1</v>
      </c>
      <c r="H135" s="211">
        <v>1</v>
      </c>
      <c r="I135" s="211">
        <f t="shared" si="259"/>
        <v>1</v>
      </c>
      <c r="J135" s="211">
        <v>5</v>
      </c>
      <c r="K135" s="211">
        <f t="shared" si="260"/>
        <v>5</v>
      </c>
      <c r="L135" s="211">
        <f t="shared" si="261"/>
        <v>150</v>
      </c>
      <c r="M135" s="212">
        <v>30</v>
      </c>
      <c r="N135" s="213">
        <f t="shared" si="262"/>
        <v>4</v>
      </c>
      <c r="O135" s="214">
        <f t="shared" si="263"/>
        <v>33</v>
      </c>
      <c r="P135" s="192" t="str">
        <f t="shared" si="240"/>
        <v/>
      </c>
      <c r="Q135" s="184" t="str">
        <f t="shared" si="240"/>
        <v/>
      </c>
      <c r="R135" s="184" t="str">
        <f t="shared" si="240"/>
        <v/>
      </c>
      <c r="S135" s="184" t="str">
        <f t="shared" si="240"/>
        <v/>
      </c>
      <c r="T135" s="184" t="str">
        <f t="shared" si="240"/>
        <v/>
      </c>
      <c r="U135" s="184" t="str">
        <f t="shared" si="240"/>
        <v/>
      </c>
      <c r="V135" s="184" t="str">
        <f t="shared" si="240"/>
        <v/>
      </c>
      <c r="W135" s="184" t="str">
        <f t="shared" si="240"/>
        <v/>
      </c>
      <c r="X135" s="184" t="str">
        <f t="shared" si="240"/>
        <v/>
      </c>
      <c r="Y135" s="184" t="str">
        <f t="shared" si="240"/>
        <v/>
      </c>
      <c r="Z135" s="184" t="str">
        <f t="shared" si="240"/>
        <v/>
      </c>
      <c r="AA135" s="184" t="str">
        <f t="shared" si="240"/>
        <v/>
      </c>
      <c r="AB135" s="184" t="str">
        <f t="shared" si="240"/>
        <v/>
      </c>
      <c r="AC135" s="184" t="str">
        <f t="shared" si="240"/>
        <v/>
      </c>
      <c r="AD135" s="184" t="str">
        <f t="shared" si="240"/>
        <v/>
      </c>
      <c r="AE135" s="184" t="str">
        <f t="shared" ref="AE135" si="272">IF(AND(AE$3&gt;=$D135,AE$3&lt;=$E135),$I135,"")</f>
        <v/>
      </c>
      <c r="AF135" s="184" t="str">
        <f t="shared" si="264"/>
        <v/>
      </c>
      <c r="AG135" s="184" t="str">
        <f t="shared" si="264"/>
        <v/>
      </c>
      <c r="AH135" s="184" t="str">
        <f t="shared" si="264"/>
        <v/>
      </c>
      <c r="AI135" s="184" t="str">
        <f t="shared" si="264"/>
        <v/>
      </c>
      <c r="AJ135" s="185" t="str">
        <f t="shared" si="264"/>
        <v/>
      </c>
      <c r="AK135" s="192" t="str">
        <f t="shared" si="264"/>
        <v/>
      </c>
      <c r="AL135" s="184" t="str">
        <f t="shared" si="264"/>
        <v/>
      </c>
      <c r="AM135" s="184" t="str">
        <f t="shared" si="264"/>
        <v/>
      </c>
      <c r="AN135" s="184" t="str">
        <f t="shared" si="264"/>
        <v/>
      </c>
      <c r="AO135" s="184" t="str">
        <f t="shared" si="264"/>
        <v/>
      </c>
      <c r="AP135" s="184" t="str">
        <f t="shared" si="264"/>
        <v/>
      </c>
      <c r="AQ135" s="184" t="str">
        <f t="shared" si="264"/>
        <v/>
      </c>
      <c r="AR135" s="184" t="str">
        <f t="shared" si="264"/>
        <v/>
      </c>
      <c r="AS135" s="184" t="str">
        <f t="shared" si="264"/>
        <v/>
      </c>
      <c r="AT135" s="184" t="str">
        <f t="shared" si="264"/>
        <v/>
      </c>
      <c r="AU135" s="184" t="str">
        <f t="shared" si="264"/>
        <v/>
      </c>
      <c r="AV135" s="184" t="str">
        <f t="shared" si="255"/>
        <v/>
      </c>
      <c r="AW135" s="184" t="str">
        <f t="shared" si="255"/>
        <v/>
      </c>
      <c r="AX135" s="184" t="str">
        <f t="shared" si="255"/>
        <v/>
      </c>
      <c r="AY135" s="184" t="str">
        <f t="shared" si="255"/>
        <v/>
      </c>
      <c r="AZ135" s="184" t="str">
        <f t="shared" si="255"/>
        <v/>
      </c>
      <c r="BA135" s="184" t="str">
        <f t="shared" si="255"/>
        <v/>
      </c>
      <c r="BB135" s="184" t="str">
        <f t="shared" si="255"/>
        <v/>
      </c>
      <c r="BC135" s="184" t="str">
        <f t="shared" si="255"/>
        <v/>
      </c>
      <c r="BD135" s="184" t="str">
        <f t="shared" si="255"/>
        <v/>
      </c>
      <c r="BE135" s="184" t="str">
        <f t="shared" si="255"/>
        <v/>
      </c>
      <c r="BF135" s="184" t="str">
        <f t="shared" si="255"/>
        <v/>
      </c>
      <c r="BG135" s="184" t="str">
        <f t="shared" si="255"/>
        <v/>
      </c>
      <c r="BH135" s="184" t="str">
        <f t="shared" si="255"/>
        <v/>
      </c>
      <c r="BI135" s="184" t="str">
        <f t="shared" si="255"/>
        <v/>
      </c>
      <c r="BJ135" s="184" t="str">
        <f t="shared" si="255"/>
        <v/>
      </c>
      <c r="BK135" s="184" t="str">
        <f t="shared" si="255"/>
        <v/>
      </c>
      <c r="BL135" s="184" t="str">
        <f t="shared" si="248"/>
        <v/>
      </c>
      <c r="BM135" s="184" t="str">
        <f t="shared" si="248"/>
        <v/>
      </c>
      <c r="BN135" s="185" t="str">
        <f t="shared" si="248"/>
        <v/>
      </c>
      <c r="BO135" s="192" t="str">
        <f t="shared" si="248"/>
        <v/>
      </c>
      <c r="BP135" s="184" t="str">
        <f t="shared" si="248"/>
        <v/>
      </c>
      <c r="BQ135" s="184" t="str">
        <f t="shared" si="248"/>
        <v/>
      </c>
      <c r="BR135" s="184" t="str">
        <f t="shared" si="248"/>
        <v/>
      </c>
      <c r="BS135" s="184" t="str">
        <f t="shared" si="248"/>
        <v/>
      </c>
      <c r="BT135" s="184" t="str">
        <f t="shared" si="248"/>
        <v/>
      </c>
      <c r="BU135" s="184" t="str">
        <f t="shared" si="248"/>
        <v/>
      </c>
      <c r="BV135" s="184" t="str">
        <f t="shared" si="248"/>
        <v/>
      </c>
      <c r="BW135" s="184" t="str">
        <f t="shared" si="248"/>
        <v/>
      </c>
      <c r="BX135" s="184" t="str">
        <f t="shared" si="248"/>
        <v/>
      </c>
      <c r="BY135" s="184" t="str">
        <f t="shared" si="248"/>
        <v/>
      </c>
      <c r="BZ135" s="184" t="str">
        <f t="shared" si="248"/>
        <v/>
      </c>
      <c r="CA135" s="184" t="str">
        <f t="shared" si="249"/>
        <v/>
      </c>
      <c r="CB135" s="184" t="str">
        <f t="shared" si="249"/>
        <v/>
      </c>
      <c r="CC135" s="184" t="str">
        <f t="shared" si="249"/>
        <v/>
      </c>
      <c r="CD135" s="184" t="str">
        <f t="shared" si="249"/>
        <v/>
      </c>
      <c r="CE135" s="184" t="str">
        <f t="shared" si="249"/>
        <v/>
      </c>
      <c r="CF135" s="184" t="str">
        <f t="shared" si="249"/>
        <v/>
      </c>
      <c r="CG135" s="184" t="str">
        <f t="shared" si="249"/>
        <v/>
      </c>
      <c r="CH135" s="184" t="str">
        <f t="shared" si="249"/>
        <v/>
      </c>
      <c r="CI135" s="184" t="str">
        <f t="shared" si="249"/>
        <v/>
      </c>
      <c r="CJ135" s="184" t="str">
        <f t="shared" si="249"/>
        <v/>
      </c>
      <c r="CK135" s="184" t="str">
        <f t="shared" si="249"/>
        <v/>
      </c>
      <c r="CL135" s="184" t="str">
        <f t="shared" si="249"/>
        <v/>
      </c>
      <c r="CM135" s="184" t="str">
        <f t="shared" si="249"/>
        <v/>
      </c>
      <c r="CN135" s="184" t="str">
        <f t="shared" si="249"/>
        <v/>
      </c>
      <c r="CO135" s="184" t="str">
        <f t="shared" si="249"/>
        <v/>
      </c>
      <c r="CP135" s="184" t="str">
        <f t="shared" si="249"/>
        <v/>
      </c>
      <c r="CQ135" s="184" t="str">
        <f t="shared" si="250"/>
        <v/>
      </c>
      <c r="CR135" s="184" t="str">
        <f t="shared" si="250"/>
        <v/>
      </c>
      <c r="CS135" s="185" t="str">
        <f t="shared" si="250"/>
        <v/>
      </c>
      <c r="CT135" s="183" t="str">
        <f t="shared" si="250"/>
        <v/>
      </c>
      <c r="CU135" s="184" t="str">
        <f t="shared" si="250"/>
        <v/>
      </c>
      <c r="CV135" s="184" t="str">
        <f t="shared" si="250"/>
        <v/>
      </c>
      <c r="CW135" s="184" t="str">
        <f t="shared" si="250"/>
        <v/>
      </c>
      <c r="CX135" s="184" t="str">
        <f t="shared" si="250"/>
        <v/>
      </c>
      <c r="CY135" s="184" t="str">
        <f t="shared" si="250"/>
        <v/>
      </c>
      <c r="CZ135" s="184" t="str">
        <f t="shared" si="250"/>
        <v/>
      </c>
      <c r="DA135" s="184" t="str">
        <f t="shared" si="250"/>
        <v/>
      </c>
      <c r="DB135" s="184" t="str">
        <f t="shared" si="250"/>
        <v/>
      </c>
      <c r="DC135" s="184" t="str">
        <f t="shared" si="250"/>
        <v/>
      </c>
      <c r="DD135" s="184" t="str">
        <f t="shared" si="250"/>
        <v/>
      </c>
      <c r="DE135" s="184" t="str">
        <f t="shared" si="250"/>
        <v/>
      </c>
      <c r="DF135" s="184" t="str">
        <f t="shared" si="250"/>
        <v/>
      </c>
      <c r="DG135" s="184" t="str">
        <f t="shared" si="242"/>
        <v/>
      </c>
      <c r="DH135" s="184" t="str">
        <f t="shared" si="242"/>
        <v/>
      </c>
      <c r="DI135" s="184" t="str">
        <f t="shared" si="242"/>
        <v/>
      </c>
      <c r="DJ135" s="184" t="str">
        <f t="shared" si="242"/>
        <v/>
      </c>
      <c r="DK135" s="184" t="str">
        <f t="shared" si="242"/>
        <v/>
      </c>
      <c r="DL135" s="184" t="str">
        <f t="shared" si="242"/>
        <v/>
      </c>
      <c r="DM135" s="184" t="str">
        <f t="shared" si="242"/>
        <v/>
      </c>
      <c r="DN135" s="184" t="str">
        <f t="shared" si="242"/>
        <v/>
      </c>
      <c r="DO135" s="184" t="str">
        <f t="shared" si="242"/>
        <v/>
      </c>
      <c r="DP135" s="184" t="str">
        <f t="shared" si="242"/>
        <v/>
      </c>
      <c r="DQ135" s="184" t="str">
        <f t="shared" si="242"/>
        <v/>
      </c>
      <c r="DR135" s="184" t="str">
        <f t="shared" si="242"/>
        <v/>
      </c>
      <c r="DS135" s="184" t="str">
        <f t="shared" si="242"/>
        <v/>
      </c>
      <c r="DT135" s="184" t="str">
        <f t="shared" ref="DT135:EF135" si="273">IF(AND(DT$3&gt;=$D135,DT$3&lt;=$E135),$I135,"")</f>
        <v/>
      </c>
      <c r="DU135" s="184" t="str">
        <f t="shared" si="273"/>
        <v/>
      </c>
      <c r="DV135" s="184" t="str">
        <f t="shared" si="273"/>
        <v/>
      </c>
      <c r="DW135" s="185" t="str">
        <f t="shared" si="273"/>
        <v/>
      </c>
      <c r="DX135" s="183" t="str">
        <f t="shared" si="273"/>
        <v/>
      </c>
      <c r="DY135" s="184" t="str">
        <f t="shared" si="273"/>
        <v/>
      </c>
      <c r="DZ135" s="184" t="str">
        <f t="shared" si="273"/>
        <v/>
      </c>
      <c r="EA135" s="184" t="str">
        <f t="shared" si="273"/>
        <v/>
      </c>
      <c r="EB135" s="184" t="str">
        <f t="shared" si="273"/>
        <v/>
      </c>
      <c r="EC135" s="184" t="str">
        <f t="shared" si="273"/>
        <v/>
      </c>
      <c r="ED135" s="184" t="str">
        <f t="shared" si="273"/>
        <v/>
      </c>
      <c r="EE135" s="184" t="str">
        <f t="shared" si="273"/>
        <v/>
      </c>
      <c r="EF135" s="184" t="str">
        <f t="shared" si="273"/>
        <v/>
      </c>
      <c r="EG135" s="184" t="str">
        <f t="shared" si="269"/>
        <v/>
      </c>
      <c r="EH135" s="184" t="str">
        <f t="shared" si="269"/>
        <v/>
      </c>
      <c r="EI135" s="184" t="str">
        <f t="shared" si="269"/>
        <v/>
      </c>
      <c r="EJ135" s="184" t="str">
        <f t="shared" si="269"/>
        <v/>
      </c>
      <c r="EK135" s="184" t="str">
        <f t="shared" si="269"/>
        <v/>
      </c>
      <c r="EL135" s="184" t="str">
        <f t="shared" si="269"/>
        <v/>
      </c>
      <c r="EM135" s="184" t="str">
        <f t="shared" si="270"/>
        <v/>
      </c>
      <c r="EN135" s="184" t="str">
        <f t="shared" si="270"/>
        <v/>
      </c>
      <c r="EO135" s="184" t="str">
        <f t="shared" si="270"/>
        <v/>
      </c>
      <c r="EP135" s="184" t="str">
        <f t="shared" si="270"/>
        <v/>
      </c>
      <c r="EQ135" s="184" t="str">
        <f t="shared" si="270"/>
        <v/>
      </c>
      <c r="ER135" s="184" t="str">
        <f t="shared" si="270"/>
        <v/>
      </c>
      <c r="ES135" s="184" t="str">
        <f t="shared" si="270"/>
        <v/>
      </c>
      <c r="ET135" s="184" t="str">
        <f t="shared" si="270"/>
        <v/>
      </c>
      <c r="EU135" s="184" t="str">
        <f t="shared" si="270"/>
        <v/>
      </c>
      <c r="EV135" s="184" t="str">
        <f t="shared" si="270"/>
        <v/>
      </c>
      <c r="EW135" s="184" t="str">
        <f t="shared" si="270"/>
        <v/>
      </c>
      <c r="EX135" s="184" t="str">
        <f t="shared" si="270"/>
        <v/>
      </c>
      <c r="EY135" s="184" t="str">
        <f t="shared" si="270"/>
        <v/>
      </c>
      <c r="EZ135" s="184" t="str">
        <f t="shared" si="270"/>
        <v/>
      </c>
      <c r="FA135" s="184" t="str">
        <f t="shared" si="270"/>
        <v/>
      </c>
      <c r="FB135" s="185" t="str">
        <f t="shared" si="270"/>
        <v/>
      </c>
      <c r="FC135" s="183" t="str">
        <f t="shared" si="271"/>
        <v/>
      </c>
      <c r="FD135" s="184" t="str">
        <f t="shared" si="271"/>
        <v/>
      </c>
      <c r="FE135" s="184" t="str">
        <f t="shared" si="271"/>
        <v/>
      </c>
      <c r="FF135" s="184" t="str">
        <f t="shared" si="271"/>
        <v/>
      </c>
      <c r="FG135" s="184" t="str">
        <f t="shared" si="271"/>
        <v/>
      </c>
      <c r="FH135" s="184" t="str">
        <f t="shared" si="271"/>
        <v/>
      </c>
      <c r="FI135" s="184" t="str">
        <f t="shared" si="271"/>
        <v/>
      </c>
      <c r="FJ135" s="184" t="str">
        <f t="shared" si="271"/>
        <v/>
      </c>
      <c r="FK135" s="184" t="str">
        <f t="shared" si="271"/>
        <v/>
      </c>
      <c r="FL135" s="184" t="str">
        <f t="shared" si="271"/>
        <v/>
      </c>
      <c r="FM135" s="184" t="str">
        <f t="shared" si="266"/>
        <v/>
      </c>
      <c r="FN135" s="184" t="str">
        <f t="shared" si="266"/>
        <v/>
      </c>
      <c r="FO135" s="184" t="str">
        <f t="shared" si="266"/>
        <v/>
      </c>
      <c r="FP135" s="184" t="str">
        <f t="shared" si="266"/>
        <v/>
      </c>
      <c r="FQ135" s="184" t="str">
        <f t="shared" si="266"/>
        <v/>
      </c>
      <c r="FR135" s="184" t="str">
        <f t="shared" si="266"/>
        <v/>
      </c>
      <c r="FS135" s="184" t="str">
        <f t="shared" si="266"/>
        <v/>
      </c>
      <c r="FT135" s="184" t="str">
        <f t="shared" si="266"/>
        <v/>
      </c>
      <c r="FU135" s="184" t="str">
        <f t="shared" si="267"/>
        <v/>
      </c>
      <c r="FV135" s="184" t="str">
        <f t="shared" si="267"/>
        <v/>
      </c>
      <c r="FW135" s="184" t="str">
        <f t="shared" si="267"/>
        <v/>
      </c>
      <c r="FX135" s="184" t="str">
        <f t="shared" si="267"/>
        <v/>
      </c>
      <c r="FY135" s="184" t="str">
        <f t="shared" si="267"/>
        <v/>
      </c>
      <c r="FZ135" s="184" t="str">
        <f t="shared" si="267"/>
        <v/>
      </c>
      <c r="GA135" s="184" t="str">
        <f t="shared" si="267"/>
        <v/>
      </c>
      <c r="GB135" s="184" t="str">
        <f t="shared" si="267"/>
        <v/>
      </c>
      <c r="GC135" s="184" t="str">
        <f t="shared" si="267"/>
        <v/>
      </c>
      <c r="GD135" s="184" t="str">
        <f t="shared" si="267"/>
        <v/>
      </c>
      <c r="GE135" s="184" t="str">
        <f t="shared" si="267"/>
        <v/>
      </c>
      <c r="GF135" s="184" t="str">
        <f t="shared" si="267"/>
        <v/>
      </c>
      <c r="GG135" s="185" t="str">
        <f t="shared" si="267"/>
        <v/>
      </c>
      <c r="GH135" s="183" t="str">
        <f t="shared" si="267"/>
        <v/>
      </c>
      <c r="GI135" s="184" t="str">
        <f t="shared" si="267"/>
        <v/>
      </c>
      <c r="GJ135" s="184" t="str">
        <f t="shared" si="267"/>
        <v/>
      </c>
      <c r="GK135" s="184" t="str">
        <f t="shared" si="268"/>
        <v/>
      </c>
      <c r="GL135" s="184" t="str">
        <f t="shared" si="268"/>
        <v/>
      </c>
      <c r="GM135" s="184" t="str">
        <f t="shared" si="268"/>
        <v/>
      </c>
      <c r="GN135" s="184" t="str">
        <f t="shared" si="268"/>
        <v/>
      </c>
      <c r="GO135" s="184" t="str">
        <f t="shared" si="268"/>
        <v/>
      </c>
      <c r="GP135" s="184" t="str">
        <f t="shared" si="268"/>
        <v/>
      </c>
      <c r="GQ135" s="184" t="str">
        <f t="shared" si="268"/>
        <v/>
      </c>
      <c r="GR135" s="184" t="str">
        <f t="shared" si="268"/>
        <v/>
      </c>
      <c r="GS135" s="184" t="str">
        <f t="shared" si="268"/>
        <v/>
      </c>
      <c r="GT135" s="184" t="str">
        <f t="shared" si="268"/>
        <v/>
      </c>
      <c r="GU135" s="184" t="str">
        <f t="shared" si="268"/>
        <v/>
      </c>
      <c r="GV135" s="184" t="str">
        <f t="shared" si="268"/>
        <v/>
      </c>
      <c r="GW135" s="184" t="str">
        <f t="shared" si="268"/>
        <v/>
      </c>
      <c r="GX135" s="184" t="str">
        <f t="shared" si="268"/>
        <v/>
      </c>
      <c r="GY135" s="184" t="str">
        <f t="shared" si="268"/>
        <v/>
      </c>
      <c r="GZ135" s="184" t="str">
        <f t="shared" si="268"/>
        <v/>
      </c>
      <c r="HA135" s="184" t="str">
        <f t="shared" si="256"/>
        <v/>
      </c>
      <c r="HB135" s="184" t="str">
        <f t="shared" si="256"/>
        <v/>
      </c>
      <c r="HC135" s="184" t="str">
        <f t="shared" si="256"/>
        <v/>
      </c>
      <c r="HD135" s="184" t="str">
        <f t="shared" si="256"/>
        <v/>
      </c>
      <c r="HE135" s="184" t="str">
        <f t="shared" si="256"/>
        <v/>
      </c>
      <c r="HF135" s="184" t="str">
        <f t="shared" si="256"/>
        <v/>
      </c>
      <c r="HG135" s="184" t="str">
        <f t="shared" si="256"/>
        <v/>
      </c>
      <c r="HH135" s="184">
        <f t="shared" si="256"/>
        <v>1</v>
      </c>
      <c r="HI135" s="185">
        <f t="shared" si="251"/>
        <v>1</v>
      </c>
      <c r="HJ135" s="183">
        <f t="shared" si="251"/>
        <v>1</v>
      </c>
      <c r="HK135" s="184">
        <f t="shared" si="251"/>
        <v>1</v>
      </c>
      <c r="HL135" s="184">
        <f t="shared" si="251"/>
        <v>1</v>
      </c>
      <c r="HM135" s="184">
        <f t="shared" si="251"/>
        <v>1</v>
      </c>
      <c r="HN135" s="184">
        <f t="shared" si="251"/>
        <v>1</v>
      </c>
      <c r="HO135" s="184">
        <f t="shared" si="251"/>
        <v>1</v>
      </c>
      <c r="HP135" s="184">
        <f t="shared" si="251"/>
        <v>1</v>
      </c>
      <c r="HQ135" s="184">
        <f t="shared" si="251"/>
        <v>1</v>
      </c>
      <c r="HR135" s="184">
        <f t="shared" si="251"/>
        <v>1</v>
      </c>
      <c r="HS135" s="184">
        <f t="shared" si="251"/>
        <v>1</v>
      </c>
      <c r="HT135" s="184">
        <f t="shared" si="251"/>
        <v>1</v>
      </c>
      <c r="HU135" s="184">
        <f t="shared" si="252"/>
        <v>1</v>
      </c>
      <c r="HV135" s="184">
        <f t="shared" si="252"/>
        <v>1</v>
      </c>
      <c r="HW135" s="184">
        <f t="shared" si="252"/>
        <v>1</v>
      </c>
      <c r="HX135" s="184">
        <f t="shared" si="252"/>
        <v>1</v>
      </c>
      <c r="HY135" s="184">
        <f t="shared" si="252"/>
        <v>1</v>
      </c>
      <c r="HZ135" s="184">
        <f t="shared" si="252"/>
        <v>1</v>
      </c>
      <c r="IA135" s="184">
        <f t="shared" si="252"/>
        <v>1</v>
      </c>
      <c r="IB135" s="184">
        <f t="shared" si="252"/>
        <v>1</v>
      </c>
      <c r="IC135" s="184">
        <f t="shared" si="252"/>
        <v>1</v>
      </c>
      <c r="ID135" s="184">
        <f t="shared" si="252"/>
        <v>1</v>
      </c>
      <c r="IE135" s="184">
        <f t="shared" si="252"/>
        <v>1</v>
      </c>
      <c r="IF135" s="184">
        <f t="shared" si="252"/>
        <v>1</v>
      </c>
      <c r="IG135" s="184">
        <f t="shared" si="252"/>
        <v>1</v>
      </c>
      <c r="IH135" s="184">
        <f t="shared" si="252"/>
        <v>1</v>
      </c>
      <c r="II135" s="184">
        <f t="shared" si="252"/>
        <v>1</v>
      </c>
      <c r="IJ135" s="184">
        <f t="shared" si="252"/>
        <v>1</v>
      </c>
      <c r="IK135" s="184">
        <f t="shared" si="253"/>
        <v>1</v>
      </c>
      <c r="IL135" s="184">
        <f t="shared" si="253"/>
        <v>1</v>
      </c>
      <c r="IM135" s="184">
        <f t="shared" si="253"/>
        <v>1</v>
      </c>
      <c r="IN135" s="193">
        <f t="shared" si="253"/>
        <v>1</v>
      </c>
      <c r="IO135" s="183">
        <f t="shared" si="253"/>
        <v>1</v>
      </c>
      <c r="IP135" s="184" t="str">
        <f t="shared" si="253"/>
        <v/>
      </c>
      <c r="IQ135" s="184" t="str">
        <f t="shared" si="253"/>
        <v/>
      </c>
      <c r="IR135" s="184" t="str">
        <f t="shared" si="253"/>
        <v/>
      </c>
      <c r="IS135" s="184" t="str">
        <f t="shared" si="253"/>
        <v/>
      </c>
      <c r="IT135" s="184" t="str">
        <f t="shared" si="253"/>
        <v/>
      </c>
      <c r="IU135" s="184" t="str">
        <f t="shared" si="253"/>
        <v/>
      </c>
      <c r="IV135" s="184" t="str">
        <f t="shared" si="253"/>
        <v/>
      </c>
      <c r="IW135" s="184" t="str">
        <f t="shared" si="253"/>
        <v/>
      </c>
      <c r="IX135" s="184" t="str">
        <f t="shared" si="253"/>
        <v/>
      </c>
      <c r="IY135" s="184" t="str">
        <f t="shared" si="253"/>
        <v/>
      </c>
      <c r="IZ135" s="184" t="str">
        <f t="shared" si="253"/>
        <v/>
      </c>
      <c r="JA135" s="184" t="str">
        <f t="shared" ref="JA135:JJ135" si="274">IF(AND(JA$3&gt;=$D135,JA$3&lt;=$E135),$I135,"")</f>
        <v/>
      </c>
      <c r="JB135" s="184" t="str">
        <f t="shared" si="274"/>
        <v/>
      </c>
      <c r="JC135" s="184" t="str">
        <f t="shared" si="274"/>
        <v/>
      </c>
      <c r="JD135" s="184" t="str">
        <f t="shared" si="274"/>
        <v/>
      </c>
      <c r="JE135" s="184" t="str">
        <f t="shared" si="274"/>
        <v/>
      </c>
      <c r="JF135" s="184" t="str">
        <f t="shared" si="274"/>
        <v/>
      </c>
      <c r="JG135" s="184" t="str">
        <f t="shared" si="274"/>
        <v/>
      </c>
      <c r="JH135" s="184" t="str">
        <f t="shared" si="274"/>
        <v/>
      </c>
      <c r="JI135" s="184" t="str">
        <f t="shared" si="274"/>
        <v/>
      </c>
      <c r="JJ135" s="184" t="str">
        <f t="shared" si="274"/>
        <v/>
      </c>
      <c r="JK135" s="184" t="str">
        <f t="shared" si="246"/>
        <v/>
      </c>
      <c r="JL135" s="184" t="str">
        <f t="shared" si="246"/>
        <v/>
      </c>
      <c r="JM135" s="184" t="str">
        <f t="shared" si="246"/>
        <v/>
      </c>
      <c r="JN135" s="184" t="str">
        <f t="shared" si="246"/>
        <v/>
      </c>
      <c r="JO135" s="184" t="str">
        <f t="shared" si="246"/>
        <v/>
      </c>
      <c r="JP135" s="184" t="str">
        <f t="shared" si="246"/>
        <v/>
      </c>
      <c r="JQ135" s="184" t="str">
        <f t="shared" si="246"/>
        <v/>
      </c>
      <c r="JR135" s="184" t="str">
        <f t="shared" si="246"/>
        <v/>
      </c>
      <c r="JS135" s="184" t="str">
        <f t="shared" si="246"/>
        <v/>
      </c>
      <c r="JT135" s="184" t="str">
        <f t="shared" si="246"/>
        <v/>
      </c>
      <c r="JU135" s="184" t="str">
        <f t="shared" si="246"/>
        <v/>
      </c>
      <c r="JV135" s="184" t="str">
        <f t="shared" si="246"/>
        <v/>
      </c>
      <c r="JW135" s="184" t="str">
        <f t="shared" si="246"/>
        <v/>
      </c>
      <c r="JX135" s="184" t="str">
        <f t="shared" si="246"/>
        <v/>
      </c>
      <c r="JY135" s="184" t="str">
        <f t="shared" si="246"/>
        <v/>
      </c>
      <c r="JZ135" s="184" t="str">
        <f t="shared" si="246"/>
        <v/>
      </c>
      <c r="KA135" s="184" t="str">
        <f t="shared" si="246"/>
        <v/>
      </c>
      <c r="KB135" s="184" t="str">
        <f t="shared" ref="KB135:KW135" si="275">IF(AND(KB$3&gt;=$D135,KB$3&lt;=$E135),$I135,"")</f>
        <v/>
      </c>
      <c r="KC135" s="184" t="str">
        <f t="shared" si="275"/>
        <v/>
      </c>
      <c r="KD135" s="184" t="str">
        <f t="shared" si="275"/>
        <v/>
      </c>
      <c r="KE135" s="184" t="str">
        <f t="shared" si="275"/>
        <v/>
      </c>
      <c r="KF135" s="184" t="str">
        <f t="shared" si="275"/>
        <v/>
      </c>
      <c r="KG135" s="184" t="str">
        <f t="shared" si="275"/>
        <v/>
      </c>
      <c r="KH135" s="184" t="str">
        <f t="shared" si="275"/>
        <v/>
      </c>
      <c r="KI135" s="184" t="str">
        <f t="shared" si="275"/>
        <v/>
      </c>
      <c r="KJ135" s="184" t="str">
        <f t="shared" si="275"/>
        <v/>
      </c>
      <c r="KK135" s="184" t="str">
        <f t="shared" si="275"/>
        <v/>
      </c>
      <c r="KL135" s="184" t="str">
        <f t="shared" si="275"/>
        <v/>
      </c>
      <c r="KM135" s="184" t="str">
        <f t="shared" si="275"/>
        <v/>
      </c>
      <c r="KN135" s="184" t="str">
        <f t="shared" si="275"/>
        <v/>
      </c>
      <c r="KO135" s="184" t="str">
        <f t="shared" si="275"/>
        <v/>
      </c>
      <c r="KP135" s="184" t="str">
        <f t="shared" si="275"/>
        <v/>
      </c>
      <c r="KQ135" s="184" t="str">
        <f t="shared" si="275"/>
        <v/>
      </c>
      <c r="KR135" s="184" t="str">
        <f t="shared" si="275"/>
        <v/>
      </c>
      <c r="KS135" s="184" t="str">
        <f t="shared" si="275"/>
        <v/>
      </c>
      <c r="KT135" s="184" t="str">
        <f t="shared" si="275"/>
        <v/>
      </c>
      <c r="KU135" s="184" t="str">
        <f t="shared" si="275"/>
        <v/>
      </c>
      <c r="KV135" s="184" t="str">
        <f t="shared" si="275"/>
        <v/>
      </c>
      <c r="KW135" s="185" t="str">
        <f t="shared" si="275"/>
        <v/>
      </c>
    </row>
    <row r="136" spans="2:309" ht="40.5" customHeight="1" thickBot="1" x14ac:dyDescent="0.45">
      <c r="B136" s="344" t="s">
        <v>1880</v>
      </c>
      <c r="C136" s="345"/>
      <c r="D136" s="238"/>
      <c r="E136" s="238"/>
      <c r="F136" s="238"/>
      <c r="G136" s="238">
        <f>SUM(G3:G69)</f>
        <v>112</v>
      </c>
      <c r="H136" s="238">
        <f>SUM(H3:H69)</f>
        <v>258</v>
      </c>
      <c r="I136" s="238">
        <f>SUM(I3:I69)</f>
        <v>502</v>
      </c>
      <c r="J136" s="238"/>
      <c r="K136" s="238"/>
      <c r="L136" s="239"/>
      <c r="M136" s="240">
        <f>SUM(M3:M69)</f>
        <v>780</v>
      </c>
      <c r="N136" s="239"/>
      <c r="O136" s="177"/>
      <c r="P136" s="241">
        <f t="shared" ref="P136:AJ136" si="276">SUM(P4:P69)</f>
        <v>0</v>
      </c>
      <c r="Q136" s="242">
        <f t="shared" si="276"/>
        <v>0</v>
      </c>
      <c r="R136" s="242">
        <f t="shared" si="276"/>
        <v>16</v>
      </c>
      <c r="S136" s="242">
        <f t="shared" si="276"/>
        <v>16</v>
      </c>
      <c r="T136" s="242">
        <f t="shared" si="276"/>
        <v>8</v>
      </c>
      <c r="U136" s="242">
        <f t="shared" si="276"/>
        <v>8</v>
      </c>
      <c r="V136" s="242">
        <f t="shared" si="276"/>
        <v>8</v>
      </c>
      <c r="W136" s="242">
        <f t="shared" si="276"/>
        <v>20</v>
      </c>
      <c r="X136" s="242">
        <f t="shared" si="276"/>
        <v>20</v>
      </c>
      <c r="Y136" s="242">
        <f t="shared" si="276"/>
        <v>36</v>
      </c>
      <c r="Z136" s="242">
        <f t="shared" si="276"/>
        <v>36</v>
      </c>
      <c r="AA136" s="242">
        <f t="shared" si="276"/>
        <v>28</v>
      </c>
      <c r="AB136" s="242">
        <f t="shared" si="276"/>
        <v>28</v>
      </c>
      <c r="AC136" s="242">
        <f t="shared" si="276"/>
        <v>28</v>
      </c>
      <c r="AD136" s="242">
        <f t="shared" si="276"/>
        <v>44</v>
      </c>
      <c r="AE136" s="242">
        <f t="shared" si="276"/>
        <v>44</v>
      </c>
      <c r="AF136" s="242">
        <f t="shared" si="276"/>
        <v>44</v>
      </c>
      <c r="AG136" s="242">
        <f t="shared" si="276"/>
        <v>36</v>
      </c>
      <c r="AH136" s="242">
        <f t="shared" si="276"/>
        <v>36</v>
      </c>
      <c r="AI136" s="242">
        <f t="shared" si="276"/>
        <v>36</v>
      </c>
      <c r="AJ136" s="243">
        <f t="shared" si="276"/>
        <v>36</v>
      </c>
      <c r="AK136" s="244">
        <f t="shared" ref="AK136:CV136" si="277">SUM(AK4:AK135)</f>
        <v>36</v>
      </c>
      <c r="AL136" s="245">
        <f t="shared" si="277"/>
        <v>36</v>
      </c>
      <c r="AM136" s="245">
        <f t="shared" si="277"/>
        <v>36</v>
      </c>
      <c r="AN136" s="245">
        <f t="shared" si="277"/>
        <v>24</v>
      </c>
      <c r="AO136" s="245">
        <f t="shared" si="277"/>
        <v>24</v>
      </c>
      <c r="AP136" s="245">
        <f t="shared" si="277"/>
        <v>24</v>
      </c>
      <c r="AQ136" s="245">
        <f t="shared" si="277"/>
        <v>16</v>
      </c>
      <c r="AR136" s="245">
        <f t="shared" si="277"/>
        <v>24</v>
      </c>
      <c r="AS136" s="245">
        <f t="shared" si="277"/>
        <v>28</v>
      </c>
      <c r="AT136" s="245">
        <f t="shared" si="277"/>
        <v>28</v>
      </c>
      <c r="AU136" s="245">
        <f t="shared" si="277"/>
        <v>20</v>
      </c>
      <c r="AV136" s="245">
        <f t="shared" si="277"/>
        <v>20</v>
      </c>
      <c r="AW136" s="245">
        <f t="shared" si="277"/>
        <v>36</v>
      </c>
      <c r="AX136" s="245">
        <f t="shared" si="277"/>
        <v>36</v>
      </c>
      <c r="AY136" s="245">
        <f t="shared" si="277"/>
        <v>52</v>
      </c>
      <c r="AZ136" s="245">
        <f t="shared" si="277"/>
        <v>52</v>
      </c>
      <c r="BA136" s="245">
        <f t="shared" si="277"/>
        <v>44</v>
      </c>
      <c r="BB136" s="245">
        <f t="shared" si="277"/>
        <v>44</v>
      </c>
      <c r="BC136" s="245">
        <f t="shared" si="277"/>
        <v>44</v>
      </c>
      <c r="BD136" s="245">
        <f t="shared" si="277"/>
        <v>60</v>
      </c>
      <c r="BE136" s="245">
        <f t="shared" si="277"/>
        <v>84</v>
      </c>
      <c r="BF136" s="245">
        <f t="shared" si="277"/>
        <v>84</v>
      </c>
      <c r="BG136" s="245">
        <f t="shared" si="277"/>
        <v>84</v>
      </c>
      <c r="BH136" s="245">
        <f t="shared" si="277"/>
        <v>88</v>
      </c>
      <c r="BI136" s="245">
        <f t="shared" si="277"/>
        <v>88</v>
      </c>
      <c r="BJ136" s="245">
        <f t="shared" si="277"/>
        <v>84</v>
      </c>
      <c r="BK136" s="245">
        <f t="shared" si="277"/>
        <v>84</v>
      </c>
      <c r="BL136" s="245">
        <f t="shared" si="277"/>
        <v>88</v>
      </c>
      <c r="BM136" s="245">
        <f t="shared" si="277"/>
        <v>84</v>
      </c>
      <c r="BN136" s="245">
        <f t="shared" si="277"/>
        <v>84</v>
      </c>
      <c r="BO136" s="245">
        <f t="shared" si="277"/>
        <v>72</v>
      </c>
      <c r="BP136" s="245">
        <f t="shared" si="277"/>
        <v>56</v>
      </c>
      <c r="BQ136" s="245">
        <f t="shared" si="277"/>
        <v>56</v>
      </c>
      <c r="BR136" s="245">
        <f t="shared" si="277"/>
        <v>72</v>
      </c>
      <c r="BS136" s="245">
        <f t="shared" si="277"/>
        <v>76</v>
      </c>
      <c r="BT136" s="245">
        <f t="shared" si="277"/>
        <v>92</v>
      </c>
      <c r="BU136" s="245">
        <f t="shared" si="277"/>
        <v>92</v>
      </c>
      <c r="BV136" s="245">
        <f t="shared" si="277"/>
        <v>92</v>
      </c>
      <c r="BW136" s="245">
        <f t="shared" si="277"/>
        <v>68</v>
      </c>
      <c r="BX136" s="245">
        <f t="shared" si="277"/>
        <v>76</v>
      </c>
      <c r="BY136" s="245">
        <f t="shared" si="277"/>
        <v>72</v>
      </c>
      <c r="BZ136" s="245">
        <f t="shared" si="277"/>
        <v>72</v>
      </c>
      <c r="CA136" s="245">
        <f t="shared" si="277"/>
        <v>84</v>
      </c>
      <c r="CB136" s="245">
        <f t="shared" si="277"/>
        <v>84</v>
      </c>
      <c r="CC136" s="245">
        <f t="shared" si="277"/>
        <v>66</v>
      </c>
      <c r="CD136" s="245">
        <f t="shared" si="277"/>
        <v>86</v>
      </c>
      <c r="CE136" s="245">
        <f t="shared" si="277"/>
        <v>86</v>
      </c>
      <c r="CF136" s="245">
        <f t="shared" si="277"/>
        <v>102</v>
      </c>
      <c r="CG136" s="245">
        <f t="shared" si="277"/>
        <v>142</v>
      </c>
      <c r="CH136" s="245">
        <f t="shared" si="277"/>
        <v>162</v>
      </c>
      <c r="CI136" s="245">
        <f t="shared" si="277"/>
        <v>158</v>
      </c>
      <c r="CJ136" s="245">
        <f t="shared" si="277"/>
        <v>138</v>
      </c>
      <c r="CK136" s="245">
        <f t="shared" si="277"/>
        <v>138</v>
      </c>
      <c r="CL136" s="245">
        <f t="shared" si="277"/>
        <v>136</v>
      </c>
      <c r="CM136" s="245">
        <f t="shared" si="277"/>
        <v>136</v>
      </c>
      <c r="CN136" s="245">
        <f t="shared" si="277"/>
        <v>136</v>
      </c>
      <c r="CO136" s="245">
        <f t="shared" si="277"/>
        <v>136</v>
      </c>
      <c r="CP136" s="245">
        <f t="shared" si="277"/>
        <v>118</v>
      </c>
      <c r="CQ136" s="245">
        <f t="shared" si="277"/>
        <v>118</v>
      </c>
      <c r="CR136" s="245">
        <f t="shared" si="277"/>
        <v>130</v>
      </c>
      <c r="CS136" s="245">
        <f t="shared" si="277"/>
        <v>150</v>
      </c>
      <c r="CT136" s="245">
        <f t="shared" si="277"/>
        <v>162</v>
      </c>
      <c r="CU136" s="245">
        <f t="shared" si="277"/>
        <v>182</v>
      </c>
      <c r="CV136" s="245">
        <f t="shared" si="277"/>
        <v>167</v>
      </c>
      <c r="CW136" s="245">
        <f t="shared" ref="CW136:FH136" si="278">SUM(CW4:CW135)</f>
        <v>187</v>
      </c>
      <c r="CX136" s="245">
        <f t="shared" si="278"/>
        <v>167</v>
      </c>
      <c r="CY136" s="245">
        <f t="shared" si="278"/>
        <v>177</v>
      </c>
      <c r="CZ136" s="245">
        <f t="shared" si="278"/>
        <v>157</v>
      </c>
      <c r="DA136" s="245">
        <f t="shared" si="278"/>
        <v>137</v>
      </c>
      <c r="DB136" s="245">
        <f t="shared" si="278"/>
        <v>127</v>
      </c>
      <c r="DC136" s="245">
        <f t="shared" si="278"/>
        <v>123</v>
      </c>
      <c r="DD136" s="245">
        <f t="shared" si="278"/>
        <v>113</v>
      </c>
      <c r="DE136" s="245">
        <f t="shared" si="278"/>
        <v>113</v>
      </c>
      <c r="DF136" s="245">
        <f t="shared" si="278"/>
        <v>113</v>
      </c>
      <c r="DG136" s="245">
        <f t="shared" si="278"/>
        <v>103</v>
      </c>
      <c r="DH136" s="245">
        <f t="shared" si="278"/>
        <v>93</v>
      </c>
      <c r="DI136" s="245">
        <f t="shared" si="278"/>
        <v>98</v>
      </c>
      <c r="DJ136" s="245">
        <f t="shared" si="278"/>
        <v>98</v>
      </c>
      <c r="DK136" s="245">
        <f t="shared" si="278"/>
        <v>120</v>
      </c>
      <c r="DL136" s="245">
        <f t="shared" si="278"/>
        <v>120</v>
      </c>
      <c r="DM136" s="245">
        <f t="shared" si="278"/>
        <v>110</v>
      </c>
      <c r="DN136" s="245">
        <f t="shared" si="278"/>
        <v>110</v>
      </c>
      <c r="DO136" s="245">
        <f t="shared" si="278"/>
        <v>110</v>
      </c>
      <c r="DP136" s="245">
        <f t="shared" si="278"/>
        <v>110</v>
      </c>
      <c r="DQ136" s="245">
        <f t="shared" si="278"/>
        <v>115</v>
      </c>
      <c r="DR136" s="245">
        <f t="shared" si="278"/>
        <v>125</v>
      </c>
      <c r="DS136" s="245">
        <f t="shared" si="278"/>
        <v>135</v>
      </c>
      <c r="DT136" s="245">
        <f t="shared" si="278"/>
        <v>125</v>
      </c>
      <c r="DU136" s="245">
        <f t="shared" si="278"/>
        <v>110</v>
      </c>
      <c r="DV136" s="245">
        <f t="shared" si="278"/>
        <v>110</v>
      </c>
      <c r="DW136" s="245">
        <f t="shared" si="278"/>
        <v>95</v>
      </c>
      <c r="DX136" s="245">
        <f t="shared" si="278"/>
        <v>95</v>
      </c>
      <c r="DY136" s="245">
        <f t="shared" si="278"/>
        <v>95</v>
      </c>
      <c r="DZ136" s="245">
        <f t="shared" si="278"/>
        <v>95</v>
      </c>
      <c r="EA136" s="245">
        <f t="shared" si="278"/>
        <v>95</v>
      </c>
      <c r="EB136" s="245">
        <f t="shared" si="278"/>
        <v>105</v>
      </c>
      <c r="EC136" s="245">
        <f t="shared" si="278"/>
        <v>115</v>
      </c>
      <c r="ED136" s="245">
        <f t="shared" si="278"/>
        <v>120</v>
      </c>
      <c r="EE136" s="245">
        <f t="shared" si="278"/>
        <v>130</v>
      </c>
      <c r="EF136" s="245">
        <f t="shared" si="278"/>
        <v>120</v>
      </c>
      <c r="EG136" s="245">
        <f t="shared" si="278"/>
        <v>120</v>
      </c>
      <c r="EH136" s="245">
        <f t="shared" si="278"/>
        <v>100</v>
      </c>
      <c r="EI136" s="245">
        <f t="shared" si="278"/>
        <v>80</v>
      </c>
      <c r="EJ136" s="245">
        <f t="shared" si="278"/>
        <v>80</v>
      </c>
      <c r="EK136" s="245">
        <f t="shared" si="278"/>
        <v>80</v>
      </c>
      <c r="EL136" s="245">
        <f t="shared" si="278"/>
        <v>80</v>
      </c>
      <c r="EM136" s="245">
        <f t="shared" si="278"/>
        <v>80</v>
      </c>
      <c r="EN136" s="245">
        <f t="shared" si="278"/>
        <v>80</v>
      </c>
      <c r="EO136" s="245">
        <f t="shared" si="278"/>
        <v>80</v>
      </c>
      <c r="EP136" s="245">
        <f t="shared" si="278"/>
        <v>85</v>
      </c>
      <c r="EQ136" s="245">
        <f t="shared" si="278"/>
        <v>85</v>
      </c>
      <c r="ER136" s="245">
        <f t="shared" si="278"/>
        <v>80</v>
      </c>
      <c r="ES136" s="245">
        <f t="shared" si="278"/>
        <v>70</v>
      </c>
      <c r="ET136" s="245">
        <f t="shared" si="278"/>
        <v>70</v>
      </c>
      <c r="EU136" s="245">
        <f t="shared" si="278"/>
        <v>50</v>
      </c>
      <c r="EV136" s="245">
        <f t="shared" si="278"/>
        <v>50</v>
      </c>
      <c r="EW136" s="245">
        <f t="shared" si="278"/>
        <v>50</v>
      </c>
      <c r="EX136" s="245">
        <f t="shared" si="278"/>
        <v>50</v>
      </c>
      <c r="EY136" s="245">
        <f t="shared" si="278"/>
        <v>50</v>
      </c>
      <c r="EZ136" s="245">
        <f t="shared" si="278"/>
        <v>40</v>
      </c>
      <c r="FA136" s="245">
        <f t="shared" si="278"/>
        <v>40</v>
      </c>
      <c r="FB136" s="245">
        <f t="shared" si="278"/>
        <v>40</v>
      </c>
      <c r="FC136" s="245">
        <f t="shared" si="278"/>
        <v>40</v>
      </c>
      <c r="FD136" s="245">
        <f t="shared" si="278"/>
        <v>40</v>
      </c>
      <c r="FE136" s="245">
        <f t="shared" si="278"/>
        <v>30</v>
      </c>
      <c r="FF136" s="245">
        <f t="shared" si="278"/>
        <v>30</v>
      </c>
      <c r="FG136" s="245">
        <f t="shared" si="278"/>
        <v>42</v>
      </c>
      <c r="FH136" s="245">
        <f t="shared" si="278"/>
        <v>47</v>
      </c>
      <c r="FI136" s="245">
        <f t="shared" ref="FI136:HT136" si="279">SUM(FI4:FI135)</f>
        <v>47</v>
      </c>
      <c r="FJ136" s="245">
        <f t="shared" si="279"/>
        <v>57</v>
      </c>
      <c r="FK136" s="245">
        <f t="shared" si="279"/>
        <v>57</v>
      </c>
      <c r="FL136" s="245">
        <f t="shared" si="279"/>
        <v>57</v>
      </c>
      <c r="FM136" s="245">
        <f t="shared" si="279"/>
        <v>57</v>
      </c>
      <c r="FN136" s="245">
        <f t="shared" si="279"/>
        <v>57</v>
      </c>
      <c r="FO136" s="245">
        <f t="shared" si="279"/>
        <v>57</v>
      </c>
      <c r="FP136" s="245">
        <f t="shared" si="279"/>
        <v>47</v>
      </c>
      <c r="FQ136" s="245">
        <f t="shared" si="279"/>
        <v>37</v>
      </c>
      <c r="FR136" s="245">
        <f t="shared" si="279"/>
        <v>41</v>
      </c>
      <c r="FS136" s="245">
        <f t="shared" si="279"/>
        <v>41</v>
      </c>
      <c r="FT136" s="245">
        <f t="shared" si="279"/>
        <v>39</v>
      </c>
      <c r="FU136" s="245">
        <f t="shared" si="279"/>
        <v>39</v>
      </c>
      <c r="FV136" s="245">
        <f t="shared" si="279"/>
        <v>39</v>
      </c>
      <c r="FW136" s="245">
        <f t="shared" si="279"/>
        <v>39</v>
      </c>
      <c r="FX136" s="245">
        <f t="shared" si="279"/>
        <v>39</v>
      </c>
      <c r="FY136" s="245">
        <f t="shared" si="279"/>
        <v>34</v>
      </c>
      <c r="FZ136" s="245">
        <f t="shared" si="279"/>
        <v>34</v>
      </c>
      <c r="GA136" s="245">
        <f t="shared" si="279"/>
        <v>34</v>
      </c>
      <c r="GB136" s="245">
        <f t="shared" si="279"/>
        <v>34</v>
      </c>
      <c r="GC136" s="245">
        <f t="shared" si="279"/>
        <v>24</v>
      </c>
      <c r="GD136" s="245">
        <f t="shared" si="279"/>
        <v>32</v>
      </c>
      <c r="GE136" s="245">
        <f t="shared" si="279"/>
        <v>32</v>
      </c>
      <c r="GF136" s="245">
        <f t="shared" si="279"/>
        <v>32</v>
      </c>
      <c r="GG136" s="245">
        <f t="shared" si="279"/>
        <v>32</v>
      </c>
      <c r="GH136" s="245">
        <f t="shared" si="279"/>
        <v>32</v>
      </c>
      <c r="GI136" s="245">
        <f t="shared" si="279"/>
        <v>32</v>
      </c>
      <c r="GJ136" s="245">
        <f t="shared" si="279"/>
        <v>32</v>
      </c>
      <c r="GK136" s="245">
        <f t="shared" si="279"/>
        <v>22</v>
      </c>
      <c r="GL136" s="245">
        <f t="shared" si="279"/>
        <v>26</v>
      </c>
      <c r="GM136" s="245">
        <f t="shared" si="279"/>
        <v>26</v>
      </c>
      <c r="GN136" s="245">
        <f t="shared" si="279"/>
        <v>22</v>
      </c>
      <c r="GO136" s="245">
        <f t="shared" si="279"/>
        <v>22</v>
      </c>
      <c r="GP136" s="245">
        <f t="shared" si="279"/>
        <v>22</v>
      </c>
      <c r="GQ136" s="245">
        <f t="shared" si="279"/>
        <v>24</v>
      </c>
      <c r="GR136" s="245">
        <f t="shared" si="279"/>
        <v>24</v>
      </c>
      <c r="GS136" s="245">
        <f t="shared" si="279"/>
        <v>24</v>
      </c>
      <c r="GT136" s="245">
        <f t="shared" si="279"/>
        <v>24</v>
      </c>
      <c r="GU136" s="245">
        <f t="shared" si="279"/>
        <v>20</v>
      </c>
      <c r="GV136" s="245">
        <f t="shared" si="279"/>
        <v>20</v>
      </c>
      <c r="GW136" s="245">
        <f t="shared" si="279"/>
        <v>20</v>
      </c>
      <c r="GX136" s="245">
        <f t="shared" si="279"/>
        <v>34</v>
      </c>
      <c r="GY136" s="245">
        <f t="shared" si="279"/>
        <v>34</v>
      </c>
      <c r="GZ136" s="245">
        <f t="shared" si="279"/>
        <v>26</v>
      </c>
      <c r="HA136" s="245">
        <f t="shared" si="279"/>
        <v>27</v>
      </c>
      <c r="HB136" s="245">
        <f t="shared" si="279"/>
        <v>27</v>
      </c>
      <c r="HC136" s="245">
        <f t="shared" si="279"/>
        <v>33</v>
      </c>
      <c r="HD136" s="245">
        <f t="shared" si="279"/>
        <v>33</v>
      </c>
      <c r="HE136" s="245">
        <f t="shared" si="279"/>
        <v>33</v>
      </c>
      <c r="HF136" s="245">
        <f t="shared" si="279"/>
        <v>35</v>
      </c>
      <c r="HG136" s="245">
        <f t="shared" si="279"/>
        <v>27</v>
      </c>
      <c r="HH136" s="245">
        <f t="shared" si="279"/>
        <v>29</v>
      </c>
      <c r="HI136" s="245">
        <f t="shared" si="279"/>
        <v>29</v>
      </c>
      <c r="HJ136" s="245">
        <f t="shared" si="279"/>
        <v>29</v>
      </c>
      <c r="HK136" s="245">
        <f t="shared" si="279"/>
        <v>29</v>
      </c>
      <c r="HL136" s="245">
        <f t="shared" si="279"/>
        <v>29</v>
      </c>
      <c r="HM136" s="245">
        <f t="shared" si="279"/>
        <v>29</v>
      </c>
      <c r="HN136" s="245">
        <f t="shared" si="279"/>
        <v>29</v>
      </c>
      <c r="HO136" s="245">
        <f t="shared" si="279"/>
        <v>29</v>
      </c>
      <c r="HP136" s="245">
        <f t="shared" si="279"/>
        <v>13</v>
      </c>
      <c r="HQ136" s="245">
        <f t="shared" si="279"/>
        <v>13</v>
      </c>
      <c r="HR136" s="245">
        <f t="shared" si="279"/>
        <v>13</v>
      </c>
      <c r="HS136" s="245">
        <f t="shared" si="279"/>
        <v>13</v>
      </c>
      <c r="HT136" s="245">
        <f t="shared" si="279"/>
        <v>13</v>
      </c>
      <c r="HU136" s="245">
        <f t="shared" ref="HU136:KF136" si="280">SUM(HU4:HU135)</f>
        <v>13</v>
      </c>
      <c r="HV136" s="245">
        <f t="shared" si="280"/>
        <v>13</v>
      </c>
      <c r="HW136" s="245">
        <f t="shared" si="280"/>
        <v>13</v>
      </c>
      <c r="HX136" s="245">
        <f t="shared" si="280"/>
        <v>13</v>
      </c>
      <c r="HY136" s="245">
        <f t="shared" si="280"/>
        <v>11</v>
      </c>
      <c r="HZ136" s="245">
        <f t="shared" si="280"/>
        <v>11</v>
      </c>
      <c r="IA136" s="245">
        <f t="shared" si="280"/>
        <v>11</v>
      </c>
      <c r="IB136" s="245">
        <f t="shared" si="280"/>
        <v>11</v>
      </c>
      <c r="IC136" s="245">
        <f t="shared" si="280"/>
        <v>11</v>
      </c>
      <c r="ID136" s="245">
        <f t="shared" si="280"/>
        <v>11</v>
      </c>
      <c r="IE136" s="245">
        <f t="shared" si="280"/>
        <v>11</v>
      </c>
      <c r="IF136" s="245">
        <f t="shared" si="280"/>
        <v>11</v>
      </c>
      <c r="IG136" s="245">
        <f t="shared" si="280"/>
        <v>11</v>
      </c>
      <c r="IH136" s="245">
        <f t="shared" si="280"/>
        <v>11</v>
      </c>
      <c r="II136" s="245">
        <f t="shared" si="280"/>
        <v>10</v>
      </c>
      <c r="IJ136" s="245">
        <f t="shared" si="280"/>
        <v>10</v>
      </c>
      <c r="IK136" s="245">
        <f t="shared" si="280"/>
        <v>4</v>
      </c>
      <c r="IL136" s="245">
        <f t="shared" si="280"/>
        <v>4</v>
      </c>
      <c r="IM136" s="245">
        <f t="shared" si="280"/>
        <v>4</v>
      </c>
      <c r="IN136" s="246">
        <f t="shared" si="280"/>
        <v>2</v>
      </c>
      <c r="IO136" s="247">
        <f t="shared" si="280"/>
        <v>2</v>
      </c>
      <c r="IP136" s="248">
        <f t="shared" si="280"/>
        <v>0</v>
      </c>
      <c r="IQ136" s="248">
        <f t="shared" si="280"/>
        <v>0</v>
      </c>
      <c r="IR136" s="248">
        <f t="shared" si="280"/>
        <v>0</v>
      </c>
      <c r="IS136" s="248">
        <f t="shared" si="280"/>
        <v>0</v>
      </c>
      <c r="IT136" s="248">
        <f t="shared" si="280"/>
        <v>0</v>
      </c>
      <c r="IU136" s="248">
        <f t="shared" si="280"/>
        <v>0</v>
      </c>
      <c r="IV136" s="248">
        <f t="shared" si="280"/>
        <v>0</v>
      </c>
      <c r="IW136" s="248">
        <f t="shared" si="280"/>
        <v>0</v>
      </c>
      <c r="IX136" s="248">
        <f t="shared" si="280"/>
        <v>0</v>
      </c>
      <c r="IY136" s="248">
        <f t="shared" si="280"/>
        <v>0</v>
      </c>
      <c r="IZ136" s="248">
        <f t="shared" si="280"/>
        <v>0</v>
      </c>
      <c r="JA136" s="248">
        <f t="shared" si="280"/>
        <v>0</v>
      </c>
      <c r="JB136" s="248">
        <f t="shared" si="280"/>
        <v>0</v>
      </c>
      <c r="JC136" s="248">
        <f t="shared" si="280"/>
        <v>0</v>
      </c>
      <c r="JD136" s="248">
        <f t="shared" si="280"/>
        <v>0</v>
      </c>
      <c r="JE136" s="248">
        <f t="shared" si="280"/>
        <v>0</v>
      </c>
      <c r="JF136" s="248">
        <f t="shared" si="280"/>
        <v>0</v>
      </c>
      <c r="JG136" s="248">
        <f t="shared" si="280"/>
        <v>0</v>
      </c>
      <c r="JH136" s="248">
        <f t="shared" si="280"/>
        <v>0</v>
      </c>
      <c r="JI136" s="248">
        <f t="shared" si="280"/>
        <v>0</v>
      </c>
      <c r="JJ136" s="248">
        <f t="shared" si="280"/>
        <v>0</v>
      </c>
      <c r="JK136" s="248">
        <f t="shared" si="280"/>
        <v>0</v>
      </c>
      <c r="JL136" s="248">
        <f t="shared" si="280"/>
        <v>0</v>
      </c>
      <c r="JM136" s="248">
        <f t="shared" si="280"/>
        <v>0</v>
      </c>
      <c r="JN136" s="248">
        <f t="shared" si="280"/>
        <v>0</v>
      </c>
      <c r="JO136" s="248">
        <f t="shared" si="280"/>
        <v>0</v>
      </c>
      <c r="JP136" s="248">
        <f t="shared" si="280"/>
        <v>0</v>
      </c>
      <c r="JQ136" s="248">
        <f t="shared" si="280"/>
        <v>0</v>
      </c>
      <c r="JR136" s="248">
        <f t="shared" si="280"/>
        <v>0</v>
      </c>
      <c r="JS136" s="248">
        <f t="shared" si="280"/>
        <v>0</v>
      </c>
      <c r="JT136" s="248">
        <f t="shared" si="280"/>
        <v>0</v>
      </c>
      <c r="JU136" s="248">
        <f t="shared" si="280"/>
        <v>0</v>
      </c>
      <c r="JV136" s="248">
        <f t="shared" si="280"/>
        <v>0</v>
      </c>
      <c r="JW136" s="248">
        <f t="shared" si="280"/>
        <v>0</v>
      </c>
      <c r="JX136" s="248">
        <f t="shared" si="280"/>
        <v>0</v>
      </c>
      <c r="JY136" s="248">
        <f t="shared" si="280"/>
        <v>0</v>
      </c>
      <c r="JZ136" s="248">
        <f t="shared" si="280"/>
        <v>0</v>
      </c>
      <c r="KA136" s="248">
        <f t="shared" si="280"/>
        <v>0</v>
      </c>
      <c r="KB136" s="248">
        <f t="shared" si="280"/>
        <v>0</v>
      </c>
      <c r="KC136" s="248">
        <f t="shared" si="280"/>
        <v>0</v>
      </c>
      <c r="KD136" s="248">
        <f t="shared" si="280"/>
        <v>0</v>
      </c>
      <c r="KE136" s="248">
        <f t="shared" si="280"/>
        <v>0</v>
      </c>
      <c r="KF136" s="248">
        <f t="shared" si="280"/>
        <v>0</v>
      </c>
      <c r="KG136" s="248">
        <f t="shared" ref="KG136:KW136" si="281">SUM(KG4:KG135)</f>
        <v>0</v>
      </c>
      <c r="KH136" s="248">
        <f t="shared" si="281"/>
        <v>0</v>
      </c>
      <c r="KI136" s="248">
        <f t="shared" si="281"/>
        <v>0</v>
      </c>
      <c r="KJ136" s="248">
        <f t="shared" si="281"/>
        <v>0</v>
      </c>
      <c r="KK136" s="248">
        <f t="shared" si="281"/>
        <v>0</v>
      </c>
      <c r="KL136" s="248">
        <f t="shared" si="281"/>
        <v>0</v>
      </c>
      <c r="KM136" s="248">
        <f t="shared" si="281"/>
        <v>0</v>
      </c>
      <c r="KN136" s="248">
        <f t="shared" si="281"/>
        <v>0</v>
      </c>
      <c r="KO136" s="248">
        <f t="shared" si="281"/>
        <v>0</v>
      </c>
      <c r="KP136" s="248">
        <f t="shared" si="281"/>
        <v>0</v>
      </c>
      <c r="KQ136" s="248">
        <f t="shared" si="281"/>
        <v>0</v>
      </c>
      <c r="KR136" s="248">
        <f t="shared" si="281"/>
        <v>0</v>
      </c>
      <c r="KS136" s="248">
        <f t="shared" si="281"/>
        <v>0</v>
      </c>
      <c r="KT136" s="248">
        <f t="shared" si="281"/>
        <v>0</v>
      </c>
      <c r="KU136" s="248">
        <f t="shared" si="281"/>
        <v>0</v>
      </c>
      <c r="KV136" s="248">
        <f t="shared" si="281"/>
        <v>0</v>
      </c>
      <c r="KW136" s="248">
        <f t="shared" si="281"/>
        <v>0</v>
      </c>
    </row>
    <row r="137" spans="2:309" ht="40.5" customHeight="1" thickBot="1" x14ac:dyDescent="0.45">
      <c r="B137" s="346" t="s">
        <v>1881</v>
      </c>
      <c r="C137" s="347"/>
      <c r="D137" s="249"/>
      <c r="E137" s="249"/>
      <c r="F137" s="249"/>
      <c r="G137" s="249"/>
      <c r="H137" s="249"/>
      <c r="I137" s="249"/>
      <c r="J137" s="249"/>
      <c r="K137" s="249"/>
      <c r="L137" s="250"/>
      <c r="M137" s="251"/>
      <c r="N137" s="250"/>
      <c r="O137" s="250"/>
      <c r="P137" s="252">
        <f t="shared" ref="P137:Q137" si="282">O137+P136</f>
        <v>0</v>
      </c>
      <c r="Q137" s="242">
        <f t="shared" si="282"/>
        <v>0</v>
      </c>
      <c r="R137" s="242">
        <f>Q137+R136</f>
        <v>16</v>
      </c>
      <c r="S137" s="242">
        <f t="shared" ref="S137:V137" si="283">R137+S136</f>
        <v>32</v>
      </c>
      <c r="T137" s="242">
        <f t="shared" si="283"/>
        <v>40</v>
      </c>
      <c r="U137" s="242">
        <f t="shared" si="283"/>
        <v>48</v>
      </c>
      <c r="V137" s="247">
        <f t="shared" si="283"/>
        <v>56</v>
      </c>
      <c r="W137" s="253">
        <f>W136</f>
        <v>20</v>
      </c>
      <c r="X137" s="253">
        <f>W137+X136</f>
        <v>40</v>
      </c>
      <c r="Y137" s="253">
        <f>X137+Y136</f>
        <v>76</v>
      </c>
      <c r="Z137" s="253">
        <f>Y137+Z136</f>
        <v>112</v>
      </c>
      <c r="AA137" s="253">
        <f t="shared" ref="AA137:AB137" si="284">Z137+AA136</f>
        <v>140</v>
      </c>
      <c r="AB137" s="253">
        <f t="shared" si="284"/>
        <v>168</v>
      </c>
      <c r="AC137" s="253">
        <f>AC136</f>
        <v>28</v>
      </c>
      <c r="AD137" s="253">
        <f>AC137+AD136</f>
        <v>72</v>
      </c>
      <c r="AE137" s="253">
        <f>AD137+AE136</f>
        <v>116</v>
      </c>
      <c r="AF137" s="253">
        <f>AE137+AF136</f>
        <v>160</v>
      </c>
      <c r="AG137" s="253">
        <f t="shared" ref="AG137:AJ137" si="285">AF137+AG136</f>
        <v>196</v>
      </c>
      <c r="AH137" s="253">
        <f t="shared" si="285"/>
        <v>232</v>
      </c>
      <c r="AI137" s="253">
        <f t="shared" si="285"/>
        <v>268</v>
      </c>
      <c r="AJ137" s="254">
        <f t="shared" si="285"/>
        <v>304</v>
      </c>
      <c r="AK137" s="255">
        <f>O137+AK136</f>
        <v>36</v>
      </c>
      <c r="AL137" s="256">
        <f t="shared" ref="AL137:CW137" si="286">AK137+AL136</f>
        <v>72</v>
      </c>
      <c r="AM137" s="256">
        <f t="shared" si="286"/>
        <v>108</v>
      </c>
      <c r="AN137" s="256">
        <f t="shared" si="286"/>
        <v>132</v>
      </c>
      <c r="AO137" s="256">
        <f t="shared" si="286"/>
        <v>156</v>
      </c>
      <c r="AP137" s="256">
        <f t="shared" si="286"/>
        <v>180</v>
      </c>
      <c r="AQ137" s="256">
        <f t="shared" si="286"/>
        <v>196</v>
      </c>
      <c r="AR137" s="256">
        <f t="shared" si="286"/>
        <v>220</v>
      </c>
      <c r="AS137" s="256">
        <f t="shared" si="286"/>
        <v>248</v>
      </c>
      <c r="AT137" s="256">
        <f t="shared" si="286"/>
        <v>276</v>
      </c>
      <c r="AU137" s="256">
        <f t="shared" si="286"/>
        <v>296</v>
      </c>
      <c r="AV137" s="256">
        <f t="shared" si="286"/>
        <v>316</v>
      </c>
      <c r="AW137" s="256">
        <f t="shared" si="286"/>
        <v>352</v>
      </c>
      <c r="AX137" s="256">
        <f t="shared" si="286"/>
        <v>388</v>
      </c>
      <c r="AY137" s="256">
        <f t="shared" si="286"/>
        <v>440</v>
      </c>
      <c r="AZ137" s="256">
        <f t="shared" si="286"/>
        <v>492</v>
      </c>
      <c r="BA137" s="256">
        <f t="shared" si="286"/>
        <v>536</v>
      </c>
      <c r="BB137" s="256">
        <f t="shared" si="286"/>
        <v>580</v>
      </c>
      <c r="BC137" s="256">
        <f t="shared" si="286"/>
        <v>624</v>
      </c>
      <c r="BD137" s="256">
        <f t="shared" si="286"/>
        <v>684</v>
      </c>
      <c r="BE137" s="256">
        <f t="shared" si="286"/>
        <v>768</v>
      </c>
      <c r="BF137" s="256">
        <f t="shared" si="286"/>
        <v>852</v>
      </c>
      <c r="BG137" s="256">
        <f t="shared" si="286"/>
        <v>936</v>
      </c>
      <c r="BH137" s="256">
        <f t="shared" si="286"/>
        <v>1024</v>
      </c>
      <c r="BI137" s="256">
        <f t="shared" si="286"/>
        <v>1112</v>
      </c>
      <c r="BJ137" s="256">
        <f t="shared" si="286"/>
        <v>1196</v>
      </c>
      <c r="BK137" s="256">
        <f t="shared" si="286"/>
        <v>1280</v>
      </c>
      <c r="BL137" s="256">
        <f t="shared" si="286"/>
        <v>1368</v>
      </c>
      <c r="BM137" s="256">
        <f t="shared" si="286"/>
        <v>1452</v>
      </c>
      <c r="BN137" s="256">
        <f t="shared" si="286"/>
        <v>1536</v>
      </c>
      <c r="BO137" s="256">
        <f t="shared" si="286"/>
        <v>1608</v>
      </c>
      <c r="BP137" s="256">
        <f t="shared" si="286"/>
        <v>1664</v>
      </c>
      <c r="BQ137" s="256">
        <f t="shared" si="286"/>
        <v>1720</v>
      </c>
      <c r="BR137" s="256">
        <f t="shared" si="286"/>
        <v>1792</v>
      </c>
      <c r="BS137" s="256">
        <f t="shared" si="286"/>
        <v>1868</v>
      </c>
      <c r="BT137" s="256">
        <f t="shared" si="286"/>
        <v>1960</v>
      </c>
      <c r="BU137" s="256">
        <f t="shared" si="286"/>
        <v>2052</v>
      </c>
      <c r="BV137" s="256">
        <f t="shared" si="286"/>
        <v>2144</v>
      </c>
      <c r="BW137" s="256">
        <f t="shared" si="286"/>
        <v>2212</v>
      </c>
      <c r="BX137" s="256">
        <f t="shared" si="286"/>
        <v>2288</v>
      </c>
      <c r="BY137" s="256">
        <f t="shared" si="286"/>
        <v>2360</v>
      </c>
      <c r="BZ137" s="256">
        <f t="shared" si="286"/>
        <v>2432</v>
      </c>
      <c r="CA137" s="256">
        <f t="shared" si="286"/>
        <v>2516</v>
      </c>
      <c r="CB137" s="256">
        <f t="shared" si="286"/>
        <v>2600</v>
      </c>
      <c r="CC137" s="256">
        <f t="shared" si="286"/>
        <v>2666</v>
      </c>
      <c r="CD137" s="256">
        <f t="shared" si="286"/>
        <v>2752</v>
      </c>
      <c r="CE137" s="256">
        <f t="shared" si="286"/>
        <v>2838</v>
      </c>
      <c r="CF137" s="256">
        <f t="shared" si="286"/>
        <v>2940</v>
      </c>
      <c r="CG137" s="256">
        <f t="shared" si="286"/>
        <v>3082</v>
      </c>
      <c r="CH137" s="256">
        <f t="shared" si="286"/>
        <v>3244</v>
      </c>
      <c r="CI137" s="256">
        <f t="shared" si="286"/>
        <v>3402</v>
      </c>
      <c r="CJ137" s="256">
        <f t="shared" si="286"/>
        <v>3540</v>
      </c>
      <c r="CK137" s="256">
        <f t="shared" si="286"/>
        <v>3678</v>
      </c>
      <c r="CL137" s="256">
        <f t="shared" si="286"/>
        <v>3814</v>
      </c>
      <c r="CM137" s="256">
        <f t="shared" si="286"/>
        <v>3950</v>
      </c>
      <c r="CN137" s="256">
        <f t="shared" si="286"/>
        <v>4086</v>
      </c>
      <c r="CO137" s="256">
        <f t="shared" si="286"/>
        <v>4222</v>
      </c>
      <c r="CP137" s="256">
        <f t="shared" si="286"/>
        <v>4340</v>
      </c>
      <c r="CQ137" s="256">
        <f t="shared" si="286"/>
        <v>4458</v>
      </c>
      <c r="CR137" s="256">
        <f t="shared" si="286"/>
        <v>4588</v>
      </c>
      <c r="CS137" s="256">
        <f t="shared" si="286"/>
        <v>4738</v>
      </c>
      <c r="CT137" s="256">
        <f t="shared" si="286"/>
        <v>4900</v>
      </c>
      <c r="CU137" s="256">
        <f t="shared" si="286"/>
        <v>5082</v>
      </c>
      <c r="CV137" s="256">
        <f t="shared" si="286"/>
        <v>5249</v>
      </c>
      <c r="CW137" s="256">
        <f t="shared" si="286"/>
        <v>5436</v>
      </c>
      <c r="CX137" s="256">
        <f t="shared" ref="CX137:FI137" si="287">CW137+CX136</f>
        <v>5603</v>
      </c>
      <c r="CY137" s="256">
        <f t="shared" si="287"/>
        <v>5780</v>
      </c>
      <c r="CZ137" s="256">
        <f t="shared" si="287"/>
        <v>5937</v>
      </c>
      <c r="DA137" s="256">
        <f t="shared" si="287"/>
        <v>6074</v>
      </c>
      <c r="DB137" s="256">
        <f t="shared" si="287"/>
        <v>6201</v>
      </c>
      <c r="DC137" s="256">
        <f t="shared" si="287"/>
        <v>6324</v>
      </c>
      <c r="DD137" s="256">
        <f t="shared" si="287"/>
        <v>6437</v>
      </c>
      <c r="DE137" s="256">
        <f t="shared" si="287"/>
        <v>6550</v>
      </c>
      <c r="DF137" s="256">
        <f t="shared" si="287"/>
        <v>6663</v>
      </c>
      <c r="DG137" s="256">
        <f t="shared" si="287"/>
        <v>6766</v>
      </c>
      <c r="DH137" s="256">
        <f t="shared" si="287"/>
        <v>6859</v>
      </c>
      <c r="DI137" s="256">
        <f t="shared" si="287"/>
        <v>6957</v>
      </c>
      <c r="DJ137" s="256">
        <f t="shared" si="287"/>
        <v>7055</v>
      </c>
      <c r="DK137" s="256">
        <f t="shared" si="287"/>
        <v>7175</v>
      </c>
      <c r="DL137" s="256">
        <f t="shared" si="287"/>
        <v>7295</v>
      </c>
      <c r="DM137" s="256">
        <f t="shared" si="287"/>
        <v>7405</v>
      </c>
      <c r="DN137" s="256">
        <f t="shared" si="287"/>
        <v>7515</v>
      </c>
      <c r="DO137" s="256">
        <f t="shared" si="287"/>
        <v>7625</v>
      </c>
      <c r="DP137" s="256">
        <f t="shared" si="287"/>
        <v>7735</v>
      </c>
      <c r="DQ137" s="256">
        <f t="shared" si="287"/>
        <v>7850</v>
      </c>
      <c r="DR137" s="256">
        <f t="shared" si="287"/>
        <v>7975</v>
      </c>
      <c r="DS137" s="256">
        <f t="shared" si="287"/>
        <v>8110</v>
      </c>
      <c r="DT137" s="256">
        <f t="shared" si="287"/>
        <v>8235</v>
      </c>
      <c r="DU137" s="256">
        <f t="shared" si="287"/>
        <v>8345</v>
      </c>
      <c r="DV137" s="256">
        <f t="shared" si="287"/>
        <v>8455</v>
      </c>
      <c r="DW137" s="256">
        <f t="shared" si="287"/>
        <v>8550</v>
      </c>
      <c r="DX137" s="256">
        <f t="shared" si="287"/>
        <v>8645</v>
      </c>
      <c r="DY137" s="256">
        <f t="shared" si="287"/>
        <v>8740</v>
      </c>
      <c r="DZ137" s="256">
        <f t="shared" si="287"/>
        <v>8835</v>
      </c>
      <c r="EA137" s="256">
        <f t="shared" si="287"/>
        <v>8930</v>
      </c>
      <c r="EB137" s="256">
        <f t="shared" si="287"/>
        <v>9035</v>
      </c>
      <c r="EC137" s="256">
        <f t="shared" si="287"/>
        <v>9150</v>
      </c>
      <c r="ED137" s="256">
        <f t="shared" si="287"/>
        <v>9270</v>
      </c>
      <c r="EE137" s="256">
        <f t="shared" si="287"/>
        <v>9400</v>
      </c>
      <c r="EF137" s="256">
        <f t="shared" si="287"/>
        <v>9520</v>
      </c>
      <c r="EG137" s="256">
        <f t="shared" si="287"/>
        <v>9640</v>
      </c>
      <c r="EH137" s="256">
        <f t="shared" si="287"/>
        <v>9740</v>
      </c>
      <c r="EI137" s="256">
        <f t="shared" si="287"/>
        <v>9820</v>
      </c>
      <c r="EJ137" s="256">
        <f t="shared" si="287"/>
        <v>9900</v>
      </c>
      <c r="EK137" s="256">
        <f t="shared" si="287"/>
        <v>9980</v>
      </c>
      <c r="EL137" s="256">
        <f t="shared" si="287"/>
        <v>10060</v>
      </c>
      <c r="EM137" s="256">
        <f t="shared" si="287"/>
        <v>10140</v>
      </c>
      <c r="EN137" s="256">
        <f t="shared" si="287"/>
        <v>10220</v>
      </c>
      <c r="EO137" s="256">
        <f t="shared" si="287"/>
        <v>10300</v>
      </c>
      <c r="EP137" s="256">
        <f t="shared" si="287"/>
        <v>10385</v>
      </c>
      <c r="EQ137" s="256">
        <f t="shared" si="287"/>
        <v>10470</v>
      </c>
      <c r="ER137" s="256">
        <f t="shared" si="287"/>
        <v>10550</v>
      </c>
      <c r="ES137" s="256">
        <f t="shared" si="287"/>
        <v>10620</v>
      </c>
      <c r="ET137" s="256">
        <f t="shared" si="287"/>
        <v>10690</v>
      </c>
      <c r="EU137" s="256">
        <f t="shared" si="287"/>
        <v>10740</v>
      </c>
      <c r="EV137" s="256">
        <f t="shared" si="287"/>
        <v>10790</v>
      </c>
      <c r="EW137" s="256">
        <f t="shared" si="287"/>
        <v>10840</v>
      </c>
      <c r="EX137" s="256">
        <f t="shared" si="287"/>
        <v>10890</v>
      </c>
      <c r="EY137" s="256">
        <f t="shared" si="287"/>
        <v>10940</v>
      </c>
      <c r="EZ137" s="256">
        <f t="shared" si="287"/>
        <v>10980</v>
      </c>
      <c r="FA137" s="256">
        <f t="shared" si="287"/>
        <v>11020</v>
      </c>
      <c r="FB137" s="256">
        <f t="shared" si="287"/>
        <v>11060</v>
      </c>
      <c r="FC137" s="256">
        <f t="shared" si="287"/>
        <v>11100</v>
      </c>
      <c r="FD137" s="256">
        <f t="shared" si="287"/>
        <v>11140</v>
      </c>
      <c r="FE137" s="256">
        <f t="shared" si="287"/>
        <v>11170</v>
      </c>
      <c r="FF137" s="256">
        <f t="shared" si="287"/>
        <v>11200</v>
      </c>
      <c r="FG137" s="256">
        <f t="shared" si="287"/>
        <v>11242</v>
      </c>
      <c r="FH137" s="256">
        <f t="shared" si="287"/>
        <v>11289</v>
      </c>
      <c r="FI137" s="256">
        <f t="shared" si="287"/>
        <v>11336</v>
      </c>
      <c r="FJ137" s="256">
        <f t="shared" ref="FJ137:HU137" si="288">FI137+FJ136</f>
        <v>11393</v>
      </c>
      <c r="FK137" s="256">
        <f t="shared" si="288"/>
        <v>11450</v>
      </c>
      <c r="FL137" s="256">
        <f t="shared" si="288"/>
        <v>11507</v>
      </c>
      <c r="FM137" s="256">
        <f t="shared" si="288"/>
        <v>11564</v>
      </c>
      <c r="FN137" s="256">
        <f t="shared" si="288"/>
        <v>11621</v>
      </c>
      <c r="FO137" s="256">
        <f t="shared" si="288"/>
        <v>11678</v>
      </c>
      <c r="FP137" s="256">
        <f t="shared" si="288"/>
        <v>11725</v>
      </c>
      <c r="FQ137" s="256">
        <f t="shared" si="288"/>
        <v>11762</v>
      </c>
      <c r="FR137" s="256">
        <f t="shared" si="288"/>
        <v>11803</v>
      </c>
      <c r="FS137" s="256">
        <f t="shared" si="288"/>
        <v>11844</v>
      </c>
      <c r="FT137" s="256">
        <f t="shared" si="288"/>
        <v>11883</v>
      </c>
      <c r="FU137" s="256">
        <f t="shared" si="288"/>
        <v>11922</v>
      </c>
      <c r="FV137" s="256">
        <f t="shared" si="288"/>
        <v>11961</v>
      </c>
      <c r="FW137" s="256">
        <f t="shared" si="288"/>
        <v>12000</v>
      </c>
      <c r="FX137" s="256">
        <f t="shared" si="288"/>
        <v>12039</v>
      </c>
      <c r="FY137" s="256">
        <f t="shared" si="288"/>
        <v>12073</v>
      </c>
      <c r="FZ137" s="256">
        <f t="shared" si="288"/>
        <v>12107</v>
      </c>
      <c r="GA137" s="256">
        <f t="shared" si="288"/>
        <v>12141</v>
      </c>
      <c r="GB137" s="256">
        <f t="shared" si="288"/>
        <v>12175</v>
      </c>
      <c r="GC137" s="256">
        <f t="shared" si="288"/>
        <v>12199</v>
      </c>
      <c r="GD137" s="256">
        <f t="shared" si="288"/>
        <v>12231</v>
      </c>
      <c r="GE137" s="256">
        <f t="shared" si="288"/>
        <v>12263</v>
      </c>
      <c r="GF137" s="256">
        <f t="shared" si="288"/>
        <v>12295</v>
      </c>
      <c r="GG137" s="256">
        <f t="shared" si="288"/>
        <v>12327</v>
      </c>
      <c r="GH137" s="256">
        <f t="shared" si="288"/>
        <v>12359</v>
      </c>
      <c r="GI137" s="256">
        <f t="shared" si="288"/>
        <v>12391</v>
      </c>
      <c r="GJ137" s="256">
        <f t="shared" si="288"/>
        <v>12423</v>
      </c>
      <c r="GK137" s="256">
        <f t="shared" si="288"/>
        <v>12445</v>
      </c>
      <c r="GL137" s="256">
        <f t="shared" si="288"/>
        <v>12471</v>
      </c>
      <c r="GM137" s="256">
        <f t="shared" si="288"/>
        <v>12497</v>
      </c>
      <c r="GN137" s="256">
        <f t="shared" si="288"/>
        <v>12519</v>
      </c>
      <c r="GO137" s="256">
        <f t="shared" si="288"/>
        <v>12541</v>
      </c>
      <c r="GP137" s="256">
        <f t="shared" si="288"/>
        <v>12563</v>
      </c>
      <c r="GQ137" s="256">
        <f t="shared" si="288"/>
        <v>12587</v>
      </c>
      <c r="GR137" s="256">
        <f t="shared" si="288"/>
        <v>12611</v>
      </c>
      <c r="GS137" s="256">
        <f t="shared" si="288"/>
        <v>12635</v>
      </c>
      <c r="GT137" s="256">
        <f t="shared" si="288"/>
        <v>12659</v>
      </c>
      <c r="GU137" s="256">
        <f t="shared" si="288"/>
        <v>12679</v>
      </c>
      <c r="GV137" s="256">
        <f t="shared" si="288"/>
        <v>12699</v>
      </c>
      <c r="GW137" s="256">
        <f t="shared" si="288"/>
        <v>12719</v>
      </c>
      <c r="GX137" s="256">
        <f t="shared" si="288"/>
        <v>12753</v>
      </c>
      <c r="GY137" s="256">
        <f t="shared" si="288"/>
        <v>12787</v>
      </c>
      <c r="GZ137" s="256">
        <f t="shared" si="288"/>
        <v>12813</v>
      </c>
      <c r="HA137" s="256">
        <f t="shared" si="288"/>
        <v>12840</v>
      </c>
      <c r="HB137" s="256">
        <f t="shared" si="288"/>
        <v>12867</v>
      </c>
      <c r="HC137" s="256">
        <f t="shared" si="288"/>
        <v>12900</v>
      </c>
      <c r="HD137" s="256">
        <f t="shared" si="288"/>
        <v>12933</v>
      </c>
      <c r="HE137" s="256">
        <f t="shared" si="288"/>
        <v>12966</v>
      </c>
      <c r="HF137" s="256">
        <f t="shared" si="288"/>
        <v>13001</v>
      </c>
      <c r="HG137" s="256">
        <f t="shared" si="288"/>
        <v>13028</v>
      </c>
      <c r="HH137" s="256">
        <f t="shared" si="288"/>
        <v>13057</v>
      </c>
      <c r="HI137" s="256">
        <f t="shared" si="288"/>
        <v>13086</v>
      </c>
      <c r="HJ137" s="256">
        <f t="shared" si="288"/>
        <v>13115</v>
      </c>
      <c r="HK137" s="256">
        <f t="shared" si="288"/>
        <v>13144</v>
      </c>
      <c r="HL137" s="256">
        <f t="shared" si="288"/>
        <v>13173</v>
      </c>
      <c r="HM137" s="256">
        <f t="shared" si="288"/>
        <v>13202</v>
      </c>
      <c r="HN137" s="256">
        <f t="shared" si="288"/>
        <v>13231</v>
      </c>
      <c r="HO137" s="256">
        <f t="shared" si="288"/>
        <v>13260</v>
      </c>
      <c r="HP137" s="256">
        <f t="shared" si="288"/>
        <v>13273</v>
      </c>
      <c r="HQ137" s="256">
        <f t="shared" si="288"/>
        <v>13286</v>
      </c>
      <c r="HR137" s="256">
        <f t="shared" si="288"/>
        <v>13299</v>
      </c>
      <c r="HS137" s="256">
        <f t="shared" si="288"/>
        <v>13312</v>
      </c>
      <c r="HT137" s="256">
        <f t="shared" si="288"/>
        <v>13325</v>
      </c>
      <c r="HU137" s="256">
        <f t="shared" si="288"/>
        <v>13338</v>
      </c>
      <c r="HV137" s="256">
        <f t="shared" ref="HV137:KG137" si="289">HU137+HV136</f>
        <v>13351</v>
      </c>
      <c r="HW137" s="256">
        <f t="shared" si="289"/>
        <v>13364</v>
      </c>
      <c r="HX137" s="256">
        <f t="shared" si="289"/>
        <v>13377</v>
      </c>
      <c r="HY137" s="256">
        <f t="shared" si="289"/>
        <v>13388</v>
      </c>
      <c r="HZ137" s="256">
        <f t="shared" si="289"/>
        <v>13399</v>
      </c>
      <c r="IA137" s="256">
        <f t="shared" si="289"/>
        <v>13410</v>
      </c>
      <c r="IB137" s="256">
        <f t="shared" si="289"/>
        <v>13421</v>
      </c>
      <c r="IC137" s="256">
        <f t="shared" si="289"/>
        <v>13432</v>
      </c>
      <c r="ID137" s="256">
        <f t="shared" si="289"/>
        <v>13443</v>
      </c>
      <c r="IE137" s="256">
        <f t="shared" si="289"/>
        <v>13454</v>
      </c>
      <c r="IF137" s="256">
        <f t="shared" si="289"/>
        <v>13465</v>
      </c>
      <c r="IG137" s="256">
        <f t="shared" si="289"/>
        <v>13476</v>
      </c>
      <c r="IH137" s="256">
        <f t="shared" si="289"/>
        <v>13487</v>
      </c>
      <c r="II137" s="256">
        <f t="shared" si="289"/>
        <v>13497</v>
      </c>
      <c r="IJ137" s="256">
        <f t="shared" si="289"/>
        <v>13507</v>
      </c>
      <c r="IK137" s="256">
        <f t="shared" si="289"/>
        <v>13511</v>
      </c>
      <c r="IL137" s="256">
        <f t="shared" si="289"/>
        <v>13515</v>
      </c>
      <c r="IM137" s="256">
        <f t="shared" si="289"/>
        <v>13519</v>
      </c>
      <c r="IN137" s="257">
        <f t="shared" si="289"/>
        <v>13521</v>
      </c>
      <c r="IO137" s="258">
        <f t="shared" si="289"/>
        <v>13523</v>
      </c>
      <c r="IP137" s="259">
        <f t="shared" si="289"/>
        <v>13523</v>
      </c>
      <c r="IQ137" s="259">
        <f t="shared" si="289"/>
        <v>13523</v>
      </c>
      <c r="IR137" s="259">
        <f t="shared" si="289"/>
        <v>13523</v>
      </c>
      <c r="IS137" s="259">
        <f t="shared" si="289"/>
        <v>13523</v>
      </c>
      <c r="IT137" s="259">
        <f t="shared" si="289"/>
        <v>13523</v>
      </c>
      <c r="IU137" s="259">
        <f t="shared" si="289"/>
        <v>13523</v>
      </c>
      <c r="IV137" s="259">
        <f t="shared" si="289"/>
        <v>13523</v>
      </c>
      <c r="IW137" s="259">
        <f t="shared" si="289"/>
        <v>13523</v>
      </c>
      <c r="IX137" s="259">
        <f t="shared" si="289"/>
        <v>13523</v>
      </c>
      <c r="IY137" s="259">
        <f t="shared" si="289"/>
        <v>13523</v>
      </c>
      <c r="IZ137" s="259">
        <f t="shared" si="289"/>
        <v>13523</v>
      </c>
      <c r="JA137" s="259">
        <f t="shared" si="289"/>
        <v>13523</v>
      </c>
      <c r="JB137" s="259">
        <f t="shared" si="289"/>
        <v>13523</v>
      </c>
      <c r="JC137" s="259">
        <f t="shared" si="289"/>
        <v>13523</v>
      </c>
      <c r="JD137" s="259">
        <f t="shared" si="289"/>
        <v>13523</v>
      </c>
      <c r="JE137" s="259">
        <f t="shared" si="289"/>
        <v>13523</v>
      </c>
      <c r="JF137" s="259">
        <f t="shared" si="289"/>
        <v>13523</v>
      </c>
      <c r="JG137" s="259">
        <f t="shared" si="289"/>
        <v>13523</v>
      </c>
      <c r="JH137" s="259">
        <f t="shared" si="289"/>
        <v>13523</v>
      </c>
      <c r="JI137" s="259">
        <f t="shared" si="289"/>
        <v>13523</v>
      </c>
      <c r="JJ137" s="259">
        <f t="shared" si="289"/>
        <v>13523</v>
      </c>
      <c r="JK137" s="259">
        <f t="shared" si="289"/>
        <v>13523</v>
      </c>
      <c r="JL137" s="259">
        <f t="shared" si="289"/>
        <v>13523</v>
      </c>
      <c r="JM137" s="259">
        <f t="shared" si="289"/>
        <v>13523</v>
      </c>
      <c r="JN137" s="259">
        <f t="shared" si="289"/>
        <v>13523</v>
      </c>
      <c r="JO137" s="259">
        <f t="shared" si="289"/>
        <v>13523</v>
      </c>
      <c r="JP137" s="259">
        <f t="shared" si="289"/>
        <v>13523</v>
      </c>
      <c r="JQ137" s="259">
        <f t="shared" si="289"/>
        <v>13523</v>
      </c>
      <c r="JR137" s="259">
        <f t="shared" si="289"/>
        <v>13523</v>
      </c>
      <c r="JS137" s="259">
        <f t="shared" si="289"/>
        <v>13523</v>
      </c>
      <c r="JT137" s="259">
        <f t="shared" si="289"/>
        <v>13523</v>
      </c>
      <c r="JU137" s="259">
        <f t="shared" si="289"/>
        <v>13523</v>
      </c>
      <c r="JV137" s="259">
        <f t="shared" si="289"/>
        <v>13523</v>
      </c>
      <c r="JW137" s="259">
        <f t="shared" si="289"/>
        <v>13523</v>
      </c>
      <c r="JX137" s="259">
        <f t="shared" si="289"/>
        <v>13523</v>
      </c>
      <c r="JY137" s="259">
        <f t="shared" si="289"/>
        <v>13523</v>
      </c>
      <c r="JZ137" s="259">
        <f t="shared" si="289"/>
        <v>13523</v>
      </c>
      <c r="KA137" s="259">
        <f t="shared" si="289"/>
        <v>13523</v>
      </c>
      <c r="KB137" s="259">
        <f t="shared" si="289"/>
        <v>13523</v>
      </c>
      <c r="KC137" s="259">
        <f t="shared" si="289"/>
        <v>13523</v>
      </c>
      <c r="KD137" s="259">
        <f t="shared" si="289"/>
        <v>13523</v>
      </c>
      <c r="KE137" s="259">
        <f t="shared" si="289"/>
        <v>13523</v>
      </c>
      <c r="KF137" s="259">
        <f t="shared" si="289"/>
        <v>13523</v>
      </c>
      <c r="KG137" s="259">
        <f t="shared" si="289"/>
        <v>13523</v>
      </c>
      <c r="KH137" s="259">
        <f t="shared" ref="KH137:KW137" si="290">KG137+KH136</f>
        <v>13523</v>
      </c>
      <c r="KI137" s="259">
        <f t="shared" si="290"/>
        <v>13523</v>
      </c>
      <c r="KJ137" s="259">
        <f t="shared" si="290"/>
        <v>13523</v>
      </c>
      <c r="KK137" s="259">
        <f t="shared" si="290"/>
        <v>13523</v>
      </c>
      <c r="KL137" s="259">
        <f t="shared" si="290"/>
        <v>13523</v>
      </c>
      <c r="KM137" s="259">
        <f t="shared" si="290"/>
        <v>13523</v>
      </c>
      <c r="KN137" s="259">
        <f t="shared" si="290"/>
        <v>13523</v>
      </c>
      <c r="KO137" s="259">
        <f t="shared" si="290"/>
        <v>13523</v>
      </c>
      <c r="KP137" s="259">
        <f t="shared" si="290"/>
        <v>13523</v>
      </c>
      <c r="KQ137" s="259">
        <f t="shared" si="290"/>
        <v>13523</v>
      </c>
      <c r="KR137" s="259">
        <f t="shared" si="290"/>
        <v>13523</v>
      </c>
      <c r="KS137" s="259">
        <f t="shared" si="290"/>
        <v>13523</v>
      </c>
      <c r="KT137" s="259">
        <f t="shared" si="290"/>
        <v>13523</v>
      </c>
      <c r="KU137" s="259">
        <f t="shared" si="290"/>
        <v>13523</v>
      </c>
      <c r="KV137" s="259">
        <f t="shared" si="290"/>
        <v>13523</v>
      </c>
      <c r="KW137" s="259">
        <f t="shared" si="290"/>
        <v>13523</v>
      </c>
    </row>
    <row r="138" spans="2:309" x14ac:dyDescent="0.4">
      <c r="B138" s="260"/>
      <c r="C138" s="261"/>
      <c r="D138" s="261"/>
      <c r="E138" s="261"/>
      <c r="F138" s="261"/>
      <c r="G138" s="261"/>
      <c r="H138" s="261"/>
      <c r="I138" s="261"/>
    </row>
    <row r="139" spans="2:309" x14ac:dyDescent="0.4">
      <c r="B139" s="260"/>
      <c r="C139" s="261"/>
      <c r="D139" s="261"/>
      <c r="E139" s="261"/>
      <c r="F139" s="261"/>
      <c r="G139" s="261"/>
      <c r="H139" s="261"/>
      <c r="I139" s="261"/>
      <c r="J139" s="262"/>
      <c r="K139" s="262"/>
      <c r="L139" s="262"/>
      <c r="M139" s="262"/>
      <c r="N139" s="262"/>
      <c r="O139" s="262"/>
      <c r="AK139" s="262"/>
      <c r="AL139" s="262"/>
      <c r="AM139" s="262"/>
      <c r="AN139" s="262"/>
      <c r="AO139" s="262"/>
      <c r="AP139" s="262"/>
    </row>
    <row r="140" spans="2:309" ht="34.799999999999997" x14ac:dyDescent="0.4">
      <c r="B140" s="260"/>
      <c r="C140" s="261"/>
      <c r="D140" s="261"/>
      <c r="E140" s="261" t="s">
        <v>1882</v>
      </c>
      <c r="F140" s="261" t="s">
        <v>1883</v>
      </c>
      <c r="G140" s="261"/>
      <c r="H140" s="261"/>
      <c r="I140" s="261"/>
      <c r="J140" s="262"/>
      <c r="K140" s="262"/>
      <c r="L140" s="262"/>
      <c r="M140" s="262"/>
      <c r="N140" s="262"/>
      <c r="O140" s="262"/>
      <c r="AK140" s="262"/>
      <c r="AL140" s="262"/>
      <c r="AM140" s="262"/>
      <c r="AN140" s="262"/>
      <c r="AO140" s="262"/>
      <c r="AP140" s="262"/>
    </row>
    <row r="141" spans="2:309" x14ac:dyDescent="0.4">
      <c r="B141" s="260"/>
      <c r="C141" s="263"/>
      <c r="D141" s="263" t="s">
        <v>1884</v>
      </c>
      <c r="E141" s="263">
        <v>3423</v>
      </c>
      <c r="F141" s="263">
        <v>5894</v>
      </c>
      <c r="G141" s="263"/>
      <c r="H141" s="263"/>
      <c r="I141" s="263"/>
      <c r="J141" s="264"/>
      <c r="K141" s="264"/>
      <c r="L141" s="264"/>
      <c r="M141" s="264"/>
      <c r="N141" s="264"/>
      <c r="O141" s="264"/>
      <c r="AK141" s="264"/>
      <c r="AL141" s="264"/>
      <c r="AM141" s="264"/>
      <c r="AN141" s="264"/>
      <c r="AO141" s="264"/>
      <c r="AP141" s="264"/>
    </row>
    <row r="142" spans="2:309" x14ac:dyDescent="0.4">
      <c r="B142" s="260"/>
      <c r="C142" s="263"/>
      <c r="D142" s="263" t="s">
        <v>1885</v>
      </c>
      <c r="E142" s="263" t="s">
        <v>1886</v>
      </c>
      <c r="F142" s="263" t="s">
        <v>1887</v>
      </c>
      <c r="G142" s="263"/>
      <c r="H142" s="263"/>
      <c r="I142" s="263"/>
      <c r="J142" s="264"/>
      <c r="K142" s="264"/>
      <c r="L142" s="264"/>
      <c r="M142" s="264"/>
      <c r="N142" s="264"/>
      <c r="O142" s="264"/>
      <c r="AK142" s="264"/>
      <c r="AL142" s="264"/>
      <c r="AM142" s="264"/>
      <c r="AN142" s="264"/>
      <c r="AO142" s="264"/>
      <c r="AP142" s="264"/>
    </row>
    <row r="143" spans="2:309" x14ac:dyDescent="0.4">
      <c r="B143" s="260"/>
      <c r="C143" s="261"/>
      <c r="D143" s="261" t="s">
        <v>1888</v>
      </c>
      <c r="E143" s="261" t="s">
        <v>1889</v>
      </c>
      <c r="F143" s="261" t="s">
        <v>1890</v>
      </c>
      <c r="G143" s="261"/>
      <c r="H143" s="261"/>
      <c r="I143" s="261"/>
      <c r="J143" s="264"/>
      <c r="K143" s="264"/>
      <c r="L143" s="264"/>
      <c r="M143" s="264"/>
      <c r="N143" s="264"/>
      <c r="O143" s="264"/>
      <c r="AK143" s="264"/>
      <c r="AL143" s="264"/>
      <c r="AM143" s="264"/>
      <c r="AN143" s="264"/>
      <c r="AO143" s="264"/>
      <c r="AP143" s="264"/>
    </row>
    <row r="144" spans="2:309" x14ac:dyDescent="0.4">
      <c r="B144" s="260"/>
      <c r="C144" s="261"/>
      <c r="D144" s="261" t="s">
        <v>1891</v>
      </c>
      <c r="E144" s="261">
        <v>224</v>
      </c>
      <c r="F144" s="261">
        <v>316</v>
      </c>
      <c r="G144" s="261"/>
      <c r="H144" s="261"/>
      <c r="I144" s="261"/>
      <c r="J144" s="264"/>
      <c r="K144" s="264"/>
      <c r="L144" s="264"/>
      <c r="M144" s="264"/>
      <c r="N144" s="264"/>
      <c r="O144" s="264"/>
      <c r="AK144" s="264"/>
      <c r="AL144" s="264"/>
      <c r="AM144" s="264"/>
      <c r="AN144" s="264"/>
      <c r="AO144" s="264"/>
      <c r="AP144" s="264"/>
    </row>
    <row r="145" spans="2:42" x14ac:dyDescent="0.4">
      <c r="B145" s="260"/>
      <c r="C145" s="261"/>
      <c r="D145" s="261"/>
      <c r="E145" s="261"/>
      <c r="F145" s="261"/>
      <c r="G145" s="261"/>
      <c r="H145" s="261"/>
      <c r="I145" s="261"/>
      <c r="J145" s="264"/>
      <c r="K145" s="264"/>
      <c r="L145" s="264"/>
      <c r="M145" s="264"/>
      <c r="N145" s="264"/>
      <c r="O145" s="264"/>
      <c r="AK145" s="264"/>
      <c r="AL145" s="264"/>
      <c r="AM145" s="264"/>
      <c r="AN145" s="264"/>
      <c r="AO145" s="264"/>
      <c r="AP145" s="264"/>
    </row>
    <row r="146" spans="2:42" x14ac:dyDescent="0.4">
      <c r="B146" s="260"/>
      <c r="C146" s="261"/>
      <c r="D146" s="261"/>
      <c r="E146" s="261"/>
      <c r="F146" s="261"/>
      <c r="G146" s="261"/>
      <c r="H146" s="261"/>
      <c r="I146" s="261"/>
      <c r="J146" s="264"/>
      <c r="K146" s="264"/>
      <c r="L146" s="264"/>
      <c r="M146" s="264"/>
      <c r="N146" s="264"/>
      <c r="O146" s="264"/>
      <c r="AK146" s="264"/>
      <c r="AL146" s="264"/>
      <c r="AM146" s="264"/>
      <c r="AN146" s="264"/>
      <c r="AO146" s="264"/>
      <c r="AP146" s="264"/>
    </row>
    <row r="147" spans="2:42" x14ac:dyDescent="0.4">
      <c r="B147" s="260"/>
      <c r="C147" s="261"/>
      <c r="D147" s="261"/>
      <c r="E147" s="261"/>
      <c r="F147" s="261"/>
      <c r="G147" s="261"/>
      <c r="H147" s="261"/>
      <c r="I147" s="261"/>
      <c r="J147" s="264"/>
      <c r="K147" s="264"/>
      <c r="L147" s="264"/>
      <c r="M147" s="264"/>
      <c r="N147" s="264"/>
      <c r="O147" s="264"/>
      <c r="AK147" s="264"/>
      <c r="AL147" s="264"/>
      <c r="AM147" s="264"/>
      <c r="AN147" s="264"/>
      <c r="AO147" s="264"/>
      <c r="AP147" s="264"/>
    </row>
  </sheetData>
  <mergeCells count="33">
    <mergeCell ref="B1:L1"/>
    <mergeCell ref="B2:B3"/>
    <mergeCell ref="C2:C3"/>
    <mergeCell ref="D2:F2"/>
    <mergeCell ref="G2:G3"/>
    <mergeCell ref="H2:H3"/>
    <mergeCell ref="I2:I3"/>
    <mergeCell ref="J2:J3"/>
    <mergeCell ref="K2:K3"/>
    <mergeCell ref="L2:L3"/>
    <mergeCell ref="B70:B82"/>
    <mergeCell ref="CT2:DW2"/>
    <mergeCell ref="DX2:FB2"/>
    <mergeCell ref="FC2:GG2"/>
    <mergeCell ref="GH2:HI2"/>
    <mergeCell ref="M2:M3"/>
    <mergeCell ref="N2:N3"/>
    <mergeCell ref="O2:O3"/>
    <mergeCell ref="P2:AJ2"/>
    <mergeCell ref="AK2:BN2"/>
    <mergeCell ref="BO2:CS2"/>
    <mergeCell ref="JS2:KW2"/>
    <mergeCell ref="B4:B16"/>
    <mergeCell ref="B17:B29"/>
    <mergeCell ref="B30:B49"/>
    <mergeCell ref="B50:B69"/>
    <mergeCell ref="HJ2:IN2"/>
    <mergeCell ref="IO2:JR2"/>
    <mergeCell ref="B83:B102"/>
    <mergeCell ref="B103:B115"/>
    <mergeCell ref="B116:B135"/>
    <mergeCell ref="B136:C136"/>
    <mergeCell ref="B137:C137"/>
  </mergeCells>
  <phoneticPr fontId="1" type="noConversion"/>
  <conditionalFormatting sqref="AR3:BN3">
    <cfRule type="expression" dxfId="8" priority="8">
      <formula>OR(TEXT(#REF!,"AAA")="토",TEXT(#REF!,"AAA")="일")</formula>
    </cfRule>
  </conditionalFormatting>
  <conditionalFormatting sqref="BO3:KW3">
    <cfRule type="expression" dxfId="7" priority="6">
      <formula>OR(TEXT(#REF!,"AAA")="토",TEXT(#REF!,"AAA")="일")</formula>
    </cfRule>
  </conditionalFormatting>
  <conditionalFormatting sqref="P3:AJ3">
    <cfRule type="expression" dxfId="6" priority="5">
      <formula>OR(TEXT(#REF!,"AAA")="토",TEXT(#REF!,"AAA")="일")</formula>
    </cfRule>
  </conditionalFormatting>
  <conditionalFormatting sqref="P70:LD70 P4:KW69 P71:KW135">
    <cfRule type="expression" dxfId="5" priority="3">
      <formula>AND(P$3&gt;=$D4,P$3&lt;=$E4)</formula>
    </cfRule>
  </conditionalFormatting>
  <conditionalFormatting sqref="AK3:AQ3">
    <cfRule type="expression" dxfId="4" priority="1">
      <formula>OR(TEXT(#REF!,"AAA")="토",TEXT(#REF!,"AAA")="일")</formula>
    </cfRule>
  </conditionalFormatting>
  <printOptions horizontalCentered="1" verticalCentered="1"/>
  <pageMargins left="0.19685039370078741" right="0.19685039370078741" top="0.39370078740157483" bottom="0.19685039370078741" header="0.31496062992125984" footer="0.31496062992125984"/>
  <pageSetup paperSize="8" scale="65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" stopIfTrue="1" operator="containsText" id="{106C5592-FF44-45F2-B6F7-3555FAFEF02B}">
            <xm:f>NOT(ISERROR(SEARCH(#REF!,P4)))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P4:KW69 P71:KW135</xm:sqref>
        </x14:conditionalFormatting>
        <x14:conditionalFormatting xmlns:xm="http://schemas.microsoft.com/office/excel/2006/main">
          <x14:cfRule type="containsText" priority="4" stopIfTrue="1" operator="containsText" id="{E2A96BFD-4AB2-4432-9785-B137974E6A7E}">
            <xm:f>NOT(ISERROR(SEARCH(#REF!,P4)))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P70:LD70 P4:KW69 P71:KW135</xm:sqref>
        </x14:conditionalFormatting>
        <x14:conditionalFormatting xmlns:xm="http://schemas.microsoft.com/office/excel/2006/main">
          <x14:cfRule type="containsText" priority="2" stopIfTrue="1" operator="containsText" id="{4C53688F-AC21-4064-BE4A-1B2A93D9D2DA}">
            <xm:f>NOT(ISERROR(SEARCH(#REF!,P71)))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P71:KW135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8" sqref="E8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1790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99">
        <v>1</v>
      </c>
      <c r="B6" s="56" t="s">
        <v>1725</v>
      </c>
      <c r="C6" s="69" t="s">
        <v>174</v>
      </c>
      <c r="D6" s="75" t="s">
        <v>392</v>
      </c>
      <c r="E6" s="41" t="s">
        <v>190</v>
      </c>
      <c r="F6" s="41">
        <v>1.3</v>
      </c>
      <c r="G6" s="84" t="s">
        <v>195</v>
      </c>
      <c r="H6" s="102" t="s">
        <v>280</v>
      </c>
      <c r="I6" s="51" t="s">
        <v>175</v>
      </c>
      <c r="J6" s="2">
        <v>4</v>
      </c>
      <c r="K6" s="2">
        <v>4</v>
      </c>
      <c r="L6" s="41">
        <f>J6*K6</f>
        <v>16</v>
      </c>
      <c r="M6" s="51" t="s">
        <v>176</v>
      </c>
      <c r="N6" s="41">
        <v>1</v>
      </c>
      <c r="O6" s="41">
        <v>3</v>
      </c>
      <c r="P6" s="41">
        <f>N6*O6</f>
        <v>3</v>
      </c>
      <c r="Q6" s="74"/>
      <c r="R6" s="74"/>
      <c r="S6" s="74"/>
    </row>
    <row r="7" spans="1:19" ht="52.95" customHeight="1" x14ac:dyDescent="0.4">
      <c r="A7" s="99">
        <v>2</v>
      </c>
      <c r="B7" s="65" t="s">
        <v>17</v>
      </c>
      <c r="C7" s="69" t="s">
        <v>285</v>
      </c>
      <c r="D7" s="75" t="s">
        <v>192</v>
      </c>
      <c r="E7" s="41" t="s">
        <v>190</v>
      </c>
      <c r="F7" s="41">
        <v>4.2</v>
      </c>
      <c r="G7" s="84" t="s">
        <v>470</v>
      </c>
      <c r="H7" s="102" t="s">
        <v>286</v>
      </c>
      <c r="I7" s="51" t="s">
        <v>175</v>
      </c>
      <c r="J7" s="2">
        <v>4</v>
      </c>
      <c r="K7" s="2">
        <v>4</v>
      </c>
      <c r="L7" s="41">
        <f t="shared" ref="L7:L32" si="0">J7*K7</f>
        <v>16</v>
      </c>
      <c r="M7" s="51" t="s">
        <v>1726</v>
      </c>
      <c r="N7" s="41">
        <v>1</v>
      </c>
      <c r="O7" s="41">
        <v>3</v>
      </c>
      <c r="P7" s="41">
        <f t="shared" ref="P7:P32" si="1">N7*O7</f>
        <v>3</v>
      </c>
      <c r="Q7" s="74"/>
      <c r="R7" s="74"/>
      <c r="S7" s="74"/>
    </row>
    <row r="8" spans="1:19" ht="52.95" customHeight="1" x14ac:dyDescent="0.4">
      <c r="A8" s="99">
        <v>3</v>
      </c>
      <c r="B8" s="65" t="s">
        <v>17</v>
      </c>
      <c r="C8" s="69" t="s">
        <v>1727</v>
      </c>
      <c r="D8" s="55" t="s">
        <v>1728</v>
      </c>
      <c r="E8" s="41" t="s">
        <v>190</v>
      </c>
      <c r="F8" s="41">
        <v>1.2</v>
      </c>
      <c r="G8" s="84" t="s">
        <v>52</v>
      </c>
      <c r="H8" s="102" t="s">
        <v>1729</v>
      </c>
      <c r="I8" s="51" t="s">
        <v>322</v>
      </c>
      <c r="J8" s="138">
        <v>4</v>
      </c>
      <c r="K8" s="138">
        <v>4</v>
      </c>
      <c r="L8" s="41">
        <f t="shared" si="0"/>
        <v>16</v>
      </c>
      <c r="M8" s="51" t="s">
        <v>1726</v>
      </c>
      <c r="N8" s="41">
        <v>1</v>
      </c>
      <c r="O8" s="41">
        <v>2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99">
        <v>4</v>
      </c>
      <c r="B9" s="65" t="s">
        <v>226</v>
      </c>
      <c r="C9" s="88" t="s">
        <v>1786</v>
      </c>
      <c r="D9" s="55" t="s">
        <v>192</v>
      </c>
      <c r="E9" s="41" t="s">
        <v>190</v>
      </c>
      <c r="F9" s="41">
        <v>1.3</v>
      </c>
      <c r="G9" s="69" t="s">
        <v>53</v>
      </c>
      <c r="H9" s="101" t="s">
        <v>1730</v>
      </c>
      <c r="I9" s="51" t="s">
        <v>295</v>
      </c>
      <c r="J9" s="138">
        <v>3</v>
      </c>
      <c r="K9" s="138">
        <v>3</v>
      </c>
      <c r="L9" s="41">
        <f t="shared" si="0"/>
        <v>9</v>
      </c>
      <c r="M9" s="109" t="s">
        <v>1791</v>
      </c>
      <c r="N9" s="41">
        <v>1</v>
      </c>
      <c r="O9" s="41">
        <v>2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99">
        <v>5</v>
      </c>
      <c r="B10" s="65" t="s">
        <v>227</v>
      </c>
      <c r="C10" s="88" t="s">
        <v>1732</v>
      </c>
      <c r="D10" s="55" t="s">
        <v>569</v>
      </c>
      <c r="E10" s="41" t="s">
        <v>190</v>
      </c>
      <c r="F10" s="41">
        <v>2.1</v>
      </c>
      <c r="G10" s="69" t="s">
        <v>700</v>
      </c>
      <c r="H10" s="101" t="s">
        <v>371</v>
      </c>
      <c r="I10" s="51" t="s">
        <v>295</v>
      </c>
      <c r="J10" s="138">
        <v>2</v>
      </c>
      <c r="K10" s="138">
        <v>2</v>
      </c>
      <c r="L10" s="41">
        <f t="shared" si="0"/>
        <v>4</v>
      </c>
      <c r="M10" s="109" t="s">
        <v>1733</v>
      </c>
      <c r="N10" s="41">
        <v>1</v>
      </c>
      <c r="O10" s="41">
        <v>2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99">
        <v>6</v>
      </c>
      <c r="B11" s="65" t="s">
        <v>227</v>
      </c>
      <c r="C11" s="88" t="s">
        <v>1697</v>
      </c>
      <c r="D11" s="55" t="s">
        <v>192</v>
      </c>
      <c r="E11" s="41" t="s">
        <v>190</v>
      </c>
      <c r="F11" s="41">
        <v>1.2</v>
      </c>
      <c r="G11" s="69" t="s">
        <v>52</v>
      </c>
      <c r="H11" s="101" t="s">
        <v>1702</v>
      </c>
      <c r="I11" s="51" t="s">
        <v>295</v>
      </c>
      <c r="J11" s="138">
        <v>2</v>
      </c>
      <c r="K11" s="138">
        <v>2</v>
      </c>
      <c r="L11" s="41">
        <f t="shared" si="0"/>
        <v>4</v>
      </c>
      <c r="M11" s="109" t="s">
        <v>1733</v>
      </c>
      <c r="N11" s="41">
        <v>1</v>
      </c>
      <c r="O11" s="41">
        <v>2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99">
        <v>7</v>
      </c>
      <c r="B12" s="65" t="s">
        <v>227</v>
      </c>
      <c r="C12" s="88" t="s">
        <v>1734</v>
      </c>
      <c r="D12" s="55" t="s">
        <v>192</v>
      </c>
      <c r="E12" s="41" t="s">
        <v>190</v>
      </c>
      <c r="F12" s="41">
        <v>2.1</v>
      </c>
      <c r="G12" s="69" t="s">
        <v>700</v>
      </c>
      <c r="H12" s="101" t="s">
        <v>371</v>
      </c>
      <c r="I12" s="51" t="s">
        <v>295</v>
      </c>
      <c r="J12" s="138">
        <v>2</v>
      </c>
      <c r="K12" s="138">
        <v>2</v>
      </c>
      <c r="L12" s="41">
        <f t="shared" si="0"/>
        <v>4</v>
      </c>
      <c r="M12" s="109" t="s">
        <v>1733</v>
      </c>
      <c r="N12" s="41">
        <v>1</v>
      </c>
      <c r="O12" s="41">
        <v>2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99">
        <v>8</v>
      </c>
      <c r="B13" s="65" t="s">
        <v>227</v>
      </c>
      <c r="C13" s="88" t="s">
        <v>1735</v>
      </c>
      <c r="D13" s="55" t="s">
        <v>192</v>
      </c>
      <c r="E13" s="41" t="s">
        <v>190</v>
      </c>
      <c r="F13" s="41">
        <v>7.3</v>
      </c>
      <c r="G13" s="69" t="s">
        <v>86</v>
      </c>
      <c r="H13" s="101" t="s">
        <v>1707</v>
      </c>
      <c r="I13" s="51" t="s">
        <v>295</v>
      </c>
      <c r="J13" s="138">
        <v>2</v>
      </c>
      <c r="K13" s="138">
        <v>2</v>
      </c>
      <c r="L13" s="41">
        <f t="shared" si="0"/>
        <v>4</v>
      </c>
      <c r="M13" s="109" t="s">
        <v>1731</v>
      </c>
      <c r="N13" s="41">
        <v>1</v>
      </c>
      <c r="O13" s="41">
        <v>2</v>
      </c>
      <c r="P13" s="41">
        <f t="shared" si="1"/>
        <v>2</v>
      </c>
      <c r="Q13" s="74"/>
      <c r="R13" s="74"/>
      <c r="S13" s="74"/>
    </row>
    <row r="14" spans="1:19" ht="52.95" customHeight="1" x14ac:dyDescent="0.4">
      <c r="A14" s="99">
        <v>9</v>
      </c>
      <c r="B14" s="65" t="s">
        <v>202</v>
      </c>
      <c r="C14" s="54" t="s">
        <v>1736</v>
      </c>
      <c r="D14" s="56" t="s">
        <v>1762</v>
      </c>
      <c r="E14" s="41" t="s">
        <v>190</v>
      </c>
      <c r="F14" s="57">
        <v>2.1</v>
      </c>
      <c r="G14" s="69" t="s">
        <v>57</v>
      </c>
      <c r="H14" s="101" t="s">
        <v>1738</v>
      </c>
      <c r="I14" s="51" t="s">
        <v>295</v>
      </c>
      <c r="J14" s="55">
        <v>3</v>
      </c>
      <c r="K14" s="55">
        <v>2</v>
      </c>
      <c r="L14" s="41">
        <f t="shared" si="0"/>
        <v>6</v>
      </c>
      <c r="M14" s="109" t="s">
        <v>1733</v>
      </c>
      <c r="N14" s="57">
        <v>1</v>
      </c>
      <c r="O14" s="57">
        <v>2</v>
      </c>
      <c r="P14" s="41">
        <f t="shared" si="1"/>
        <v>2</v>
      </c>
      <c r="Q14" s="74"/>
      <c r="R14" s="74"/>
      <c r="S14" s="74"/>
    </row>
    <row r="15" spans="1:19" ht="52.95" customHeight="1" x14ac:dyDescent="0.4">
      <c r="A15" s="99">
        <v>10</v>
      </c>
      <c r="B15" s="65" t="s">
        <v>202</v>
      </c>
      <c r="C15" s="54" t="s">
        <v>1763</v>
      </c>
      <c r="D15" s="55" t="s">
        <v>1764</v>
      </c>
      <c r="E15" s="41" t="s">
        <v>190</v>
      </c>
      <c r="F15" s="57">
        <v>1.1000000000000001</v>
      </c>
      <c r="G15" s="69" t="s">
        <v>1739</v>
      </c>
      <c r="H15" s="101" t="s">
        <v>1713</v>
      </c>
      <c r="I15" s="51" t="s">
        <v>1741</v>
      </c>
      <c r="J15" s="55">
        <v>3</v>
      </c>
      <c r="K15" s="55">
        <v>3</v>
      </c>
      <c r="L15" s="41">
        <f t="shared" si="0"/>
        <v>9</v>
      </c>
      <c r="M15" s="109" t="s">
        <v>1733</v>
      </c>
      <c r="N15" s="41">
        <v>1</v>
      </c>
      <c r="O15" s="41">
        <v>3</v>
      </c>
      <c r="P15" s="41">
        <f t="shared" si="1"/>
        <v>3</v>
      </c>
      <c r="Q15" s="74"/>
      <c r="R15" s="74"/>
      <c r="S15" s="74"/>
    </row>
    <row r="16" spans="1:19" ht="52.95" customHeight="1" x14ac:dyDescent="0.4">
      <c r="A16" s="99">
        <v>11</v>
      </c>
      <c r="B16" s="65" t="s">
        <v>202</v>
      </c>
      <c r="C16" s="54" t="s">
        <v>1763</v>
      </c>
      <c r="D16" s="55" t="s">
        <v>1764</v>
      </c>
      <c r="E16" s="41" t="s">
        <v>190</v>
      </c>
      <c r="F16" s="57">
        <v>1.6</v>
      </c>
      <c r="G16" s="69" t="s">
        <v>56</v>
      </c>
      <c r="H16" s="101" t="s">
        <v>1765</v>
      </c>
      <c r="I16" s="51" t="s">
        <v>1741</v>
      </c>
      <c r="J16" s="55">
        <v>3</v>
      </c>
      <c r="K16" s="55">
        <v>3</v>
      </c>
      <c r="L16" s="41">
        <f t="shared" si="0"/>
        <v>9</v>
      </c>
      <c r="M16" s="109" t="s">
        <v>1733</v>
      </c>
      <c r="N16" s="57">
        <v>1</v>
      </c>
      <c r="O16" s="57">
        <v>3</v>
      </c>
      <c r="P16" s="41">
        <f t="shared" si="1"/>
        <v>3</v>
      </c>
      <c r="Q16" s="74"/>
      <c r="R16" s="74"/>
      <c r="S16" s="74"/>
    </row>
    <row r="17" spans="1:19" ht="52.95" customHeight="1" x14ac:dyDescent="0.4">
      <c r="A17" s="99">
        <v>12</v>
      </c>
      <c r="B17" s="65" t="s">
        <v>202</v>
      </c>
      <c r="C17" s="54" t="s">
        <v>1736</v>
      </c>
      <c r="D17" s="55" t="s">
        <v>1737</v>
      </c>
      <c r="E17" s="41" t="s">
        <v>190</v>
      </c>
      <c r="F17" s="57">
        <v>1.3</v>
      </c>
      <c r="G17" s="69" t="s">
        <v>1739</v>
      </c>
      <c r="H17" s="101" t="s">
        <v>1740</v>
      </c>
      <c r="I17" s="51" t="s">
        <v>1741</v>
      </c>
      <c r="J17" s="55">
        <v>3</v>
      </c>
      <c r="K17" s="55">
        <v>2</v>
      </c>
      <c r="L17" s="41">
        <f t="shared" si="0"/>
        <v>6</v>
      </c>
      <c r="M17" s="109" t="s">
        <v>1733</v>
      </c>
      <c r="N17" s="57">
        <v>1</v>
      </c>
      <c r="O17" s="57">
        <v>2</v>
      </c>
      <c r="P17" s="41">
        <f t="shared" si="1"/>
        <v>2</v>
      </c>
      <c r="Q17" s="74"/>
      <c r="R17" s="74"/>
      <c r="S17" s="74"/>
    </row>
    <row r="18" spans="1:19" ht="52.95" customHeight="1" x14ac:dyDescent="0.4">
      <c r="A18" s="99">
        <v>13</v>
      </c>
      <c r="B18" s="65" t="s">
        <v>202</v>
      </c>
      <c r="C18" s="54" t="s">
        <v>1736</v>
      </c>
      <c r="D18" s="55" t="s">
        <v>1737</v>
      </c>
      <c r="E18" s="41" t="s">
        <v>190</v>
      </c>
      <c r="F18" s="57">
        <v>1.1000000000000001</v>
      </c>
      <c r="G18" s="69" t="s">
        <v>1742</v>
      </c>
      <c r="H18" s="101" t="s">
        <v>1721</v>
      </c>
      <c r="I18" s="51" t="s">
        <v>1741</v>
      </c>
      <c r="J18" s="55">
        <v>3</v>
      </c>
      <c r="K18" s="55">
        <v>2</v>
      </c>
      <c r="L18" s="41">
        <f t="shared" si="0"/>
        <v>6</v>
      </c>
      <c r="M18" s="109" t="s">
        <v>1733</v>
      </c>
      <c r="N18" s="57">
        <v>1</v>
      </c>
      <c r="O18" s="57">
        <v>2</v>
      </c>
      <c r="P18" s="41">
        <f t="shared" si="1"/>
        <v>2</v>
      </c>
      <c r="Q18" s="74"/>
      <c r="R18" s="74"/>
      <c r="S18" s="74"/>
    </row>
    <row r="19" spans="1:19" ht="52.95" customHeight="1" x14ac:dyDescent="0.4">
      <c r="A19" s="99">
        <v>14</v>
      </c>
      <c r="B19" s="65" t="s">
        <v>202</v>
      </c>
      <c r="C19" s="54" t="s">
        <v>1736</v>
      </c>
      <c r="D19" s="55" t="s">
        <v>1737</v>
      </c>
      <c r="E19" s="41" t="s">
        <v>190</v>
      </c>
      <c r="F19" s="57">
        <v>1.1000000000000001</v>
      </c>
      <c r="G19" s="69" t="s">
        <v>1739</v>
      </c>
      <c r="H19" s="101" t="s">
        <v>1724</v>
      </c>
      <c r="I19" s="51" t="s">
        <v>1741</v>
      </c>
      <c r="J19" s="55">
        <v>3</v>
      </c>
      <c r="K19" s="55">
        <v>2</v>
      </c>
      <c r="L19" s="41">
        <f t="shared" si="0"/>
        <v>6</v>
      </c>
      <c r="M19" s="109" t="s">
        <v>1733</v>
      </c>
      <c r="N19" s="57">
        <v>1</v>
      </c>
      <c r="O19" s="57">
        <v>2</v>
      </c>
      <c r="P19" s="41">
        <f t="shared" si="1"/>
        <v>2</v>
      </c>
      <c r="Q19" s="83"/>
      <c r="R19" s="74"/>
      <c r="S19" s="74"/>
    </row>
    <row r="20" spans="1:19" ht="52.95" customHeight="1" x14ac:dyDescent="0.4">
      <c r="A20" s="99">
        <v>15</v>
      </c>
      <c r="B20" s="65" t="s">
        <v>202</v>
      </c>
      <c r="C20" s="54" t="s">
        <v>1719</v>
      </c>
      <c r="D20" s="55" t="s">
        <v>1737</v>
      </c>
      <c r="E20" s="41" t="s">
        <v>190</v>
      </c>
      <c r="F20" s="57">
        <v>1.4</v>
      </c>
      <c r="G20" s="69" t="s">
        <v>54</v>
      </c>
      <c r="H20" s="101" t="s">
        <v>1743</v>
      </c>
      <c r="I20" s="51" t="s">
        <v>1741</v>
      </c>
      <c r="J20" s="55">
        <v>3</v>
      </c>
      <c r="K20" s="55">
        <v>2</v>
      </c>
      <c r="L20" s="41">
        <f t="shared" si="0"/>
        <v>6</v>
      </c>
      <c r="M20" s="109" t="s">
        <v>1733</v>
      </c>
      <c r="N20" s="57">
        <v>1</v>
      </c>
      <c r="O20" s="57">
        <v>2</v>
      </c>
      <c r="P20" s="41">
        <f t="shared" si="1"/>
        <v>2</v>
      </c>
      <c r="Q20" s="74"/>
      <c r="R20" s="74"/>
      <c r="S20" s="74"/>
    </row>
    <row r="21" spans="1:19" ht="52.95" customHeight="1" x14ac:dyDescent="0.4">
      <c r="A21" s="99">
        <v>16</v>
      </c>
      <c r="B21" s="65" t="s">
        <v>202</v>
      </c>
      <c r="C21" s="54" t="s">
        <v>1719</v>
      </c>
      <c r="D21" s="55" t="s">
        <v>1737</v>
      </c>
      <c r="E21" s="41" t="s">
        <v>190</v>
      </c>
      <c r="F21" s="57">
        <v>1.3</v>
      </c>
      <c r="G21" s="69" t="s">
        <v>195</v>
      </c>
      <c r="H21" s="101" t="s">
        <v>1744</v>
      </c>
      <c r="I21" s="51" t="s">
        <v>1741</v>
      </c>
      <c r="J21" s="55">
        <v>3</v>
      </c>
      <c r="K21" s="55">
        <v>2</v>
      </c>
      <c r="L21" s="41">
        <f t="shared" si="0"/>
        <v>6</v>
      </c>
      <c r="M21" s="109" t="s">
        <v>1733</v>
      </c>
      <c r="N21" s="57">
        <v>1</v>
      </c>
      <c r="O21" s="57">
        <v>2</v>
      </c>
      <c r="P21" s="41">
        <f t="shared" si="1"/>
        <v>2</v>
      </c>
      <c r="Q21" s="83"/>
      <c r="R21" s="74"/>
      <c r="S21" s="74"/>
    </row>
    <row r="22" spans="1:19" ht="52.95" customHeight="1" x14ac:dyDescent="0.4">
      <c r="A22" s="99">
        <v>17</v>
      </c>
      <c r="B22" s="65" t="s">
        <v>202</v>
      </c>
      <c r="C22" s="54" t="s">
        <v>1719</v>
      </c>
      <c r="D22" s="56" t="s">
        <v>1745</v>
      </c>
      <c r="E22" s="41" t="s">
        <v>190</v>
      </c>
      <c r="F22" s="57">
        <v>1.6</v>
      </c>
      <c r="G22" s="69" t="s">
        <v>56</v>
      </c>
      <c r="H22" s="101" t="s">
        <v>1746</v>
      </c>
      <c r="I22" s="51" t="s">
        <v>1741</v>
      </c>
      <c r="J22" s="55">
        <v>3</v>
      </c>
      <c r="K22" s="55">
        <v>2</v>
      </c>
      <c r="L22" s="41">
        <f t="shared" si="0"/>
        <v>6</v>
      </c>
      <c r="M22" s="109" t="s">
        <v>1733</v>
      </c>
      <c r="N22" s="57">
        <v>1</v>
      </c>
      <c r="O22" s="57">
        <v>2</v>
      </c>
      <c r="P22" s="41">
        <f t="shared" si="1"/>
        <v>2</v>
      </c>
      <c r="Q22" s="83"/>
      <c r="R22" s="74"/>
      <c r="S22" s="74"/>
    </row>
    <row r="23" spans="1:19" ht="52.95" customHeight="1" x14ac:dyDescent="0.4">
      <c r="A23" s="99">
        <v>18</v>
      </c>
      <c r="B23" s="65" t="s">
        <v>202</v>
      </c>
      <c r="C23" s="54" t="s">
        <v>1719</v>
      </c>
      <c r="D23" s="56" t="s">
        <v>1747</v>
      </c>
      <c r="E23" s="41" t="s">
        <v>190</v>
      </c>
      <c r="F23" s="57">
        <v>1.1000000000000001</v>
      </c>
      <c r="G23" s="69" t="s">
        <v>1739</v>
      </c>
      <c r="H23" s="101" t="s">
        <v>1748</v>
      </c>
      <c r="I23" s="51" t="s">
        <v>1741</v>
      </c>
      <c r="J23" s="55">
        <v>3</v>
      </c>
      <c r="K23" s="55">
        <v>2</v>
      </c>
      <c r="L23" s="41">
        <f t="shared" si="0"/>
        <v>6</v>
      </c>
      <c r="M23" s="109" t="s">
        <v>1733</v>
      </c>
      <c r="N23" s="57">
        <v>1</v>
      </c>
      <c r="O23" s="57">
        <v>2</v>
      </c>
      <c r="P23" s="41">
        <f t="shared" si="1"/>
        <v>2</v>
      </c>
      <c r="Q23" s="83"/>
      <c r="R23" s="74"/>
      <c r="S23" s="74"/>
    </row>
    <row r="24" spans="1:19" ht="52.95" customHeight="1" x14ac:dyDescent="0.4">
      <c r="A24" s="99">
        <v>19</v>
      </c>
      <c r="B24" s="65" t="s">
        <v>202</v>
      </c>
      <c r="C24" s="54" t="s">
        <v>1782</v>
      </c>
      <c r="D24" s="55" t="s">
        <v>569</v>
      </c>
      <c r="E24" s="41" t="s">
        <v>190</v>
      </c>
      <c r="F24" s="57">
        <v>1.1000000000000001</v>
      </c>
      <c r="G24" s="69" t="s">
        <v>1750</v>
      </c>
      <c r="H24" s="101" t="s">
        <v>1751</v>
      </c>
      <c r="I24" s="51" t="s">
        <v>1741</v>
      </c>
      <c r="J24" s="55">
        <v>3</v>
      </c>
      <c r="K24" s="55">
        <v>2</v>
      </c>
      <c r="L24" s="41">
        <f t="shared" si="0"/>
        <v>6</v>
      </c>
      <c r="M24" s="109" t="s">
        <v>1733</v>
      </c>
      <c r="N24" s="57">
        <v>1</v>
      </c>
      <c r="O24" s="57">
        <v>2</v>
      </c>
      <c r="P24" s="41">
        <f t="shared" si="1"/>
        <v>2</v>
      </c>
      <c r="Q24" s="83"/>
      <c r="R24" s="74"/>
      <c r="S24" s="74"/>
    </row>
    <row r="25" spans="1:19" ht="52.95" customHeight="1" x14ac:dyDescent="0.4">
      <c r="A25" s="99">
        <v>20</v>
      </c>
      <c r="B25" s="65" t="s">
        <v>202</v>
      </c>
      <c r="C25" s="54" t="s">
        <v>1783</v>
      </c>
      <c r="D25" s="55" t="s">
        <v>569</v>
      </c>
      <c r="E25" s="41" t="s">
        <v>190</v>
      </c>
      <c r="F25" s="57">
        <v>1.6</v>
      </c>
      <c r="G25" s="69" t="s">
        <v>56</v>
      </c>
      <c r="H25" s="101" t="s">
        <v>1752</v>
      </c>
      <c r="I25" s="51" t="s">
        <v>1741</v>
      </c>
      <c r="J25" s="55">
        <v>3</v>
      </c>
      <c r="K25" s="55">
        <v>2</v>
      </c>
      <c r="L25" s="41">
        <f t="shared" si="0"/>
        <v>6</v>
      </c>
      <c r="M25" s="109" t="s">
        <v>1733</v>
      </c>
      <c r="N25" s="57">
        <v>1</v>
      </c>
      <c r="O25" s="57">
        <v>2</v>
      </c>
      <c r="P25" s="41">
        <f t="shared" si="1"/>
        <v>2</v>
      </c>
      <c r="Q25" s="83"/>
      <c r="R25" s="74"/>
      <c r="S25" s="74"/>
    </row>
    <row r="26" spans="1:19" ht="52.95" customHeight="1" x14ac:dyDescent="0.4">
      <c r="A26" s="99">
        <v>21</v>
      </c>
      <c r="B26" s="65" t="s">
        <v>202</v>
      </c>
      <c r="C26" s="54" t="s">
        <v>1783</v>
      </c>
      <c r="D26" s="55" t="s">
        <v>569</v>
      </c>
      <c r="E26" s="41" t="s">
        <v>190</v>
      </c>
      <c r="F26" s="57">
        <v>1.6</v>
      </c>
      <c r="G26" s="69" t="s">
        <v>56</v>
      </c>
      <c r="H26" s="101" t="s">
        <v>1753</v>
      </c>
      <c r="I26" s="51" t="s">
        <v>1741</v>
      </c>
      <c r="J26" s="55">
        <v>3</v>
      </c>
      <c r="K26" s="55">
        <v>2</v>
      </c>
      <c r="L26" s="41">
        <f t="shared" si="0"/>
        <v>6</v>
      </c>
      <c r="M26" s="109" t="s">
        <v>1733</v>
      </c>
      <c r="N26" s="57">
        <v>1</v>
      </c>
      <c r="O26" s="57">
        <v>2</v>
      </c>
      <c r="P26" s="41">
        <f t="shared" si="1"/>
        <v>2</v>
      </c>
      <c r="Q26" s="83"/>
      <c r="R26" s="74"/>
      <c r="S26" s="74"/>
    </row>
    <row r="27" spans="1:19" ht="52.95" customHeight="1" x14ac:dyDescent="0.4">
      <c r="A27" s="99">
        <v>22</v>
      </c>
      <c r="B27" s="65" t="s">
        <v>202</v>
      </c>
      <c r="C27" s="54" t="s">
        <v>1784</v>
      </c>
      <c r="D27" s="55" t="s">
        <v>1754</v>
      </c>
      <c r="E27" s="41" t="s">
        <v>190</v>
      </c>
      <c r="F27" s="57">
        <v>1.3</v>
      </c>
      <c r="G27" s="69" t="s">
        <v>195</v>
      </c>
      <c r="H27" s="101" t="s">
        <v>1755</v>
      </c>
      <c r="I27" s="51" t="s">
        <v>1741</v>
      </c>
      <c r="J27" s="55">
        <v>3</v>
      </c>
      <c r="K27" s="55">
        <v>2</v>
      </c>
      <c r="L27" s="41">
        <f t="shared" si="0"/>
        <v>6</v>
      </c>
      <c r="M27" s="109" t="s">
        <v>1733</v>
      </c>
      <c r="N27" s="57">
        <v>1</v>
      </c>
      <c r="O27" s="57">
        <v>2</v>
      </c>
      <c r="P27" s="41">
        <f t="shared" si="1"/>
        <v>2</v>
      </c>
      <c r="Q27" s="83"/>
      <c r="R27" s="74"/>
      <c r="S27" s="74"/>
    </row>
    <row r="28" spans="1:19" ht="52.95" customHeight="1" x14ac:dyDescent="0.4">
      <c r="A28" s="99">
        <v>23</v>
      </c>
      <c r="B28" s="65" t="s">
        <v>202</v>
      </c>
      <c r="C28" s="54" t="s">
        <v>1767</v>
      </c>
      <c r="D28" s="55" t="s">
        <v>1754</v>
      </c>
      <c r="E28" s="41" t="s">
        <v>190</v>
      </c>
      <c r="F28" s="57">
        <v>1.1000000000000001</v>
      </c>
      <c r="G28" s="69" t="s">
        <v>1739</v>
      </c>
      <c r="H28" s="101" t="s">
        <v>1756</v>
      </c>
      <c r="I28" s="51" t="s">
        <v>1741</v>
      </c>
      <c r="J28" s="55">
        <v>3</v>
      </c>
      <c r="K28" s="55">
        <v>2</v>
      </c>
      <c r="L28" s="41">
        <f t="shared" si="0"/>
        <v>6</v>
      </c>
      <c r="M28" s="109" t="s">
        <v>1733</v>
      </c>
      <c r="N28" s="57">
        <v>1</v>
      </c>
      <c r="O28" s="57">
        <v>2</v>
      </c>
      <c r="P28" s="41">
        <f t="shared" si="1"/>
        <v>2</v>
      </c>
      <c r="Q28" s="83"/>
      <c r="R28" s="74"/>
      <c r="S28" s="74"/>
    </row>
    <row r="29" spans="1:19" ht="52.95" customHeight="1" x14ac:dyDescent="0.4">
      <c r="A29" s="99">
        <v>24</v>
      </c>
      <c r="B29" s="65" t="s">
        <v>202</v>
      </c>
      <c r="C29" s="54" t="s">
        <v>1767</v>
      </c>
      <c r="D29" s="55" t="s">
        <v>1754</v>
      </c>
      <c r="E29" s="41" t="s">
        <v>190</v>
      </c>
      <c r="F29" s="57">
        <v>1.2</v>
      </c>
      <c r="G29" s="84" t="s">
        <v>52</v>
      </c>
      <c r="H29" s="101" t="s">
        <v>1757</v>
      </c>
      <c r="I29" s="51" t="s">
        <v>1741</v>
      </c>
      <c r="J29" s="55">
        <v>3</v>
      </c>
      <c r="K29" s="55">
        <v>2</v>
      </c>
      <c r="L29" s="41">
        <f t="shared" si="0"/>
        <v>6</v>
      </c>
      <c r="M29" s="109" t="s">
        <v>1733</v>
      </c>
      <c r="N29" s="57">
        <v>1</v>
      </c>
      <c r="O29" s="57">
        <v>2</v>
      </c>
      <c r="P29" s="41">
        <f t="shared" si="1"/>
        <v>2</v>
      </c>
      <c r="Q29" s="83"/>
      <c r="R29" s="74"/>
      <c r="S29" s="74"/>
    </row>
    <row r="30" spans="1:19" ht="52.95" customHeight="1" x14ac:dyDescent="0.4">
      <c r="A30" s="99">
        <v>25</v>
      </c>
      <c r="B30" s="65" t="s">
        <v>202</v>
      </c>
      <c r="C30" s="54" t="s">
        <v>1767</v>
      </c>
      <c r="D30" s="55" t="s">
        <v>1754</v>
      </c>
      <c r="E30" s="41" t="s">
        <v>190</v>
      </c>
      <c r="F30" s="57">
        <v>1.6</v>
      </c>
      <c r="G30" s="69" t="s">
        <v>56</v>
      </c>
      <c r="H30" s="101" t="s">
        <v>1758</v>
      </c>
      <c r="I30" s="51" t="s">
        <v>1741</v>
      </c>
      <c r="J30" s="55">
        <v>3</v>
      </c>
      <c r="K30" s="55">
        <v>2</v>
      </c>
      <c r="L30" s="41">
        <f t="shared" si="0"/>
        <v>6</v>
      </c>
      <c r="M30" s="109" t="s">
        <v>1733</v>
      </c>
      <c r="N30" s="57">
        <v>1</v>
      </c>
      <c r="O30" s="57">
        <v>2</v>
      </c>
      <c r="P30" s="41">
        <f t="shared" si="1"/>
        <v>2</v>
      </c>
      <c r="Q30" s="83"/>
      <c r="R30" s="74"/>
      <c r="S30" s="74"/>
    </row>
    <row r="31" spans="1:19" ht="52.95" customHeight="1" x14ac:dyDescent="0.4">
      <c r="A31" s="99">
        <v>26</v>
      </c>
      <c r="B31" s="65" t="s">
        <v>202</v>
      </c>
      <c r="C31" s="54" t="s">
        <v>1767</v>
      </c>
      <c r="D31" s="55" t="s">
        <v>1754</v>
      </c>
      <c r="E31" s="41" t="s">
        <v>190</v>
      </c>
      <c r="F31" s="57">
        <v>6.1</v>
      </c>
      <c r="G31" s="69" t="s">
        <v>80</v>
      </c>
      <c r="H31" s="101" t="s">
        <v>1759</v>
      </c>
      <c r="I31" s="51" t="s">
        <v>1741</v>
      </c>
      <c r="J31" s="55">
        <v>3</v>
      </c>
      <c r="K31" s="55">
        <v>2</v>
      </c>
      <c r="L31" s="41">
        <f t="shared" si="0"/>
        <v>6</v>
      </c>
      <c r="M31" s="109" t="s">
        <v>1733</v>
      </c>
      <c r="N31" s="57">
        <v>1</v>
      </c>
      <c r="O31" s="57">
        <v>2</v>
      </c>
      <c r="P31" s="41">
        <f t="shared" si="1"/>
        <v>2</v>
      </c>
      <c r="Q31" s="83"/>
      <c r="R31" s="74"/>
      <c r="S31" s="74"/>
    </row>
    <row r="32" spans="1:19" ht="52.95" customHeight="1" x14ac:dyDescent="0.4">
      <c r="A32" s="99">
        <v>27</v>
      </c>
      <c r="B32" s="65" t="s">
        <v>202</v>
      </c>
      <c r="C32" s="54" t="s">
        <v>1760</v>
      </c>
      <c r="D32" s="55" t="s">
        <v>1754</v>
      </c>
      <c r="E32" s="41" t="s">
        <v>190</v>
      </c>
      <c r="F32" s="57">
        <v>1.1000000000000001</v>
      </c>
      <c r="G32" s="69" t="s">
        <v>1750</v>
      </c>
      <c r="H32" s="101" t="s">
        <v>1761</v>
      </c>
      <c r="I32" s="51" t="s">
        <v>1741</v>
      </c>
      <c r="J32" s="55">
        <v>3</v>
      </c>
      <c r="K32" s="55">
        <v>3</v>
      </c>
      <c r="L32" s="41">
        <f t="shared" si="0"/>
        <v>9</v>
      </c>
      <c r="M32" s="109" t="s">
        <v>1733</v>
      </c>
      <c r="N32" s="57">
        <v>2</v>
      </c>
      <c r="O32" s="57">
        <v>3</v>
      </c>
      <c r="P32" s="41">
        <f t="shared" si="1"/>
        <v>6</v>
      </c>
      <c r="Q32" s="83"/>
      <c r="R32" s="74"/>
      <c r="S32" s="74"/>
    </row>
    <row r="33" spans="1:19" ht="52.95" customHeight="1" x14ac:dyDescent="0.4">
      <c r="A33" s="2"/>
      <c r="B33" s="75"/>
      <c r="C33" s="80"/>
      <c r="D33" s="41"/>
      <c r="E33" s="41"/>
      <c r="F33" s="41"/>
      <c r="G33" s="81"/>
      <c r="H33" s="51"/>
      <c r="I33" s="51"/>
      <c r="J33" s="41"/>
      <c r="K33" s="41"/>
      <c r="L33" s="41"/>
      <c r="M33" s="81"/>
      <c r="N33" s="41"/>
      <c r="O33" s="41"/>
      <c r="P33" s="41"/>
      <c r="Q33" s="83"/>
      <c r="R33" s="74"/>
      <c r="S33" s="74"/>
    </row>
    <row r="34" spans="1:19" ht="52.95" customHeight="1" x14ac:dyDescent="0.4">
      <c r="A34" s="2"/>
      <c r="B34" s="75"/>
      <c r="C34" s="80"/>
      <c r="D34" s="41"/>
      <c r="E34" s="41"/>
      <c r="F34" s="41"/>
      <c r="G34" s="81"/>
      <c r="H34" s="53"/>
      <c r="I34" s="51"/>
      <c r="J34" s="41"/>
      <c r="K34" s="41"/>
      <c r="L34" s="41"/>
      <c r="M34" s="82"/>
      <c r="N34" s="41"/>
      <c r="O34" s="41"/>
      <c r="P34" s="41"/>
      <c r="Q34" s="83"/>
      <c r="R34" s="74"/>
      <c r="S34" s="74"/>
    </row>
    <row r="35" spans="1:19" ht="52.95" customHeight="1" x14ac:dyDescent="0.4">
      <c r="A35" s="2"/>
      <c r="B35" s="75"/>
      <c r="C35" s="80"/>
      <c r="D35" s="41"/>
      <c r="E35" s="41"/>
      <c r="F35" s="41"/>
      <c r="G35" s="82"/>
      <c r="H35" s="53"/>
      <c r="I35" s="51"/>
      <c r="J35" s="41"/>
      <c r="K35" s="41"/>
      <c r="L35" s="41"/>
      <c r="M35" s="82"/>
      <c r="N35" s="41"/>
      <c r="O35" s="41"/>
      <c r="P35" s="41"/>
      <c r="Q35" s="83"/>
      <c r="R35" s="74"/>
      <c r="S35" s="74"/>
    </row>
    <row r="36" spans="1:19" ht="25.2" customHeight="1" x14ac:dyDescent="0.4">
      <c r="A36" s="369" t="s">
        <v>184</v>
      </c>
      <c r="B36" s="370"/>
      <c r="C36" s="371"/>
      <c r="D36" s="378" t="s">
        <v>185</v>
      </c>
      <c r="E36" s="379"/>
      <c r="F36" s="380"/>
      <c r="G36" s="381"/>
      <c r="H36" s="381"/>
      <c r="I36" s="381"/>
      <c r="J36" s="381"/>
      <c r="K36" s="381"/>
      <c r="L36" s="381"/>
      <c r="M36" s="382"/>
      <c r="N36" s="48" t="s">
        <v>186</v>
      </c>
      <c r="O36" s="49"/>
      <c r="P36" s="49"/>
      <c r="Q36" s="49"/>
      <c r="R36" s="49"/>
      <c r="S36" s="50"/>
    </row>
    <row r="37" spans="1:19" ht="25.2" customHeight="1" x14ac:dyDescent="0.4">
      <c r="A37" s="372"/>
      <c r="B37" s="373"/>
      <c r="C37" s="374"/>
      <c r="D37" s="378" t="s">
        <v>187</v>
      </c>
      <c r="E37" s="379"/>
      <c r="F37" s="380"/>
      <c r="G37" s="381"/>
      <c r="H37" s="381"/>
      <c r="I37" s="381"/>
      <c r="J37" s="381"/>
      <c r="K37" s="381"/>
      <c r="L37" s="381"/>
      <c r="M37" s="382"/>
      <c r="N37" s="48" t="s">
        <v>186</v>
      </c>
      <c r="O37" s="49"/>
      <c r="P37" s="49"/>
      <c r="Q37" s="49"/>
      <c r="R37" s="49"/>
      <c r="S37" s="50"/>
    </row>
    <row r="38" spans="1:19" ht="25.2" customHeight="1" x14ac:dyDescent="0.4">
      <c r="A38" s="372"/>
      <c r="B38" s="373"/>
      <c r="C38" s="374"/>
      <c r="D38" s="378" t="s">
        <v>129</v>
      </c>
      <c r="E38" s="379"/>
      <c r="F38" s="380"/>
      <c r="G38" s="381"/>
      <c r="H38" s="381"/>
      <c r="I38" s="381"/>
      <c r="J38" s="381"/>
      <c r="K38" s="381"/>
      <c r="L38" s="381"/>
      <c r="M38" s="382"/>
      <c r="N38" s="48" t="s">
        <v>186</v>
      </c>
      <c r="O38" s="49"/>
      <c r="P38" s="49"/>
      <c r="Q38" s="49"/>
      <c r="R38" s="49"/>
      <c r="S38" s="50"/>
    </row>
    <row r="39" spans="1:19" ht="25.2" customHeight="1" x14ac:dyDescent="0.4">
      <c r="A39" s="372"/>
      <c r="B39" s="373"/>
      <c r="C39" s="374"/>
      <c r="D39" s="378" t="s">
        <v>188</v>
      </c>
      <c r="E39" s="379"/>
      <c r="F39" s="380"/>
      <c r="G39" s="381"/>
      <c r="H39" s="381"/>
      <c r="I39" s="381"/>
      <c r="J39" s="381"/>
      <c r="K39" s="381"/>
      <c r="L39" s="381"/>
      <c r="M39" s="382"/>
      <c r="N39" s="48" t="s">
        <v>186</v>
      </c>
      <c r="O39" s="49"/>
      <c r="P39" s="49"/>
      <c r="Q39" s="49"/>
      <c r="R39" s="49"/>
      <c r="S39" s="50"/>
    </row>
    <row r="40" spans="1:19" ht="25.2" customHeight="1" x14ac:dyDescent="0.4">
      <c r="A40" s="375"/>
      <c r="B40" s="376"/>
      <c r="C40" s="377"/>
      <c r="D40" s="378" t="s">
        <v>189</v>
      </c>
      <c r="E40" s="379"/>
      <c r="F40" s="380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2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</mergeCells>
  <phoneticPr fontId="1" type="noConversion"/>
  <dataValidations count="3">
    <dataValidation type="list" allowBlank="1" showInputMessage="1" showErrorMessage="1" sqref="K5:K32" xr:uid="{00000000-0002-0000-2700-000000000000}">
      <formula1>"1, 2, 3, 4"</formula1>
    </dataValidation>
    <dataValidation type="list" allowBlank="1" showInputMessage="1" showErrorMessage="1" sqref="J5:J32" xr:uid="{00000000-0002-0000-2700-000001000000}">
      <formula1>"1, 2, 3, 4, 5"</formula1>
    </dataValidation>
    <dataValidation type="list" allowBlank="1" showInputMessage="1" showErrorMessage="1" sqref="B6:B35" xr:uid="{00000000-0002-0000-27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 x14ac:dyDescent="0.4"/>
  <cols>
    <col min="1" max="1" width="4.5" style="1" bestFit="1" customWidth="1"/>
    <col min="2" max="2" width="15" style="1" bestFit="1" customWidth="1"/>
    <col min="3" max="3" width="34.09765625" style="1" bestFit="1" customWidth="1"/>
    <col min="4" max="5" width="10.19921875" style="130" bestFit="1" customWidth="1"/>
    <col min="6" max="6" width="6" style="130" bestFit="1" customWidth="1"/>
    <col min="7" max="7" width="16.59765625" style="1" customWidth="1"/>
    <col min="8" max="8" width="28.69921875" style="1" customWidth="1"/>
    <col min="9" max="9" width="27.3984375" style="1" bestFit="1" customWidth="1"/>
    <col min="10" max="12" width="7.19921875" style="1" customWidth="1"/>
    <col min="13" max="13" width="46.1992187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1450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120">
        <v>1</v>
      </c>
      <c r="B5" s="120"/>
      <c r="C5" s="121" t="s">
        <v>174</v>
      </c>
      <c r="D5" s="122" t="s">
        <v>183</v>
      </c>
      <c r="E5" s="122"/>
      <c r="F5" s="123">
        <v>1.3</v>
      </c>
      <c r="G5" s="121" t="s">
        <v>53</v>
      </c>
      <c r="H5" s="124" t="s">
        <v>178</v>
      </c>
      <c r="I5" s="125" t="s">
        <v>175</v>
      </c>
      <c r="J5" s="126">
        <v>4</v>
      </c>
      <c r="K5" s="126">
        <v>4</v>
      </c>
      <c r="L5" s="123">
        <f>J5*K5</f>
        <v>16</v>
      </c>
      <c r="M5" s="125" t="s">
        <v>176</v>
      </c>
      <c r="N5" s="123">
        <v>2</v>
      </c>
      <c r="O5" s="123">
        <v>4</v>
      </c>
      <c r="P5" s="123">
        <f>N5*O5</f>
        <v>8</v>
      </c>
      <c r="Q5" s="123" t="s">
        <v>179</v>
      </c>
      <c r="R5" s="123" t="s">
        <v>180</v>
      </c>
      <c r="S5" s="125"/>
    </row>
    <row r="6" spans="1:19" ht="34.5" customHeight="1" x14ac:dyDescent="0.4">
      <c r="A6" s="55">
        <v>1</v>
      </c>
      <c r="B6" s="69" t="s">
        <v>1294</v>
      </c>
      <c r="C6" s="54" t="s">
        <v>1295</v>
      </c>
      <c r="D6" s="55" t="s">
        <v>1296</v>
      </c>
      <c r="E6" s="55" t="s">
        <v>1297</v>
      </c>
      <c r="F6" s="55">
        <v>1.6</v>
      </c>
      <c r="G6" s="131" t="s">
        <v>1298</v>
      </c>
      <c r="H6" s="132" t="s">
        <v>1299</v>
      </c>
      <c r="I6" s="132" t="s">
        <v>1300</v>
      </c>
      <c r="J6" s="131">
        <v>2</v>
      </c>
      <c r="K6" s="131">
        <v>3</v>
      </c>
      <c r="L6" s="131">
        <f>J6*K6</f>
        <v>6</v>
      </c>
      <c r="M6" s="133" t="s">
        <v>1301</v>
      </c>
      <c r="N6" s="131">
        <v>2</v>
      </c>
      <c r="O6" s="131">
        <v>2</v>
      </c>
      <c r="P6" s="131">
        <f>N6*O6</f>
        <v>4</v>
      </c>
      <c r="Q6" s="132" t="s">
        <v>1302</v>
      </c>
      <c r="R6" s="131" t="s">
        <v>1303</v>
      </c>
      <c r="S6" s="131" t="s">
        <v>1304</v>
      </c>
    </row>
    <row r="7" spans="1:19" ht="61.2" customHeight="1" x14ac:dyDescent="0.4">
      <c r="A7" s="2">
        <v>2</v>
      </c>
      <c r="B7" s="69" t="s">
        <v>1294</v>
      </c>
      <c r="C7" s="54" t="s">
        <v>1295</v>
      </c>
      <c r="D7" s="55" t="s">
        <v>1296</v>
      </c>
      <c r="E7" s="55" t="s">
        <v>1297</v>
      </c>
      <c r="F7" s="55">
        <v>1.5</v>
      </c>
      <c r="G7" s="131" t="s">
        <v>1305</v>
      </c>
      <c r="H7" s="132" t="s">
        <v>1306</v>
      </c>
      <c r="I7" s="132" t="s">
        <v>1307</v>
      </c>
      <c r="J7" s="131">
        <v>3</v>
      </c>
      <c r="K7" s="131">
        <v>2</v>
      </c>
      <c r="L7" s="131">
        <f t="shared" ref="L7:L19" si="0">J7*K7</f>
        <v>6</v>
      </c>
      <c r="M7" s="133" t="s">
        <v>1308</v>
      </c>
      <c r="N7" s="131">
        <v>2</v>
      </c>
      <c r="O7" s="131">
        <v>2</v>
      </c>
      <c r="P7" s="131">
        <f t="shared" ref="P7:P19" si="1">N7*O7</f>
        <v>4</v>
      </c>
      <c r="Q7" s="132" t="s">
        <v>1302</v>
      </c>
      <c r="R7" s="131" t="s">
        <v>1303</v>
      </c>
      <c r="S7" s="74"/>
    </row>
    <row r="8" spans="1:19" ht="73.2" customHeight="1" x14ac:dyDescent="0.4">
      <c r="A8" s="55">
        <v>3</v>
      </c>
      <c r="B8" s="69" t="s">
        <v>1294</v>
      </c>
      <c r="C8" s="54" t="s">
        <v>1295</v>
      </c>
      <c r="D8" s="55" t="s">
        <v>1296</v>
      </c>
      <c r="E8" s="55" t="s">
        <v>1297</v>
      </c>
      <c r="F8" s="55">
        <v>2.1</v>
      </c>
      <c r="G8" s="131" t="s">
        <v>1309</v>
      </c>
      <c r="H8" s="132" t="s">
        <v>1310</v>
      </c>
      <c r="I8" s="132" t="s">
        <v>1311</v>
      </c>
      <c r="J8" s="131">
        <v>2</v>
      </c>
      <c r="K8" s="131">
        <v>4</v>
      </c>
      <c r="L8" s="131">
        <f t="shared" si="0"/>
        <v>8</v>
      </c>
      <c r="M8" s="133" t="s">
        <v>1312</v>
      </c>
      <c r="N8" s="131">
        <v>1</v>
      </c>
      <c r="O8" s="131">
        <v>3</v>
      </c>
      <c r="P8" s="131">
        <f t="shared" si="1"/>
        <v>3</v>
      </c>
      <c r="Q8" s="132" t="s">
        <v>1302</v>
      </c>
      <c r="R8" s="131" t="s">
        <v>1313</v>
      </c>
      <c r="S8" s="74"/>
    </row>
    <row r="9" spans="1:19" ht="34.5" customHeight="1" x14ac:dyDescent="0.4">
      <c r="A9" s="2">
        <v>4</v>
      </c>
      <c r="B9" s="69" t="s">
        <v>1294</v>
      </c>
      <c r="C9" s="54" t="s">
        <v>1314</v>
      </c>
      <c r="D9" s="55" t="s">
        <v>1296</v>
      </c>
      <c r="E9" s="55" t="s">
        <v>1297</v>
      </c>
      <c r="F9" s="55">
        <v>1.6</v>
      </c>
      <c r="G9" s="131" t="s">
        <v>1298</v>
      </c>
      <c r="H9" s="132" t="s">
        <v>1315</v>
      </c>
      <c r="I9" s="132" t="s">
        <v>1300</v>
      </c>
      <c r="J9" s="131">
        <v>2</v>
      </c>
      <c r="K9" s="131">
        <v>3</v>
      </c>
      <c r="L9" s="131">
        <f t="shared" si="0"/>
        <v>6</v>
      </c>
      <c r="M9" s="133" t="s">
        <v>1301</v>
      </c>
      <c r="N9" s="131">
        <v>2</v>
      </c>
      <c r="O9" s="131">
        <v>2</v>
      </c>
      <c r="P9" s="131">
        <f t="shared" si="1"/>
        <v>4</v>
      </c>
      <c r="Q9" s="132" t="s">
        <v>1302</v>
      </c>
      <c r="R9" s="131" t="s">
        <v>1303</v>
      </c>
      <c r="S9" s="74"/>
    </row>
    <row r="10" spans="1:19" ht="60.6" customHeight="1" x14ac:dyDescent="0.4">
      <c r="A10" s="55">
        <v>5</v>
      </c>
      <c r="B10" s="69" t="s">
        <v>1294</v>
      </c>
      <c r="C10" s="54" t="s">
        <v>1314</v>
      </c>
      <c r="D10" s="55" t="s">
        <v>1296</v>
      </c>
      <c r="E10" s="55" t="s">
        <v>1297</v>
      </c>
      <c r="F10" s="55">
        <v>1.5</v>
      </c>
      <c r="G10" s="131" t="s">
        <v>1305</v>
      </c>
      <c r="H10" s="132" t="s">
        <v>1316</v>
      </c>
      <c r="I10" s="132" t="s">
        <v>1307</v>
      </c>
      <c r="J10" s="131">
        <v>3</v>
      </c>
      <c r="K10" s="131">
        <v>2</v>
      </c>
      <c r="L10" s="131">
        <f t="shared" si="0"/>
        <v>6</v>
      </c>
      <c r="M10" s="133" t="s">
        <v>1308</v>
      </c>
      <c r="N10" s="131">
        <v>2</v>
      </c>
      <c r="O10" s="131">
        <v>2</v>
      </c>
      <c r="P10" s="131">
        <f t="shared" si="1"/>
        <v>4</v>
      </c>
      <c r="Q10" s="132" t="s">
        <v>1302</v>
      </c>
      <c r="R10" s="131" t="s">
        <v>1303</v>
      </c>
      <c r="S10" s="74"/>
    </row>
    <row r="11" spans="1:19" ht="81" customHeight="1" x14ac:dyDescent="0.4">
      <c r="A11" s="2">
        <v>6</v>
      </c>
      <c r="B11" s="69" t="s">
        <v>1294</v>
      </c>
      <c r="C11" s="54" t="s">
        <v>1314</v>
      </c>
      <c r="D11" s="55" t="s">
        <v>1296</v>
      </c>
      <c r="E11" s="55" t="s">
        <v>1297</v>
      </c>
      <c r="F11" s="55">
        <v>2.1</v>
      </c>
      <c r="G11" s="131" t="s">
        <v>1309</v>
      </c>
      <c r="H11" s="132" t="s">
        <v>1310</v>
      </c>
      <c r="I11" s="132" t="s">
        <v>1311</v>
      </c>
      <c r="J11" s="131">
        <v>2</v>
      </c>
      <c r="K11" s="131">
        <v>4</v>
      </c>
      <c r="L11" s="131">
        <f t="shared" si="0"/>
        <v>8</v>
      </c>
      <c r="M11" s="133" t="s">
        <v>1312</v>
      </c>
      <c r="N11" s="131">
        <v>1</v>
      </c>
      <c r="O11" s="131">
        <v>3</v>
      </c>
      <c r="P11" s="131">
        <f t="shared" si="1"/>
        <v>3</v>
      </c>
      <c r="Q11" s="132" t="s">
        <v>1302</v>
      </c>
      <c r="R11" s="131" t="s">
        <v>1313</v>
      </c>
      <c r="S11" s="74"/>
    </row>
    <row r="12" spans="1:19" ht="60.6" customHeight="1" x14ac:dyDescent="0.4">
      <c r="A12" s="55">
        <v>7</v>
      </c>
      <c r="B12" s="69" t="s">
        <v>1294</v>
      </c>
      <c r="C12" s="54" t="s">
        <v>1317</v>
      </c>
      <c r="D12" s="55" t="s">
        <v>1296</v>
      </c>
      <c r="E12" s="55" t="s">
        <v>1297</v>
      </c>
      <c r="F12" s="55">
        <v>1.5</v>
      </c>
      <c r="G12" s="131" t="s">
        <v>1305</v>
      </c>
      <c r="H12" s="132" t="s">
        <v>1318</v>
      </c>
      <c r="I12" s="132" t="s">
        <v>1307</v>
      </c>
      <c r="J12" s="131">
        <v>3</v>
      </c>
      <c r="K12" s="131">
        <v>2</v>
      </c>
      <c r="L12" s="131">
        <f t="shared" si="0"/>
        <v>6</v>
      </c>
      <c r="M12" s="133" t="s">
        <v>1308</v>
      </c>
      <c r="N12" s="131">
        <v>2</v>
      </c>
      <c r="O12" s="131">
        <v>2</v>
      </c>
      <c r="P12" s="131">
        <f t="shared" si="1"/>
        <v>4</v>
      </c>
      <c r="Q12" s="132" t="s">
        <v>1302</v>
      </c>
      <c r="R12" s="131" t="s">
        <v>1319</v>
      </c>
      <c r="S12" s="74"/>
    </row>
    <row r="13" spans="1:19" ht="60.6" customHeight="1" x14ac:dyDescent="0.4">
      <c r="A13" s="2">
        <v>8</v>
      </c>
      <c r="B13" s="69" t="s">
        <v>1294</v>
      </c>
      <c r="C13" s="54" t="s">
        <v>1317</v>
      </c>
      <c r="D13" s="55" t="s">
        <v>1296</v>
      </c>
      <c r="E13" s="55" t="s">
        <v>1297</v>
      </c>
      <c r="F13" s="55">
        <v>2.1</v>
      </c>
      <c r="G13" s="131" t="s">
        <v>1309</v>
      </c>
      <c r="H13" s="132" t="s">
        <v>1320</v>
      </c>
      <c r="I13" s="132" t="s">
        <v>1311</v>
      </c>
      <c r="J13" s="131">
        <v>2</v>
      </c>
      <c r="K13" s="131">
        <v>4</v>
      </c>
      <c r="L13" s="131">
        <f t="shared" si="0"/>
        <v>8</v>
      </c>
      <c r="M13" s="133" t="s">
        <v>1312</v>
      </c>
      <c r="N13" s="131">
        <v>1</v>
      </c>
      <c r="O13" s="131">
        <v>3</v>
      </c>
      <c r="P13" s="131">
        <f t="shared" si="1"/>
        <v>3</v>
      </c>
      <c r="Q13" s="132" t="s">
        <v>1302</v>
      </c>
      <c r="R13" s="131" t="s">
        <v>1319</v>
      </c>
      <c r="S13" s="74"/>
    </row>
    <row r="14" spans="1:19" ht="43.95" customHeight="1" x14ac:dyDescent="0.4">
      <c r="A14" s="55">
        <v>9</v>
      </c>
      <c r="B14" s="69" t="s">
        <v>1294</v>
      </c>
      <c r="C14" s="54" t="s">
        <v>1321</v>
      </c>
      <c r="D14" s="55" t="s">
        <v>1296</v>
      </c>
      <c r="E14" s="55" t="s">
        <v>1297</v>
      </c>
      <c r="F14" s="55">
        <v>3.3</v>
      </c>
      <c r="G14" s="131" t="s">
        <v>1322</v>
      </c>
      <c r="H14" s="132" t="s">
        <v>1323</v>
      </c>
      <c r="I14" s="132" t="s">
        <v>1324</v>
      </c>
      <c r="J14" s="131">
        <v>2</v>
      </c>
      <c r="K14" s="131">
        <v>4</v>
      </c>
      <c r="L14" s="131">
        <f t="shared" si="0"/>
        <v>8</v>
      </c>
      <c r="M14" s="133" t="s">
        <v>1325</v>
      </c>
      <c r="N14" s="131">
        <v>1</v>
      </c>
      <c r="O14" s="131">
        <v>4</v>
      </c>
      <c r="P14" s="131">
        <f t="shared" si="1"/>
        <v>4</v>
      </c>
      <c r="Q14" s="132" t="s">
        <v>1326</v>
      </c>
      <c r="R14" s="131" t="s">
        <v>1303</v>
      </c>
      <c r="S14" s="74"/>
    </row>
    <row r="15" spans="1:19" ht="34.5" customHeight="1" x14ac:dyDescent="0.4">
      <c r="A15" s="2">
        <v>10</v>
      </c>
      <c r="B15" s="69" t="s">
        <v>1294</v>
      </c>
      <c r="C15" s="54" t="s">
        <v>1321</v>
      </c>
      <c r="D15" s="55" t="s">
        <v>1296</v>
      </c>
      <c r="E15" s="55" t="s">
        <v>1297</v>
      </c>
      <c r="F15" s="55">
        <v>1.6</v>
      </c>
      <c r="G15" s="131" t="s">
        <v>1298</v>
      </c>
      <c r="H15" s="132" t="s">
        <v>1327</v>
      </c>
      <c r="I15" s="132" t="s">
        <v>1300</v>
      </c>
      <c r="J15" s="131">
        <v>2</v>
      </c>
      <c r="K15" s="131">
        <v>3</v>
      </c>
      <c r="L15" s="131">
        <f t="shared" si="0"/>
        <v>6</v>
      </c>
      <c r="M15" s="133" t="s">
        <v>1301</v>
      </c>
      <c r="N15" s="131">
        <v>2</v>
      </c>
      <c r="O15" s="131">
        <v>2</v>
      </c>
      <c r="P15" s="131">
        <f t="shared" si="1"/>
        <v>4</v>
      </c>
      <c r="Q15" s="132" t="s">
        <v>1302</v>
      </c>
      <c r="R15" s="131" t="s">
        <v>1303</v>
      </c>
      <c r="S15" s="74"/>
    </row>
    <row r="16" spans="1:19" ht="34.5" customHeight="1" x14ac:dyDescent="0.4">
      <c r="A16" s="55">
        <v>11</v>
      </c>
      <c r="B16" s="69" t="s">
        <v>1328</v>
      </c>
      <c r="C16" s="54" t="s">
        <v>1329</v>
      </c>
      <c r="D16" s="55" t="s">
        <v>1296</v>
      </c>
      <c r="E16" s="55" t="s">
        <v>1297</v>
      </c>
      <c r="F16" s="55">
        <v>1.6</v>
      </c>
      <c r="G16" s="131" t="s">
        <v>1298</v>
      </c>
      <c r="H16" s="132" t="s">
        <v>1330</v>
      </c>
      <c r="I16" s="132" t="s">
        <v>1300</v>
      </c>
      <c r="J16" s="131">
        <v>2</v>
      </c>
      <c r="K16" s="131">
        <v>3</v>
      </c>
      <c r="L16" s="131">
        <f t="shared" si="0"/>
        <v>6</v>
      </c>
      <c r="M16" s="133" t="s">
        <v>1301</v>
      </c>
      <c r="N16" s="131">
        <v>2</v>
      </c>
      <c r="O16" s="131">
        <v>2</v>
      </c>
      <c r="P16" s="131">
        <f t="shared" si="1"/>
        <v>4</v>
      </c>
      <c r="Q16" s="132" t="s">
        <v>1302</v>
      </c>
      <c r="R16" s="131" t="s">
        <v>1313</v>
      </c>
      <c r="S16" s="74"/>
    </row>
    <row r="17" spans="1:19" ht="78.599999999999994" customHeight="1" x14ac:dyDescent="0.4">
      <c r="A17" s="2">
        <v>12</v>
      </c>
      <c r="B17" s="69" t="s">
        <v>1328</v>
      </c>
      <c r="C17" s="54" t="s">
        <v>1329</v>
      </c>
      <c r="D17" s="55" t="s">
        <v>1296</v>
      </c>
      <c r="E17" s="55" t="s">
        <v>1297</v>
      </c>
      <c r="F17" s="55">
        <v>2.1</v>
      </c>
      <c r="G17" s="131" t="s">
        <v>1309</v>
      </c>
      <c r="H17" s="132" t="s">
        <v>1331</v>
      </c>
      <c r="I17" s="132" t="s">
        <v>1311</v>
      </c>
      <c r="J17" s="131">
        <v>2</v>
      </c>
      <c r="K17" s="131">
        <v>3</v>
      </c>
      <c r="L17" s="131">
        <f t="shared" si="0"/>
        <v>6</v>
      </c>
      <c r="M17" s="133" t="s">
        <v>1312</v>
      </c>
      <c r="N17" s="131">
        <v>1</v>
      </c>
      <c r="O17" s="131">
        <v>3</v>
      </c>
      <c r="P17" s="131">
        <f t="shared" si="1"/>
        <v>3</v>
      </c>
      <c r="Q17" s="132" t="s">
        <v>1302</v>
      </c>
      <c r="R17" s="131" t="s">
        <v>1313</v>
      </c>
      <c r="S17" s="74"/>
    </row>
    <row r="18" spans="1:19" ht="78.599999999999994" customHeight="1" x14ac:dyDescent="0.4">
      <c r="A18" s="55">
        <v>13</v>
      </c>
      <c r="B18" s="69" t="s">
        <v>1328</v>
      </c>
      <c r="C18" s="54" t="s">
        <v>1329</v>
      </c>
      <c r="D18" s="55" t="s">
        <v>1296</v>
      </c>
      <c r="E18" s="55" t="s">
        <v>1297</v>
      </c>
      <c r="F18" s="55">
        <v>2.1</v>
      </c>
      <c r="G18" s="131" t="s">
        <v>1309</v>
      </c>
      <c r="H18" s="132" t="s">
        <v>1332</v>
      </c>
      <c r="I18" s="132" t="s">
        <v>1311</v>
      </c>
      <c r="J18" s="131">
        <v>2</v>
      </c>
      <c r="K18" s="131">
        <v>3</v>
      </c>
      <c r="L18" s="131">
        <f t="shared" si="0"/>
        <v>6</v>
      </c>
      <c r="M18" s="133" t="s">
        <v>1333</v>
      </c>
      <c r="N18" s="131">
        <v>1</v>
      </c>
      <c r="O18" s="131">
        <v>3</v>
      </c>
      <c r="P18" s="131">
        <f t="shared" si="1"/>
        <v>3</v>
      </c>
      <c r="Q18" s="132" t="s">
        <v>1302</v>
      </c>
      <c r="R18" s="131" t="s">
        <v>1313</v>
      </c>
      <c r="S18" s="74"/>
    </row>
    <row r="19" spans="1:19" ht="78.599999999999994" customHeight="1" x14ac:dyDescent="0.4">
      <c r="A19" s="2">
        <v>14</v>
      </c>
      <c r="B19" s="69" t="s">
        <v>1328</v>
      </c>
      <c r="C19" s="54" t="s">
        <v>1329</v>
      </c>
      <c r="D19" s="55" t="s">
        <v>1296</v>
      </c>
      <c r="E19" s="55" t="s">
        <v>1297</v>
      </c>
      <c r="F19" s="55">
        <v>2.1</v>
      </c>
      <c r="G19" s="131" t="s">
        <v>1309</v>
      </c>
      <c r="H19" s="132" t="s">
        <v>1334</v>
      </c>
      <c r="I19" s="132" t="s">
        <v>1311</v>
      </c>
      <c r="J19" s="131">
        <v>2</v>
      </c>
      <c r="K19" s="131">
        <v>3</v>
      </c>
      <c r="L19" s="131">
        <f t="shared" si="0"/>
        <v>6</v>
      </c>
      <c r="M19" s="133" t="s">
        <v>1312</v>
      </c>
      <c r="N19" s="131">
        <v>1</v>
      </c>
      <c r="O19" s="131">
        <v>3</v>
      </c>
      <c r="P19" s="131">
        <f t="shared" si="1"/>
        <v>3</v>
      </c>
      <c r="Q19" s="132" t="s">
        <v>1302</v>
      </c>
      <c r="R19" s="131" t="s">
        <v>1313</v>
      </c>
      <c r="S19" s="74"/>
    </row>
    <row r="20" spans="1:19" ht="61.2" customHeight="1" x14ac:dyDescent="0.4">
      <c r="A20" s="55">
        <v>15</v>
      </c>
      <c r="B20" s="69" t="s">
        <v>1335</v>
      </c>
      <c r="C20" s="54" t="s">
        <v>1336</v>
      </c>
      <c r="D20" s="55" t="s">
        <v>1296</v>
      </c>
      <c r="E20" s="55" t="s">
        <v>1297</v>
      </c>
      <c r="F20" s="55">
        <v>1.3</v>
      </c>
      <c r="G20" s="131" t="s">
        <v>1337</v>
      </c>
      <c r="H20" s="132" t="s">
        <v>1338</v>
      </c>
      <c r="I20" s="132" t="s">
        <v>1339</v>
      </c>
      <c r="J20" s="131">
        <v>2</v>
      </c>
      <c r="K20" s="131">
        <v>3</v>
      </c>
      <c r="L20" s="131">
        <f>J20*K20</f>
        <v>6</v>
      </c>
      <c r="M20" s="133" t="s">
        <v>1340</v>
      </c>
      <c r="N20" s="131">
        <v>1</v>
      </c>
      <c r="O20" s="131">
        <v>3</v>
      </c>
      <c r="P20" s="131">
        <f>N20*O20</f>
        <v>3</v>
      </c>
      <c r="Q20" s="132" t="s">
        <v>1302</v>
      </c>
      <c r="R20" s="131" t="s">
        <v>1319</v>
      </c>
      <c r="S20" s="74"/>
    </row>
    <row r="21" spans="1:19" ht="34.5" customHeight="1" x14ac:dyDescent="0.4">
      <c r="A21" s="2">
        <v>16</v>
      </c>
      <c r="B21" s="69" t="s">
        <v>1335</v>
      </c>
      <c r="C21" s="54" t="s">
        <v>1336</v>
      </c>
      <c r="D21" s="55" t="s">
        <v>1296</v>
      </c>
      <c r="E21" s="55" t="s">
        <v>1297</v>
      </c>
      <c r="F21" s="55">
        <v>1.6</v>
      </c>
      <c r="G21" s="131" t="s">
        <v>1298</v>
      </c>
      <c r="H21" s="132" t="s">
        <v>1341</v>
      </c>
      <c r="I21" s="133" t="s">
        <v>1342</v>
      </c>
      <c r="J21" s="131">
        <v>2</v>
      </c>
      <c r="K21" s="131">
        <v>4</v>
      </c>
      <c r="L21" s="131">
        <f t="shared" ref="L21:L27" si="2">J21*K21</f>
        <v>8</v>
      </c>
      <c r="M21" s="133" t="s">
        <v>1301</v>
      </c>
      <c r="N21" s="131">
        <v>1</v>
      </c>
      <c r="O21" s="131">
        <v>3</v>
      </c>
      <c r="P21" s="131">
        <f t="shared" ref="P21:P27" si="3">N21*O21</f>
        <v>3</v>
      </c>
      <c r="Q21" s="132" t="s">
        <v>1302</v>
      </c>
      <c r="R21" s="131" t="s">
        <v>1319</v>
      </c>
      <c r="S21" s="74"/>
    </row>
    <row r="22" spans="1:19" ht="78.599999999999994" customHeight="1" x14ac:dyDescent="0.4">
      <c r="A22" s="55">
        <v>17</v>
      </c>
      <c r="B22" s="69" t="s">
        <v>1335</v>
      </c>
      <c r="C22" s="54" t="s">
        <v>1336</v>
      </c>
      <c r="D22" s="55" t="s">
        <v>1296</v>
      </c>
      <c r="E22" s="55" t="s">
        <v>1297</v>
      </c>
      <c r="F22" s="55">
        <v>2.1</v>
      </c>
      <c r="G22" s="131" t="s">
        <v>1309</v>
      </c>
      <c r="H22" s="132" t="s">
        <v>1343</v>
      </c>
      <c r="I22" s="132" t="s">
        <v>1311</v>
      </c>
      <c r="J22" s="131">
        <v>2</v>
      </c>
      <c r="K22" s="131">
        <v>4</v>
      </c>
      <c r="L22" s="131">
        <f t="shared" si="2"/>
        <v>8</v>
      </c>
      <c r="M22" s="133" t="s">
        <v>1312</v>
      </c>
      <c r="N22" s="131">
        <v>1</v>
      </c>
      <c r="O22" s="131">
        <v>3</v>
      </c>
      <c r="P22" s="131">
        <f t="shared" si="3"/>
        <v>3</v>
      </c>
      <c r="Q22" s="132" t="s">
        <v>1302</v>
      </c>
      <c r="R22" s="131" t="s">
        <v>1313</v>
      </c>
      <c r="S22" s="74"/>
    </row>
    <row r="23" spans="1:19" ht="34.5" customHeight="1" x14ac:dyDescent="0.4">
      <c r="A23" s="2">
        <v>18</v>
      </c>
      <c r="B23" s="69" t="s">
        <v>1335</v>
      </c>
      <c r="C23" s="54" t="s">
        <v>1336</v>
      </c>
      <c r="D23" s="55" t="s">
        <v>1296</v>
      </c>
      <c r="E23" s="55" t="s">
        <v>1297</v>
      </c>
      <c r="F23" s="55">
        <v>1.4</v>
      </c>
      <c r="G23" s="131" t="s">
        <v>1344</v>
      </c>
      <c r="H23" s="132" t="s">
        <v>1345</v>
      </c>
      <c r="I23" s="132" t="s">
        <v>1339</v>
      </c>
      <c r="J23" s="131">
        <v>2</v>
      </c>
      <c r="K23" s="131">
        <v>3</v>
      </c>
      <c r="L23" s="131">
        <f t="shared" si="2"/>
        <v>6</v>
      </c>
      <c r="M23" s="133" t="s">
        <v>1346</v>
      </c>
      <c r="N23" s="131">
        <v>1</v>
      </c>
      <c r="O23" s="131">
        <v>2</v>
      </c>
      <c r="P23" s="131">
        <f t="shared" si="3"/>
        <v>2</v>
      </c>
      <c r="Q23" s="132" t="s">
        <v>1302</v>
      </c>
      <c r="R23" s="131" t="s">
        <v>1319</v>
      </c>
      <c r="S23" s="74"/>
    </row>
    <row r="24" spans="1:19" ht="34.5" customHeight="1" x14ac:dyDescent="0.4">
      <c r="A24" s="55">
        <v>19</v>
      </c>
      <c r="B24" s="69" t="s">
        <v>1335</v>
      </c>
      <c r="C24" s="54" t="s">
        <v>1347</v>
      </c>
      <c r="D24" s="55" t="s">
        <v>1296</v>
      </c>
      <c r="E24" s="55" t="s">
        <v>1297</v>
      </c>
      <c r="F24" s="56" t="s">
        <v>1348</v>
      </c>
      <c r="G24" s="131" t="s">
        <v>1349</v>
      </c>
      <c r="H24" s="132" t="s">
        <v>1350</v>
      </c>
      <c r="I24" s="132" t="s">
        <v>1351</v>
      </c>
      <c r="J24" s="131">
        <v>2</v>
      </c>
      <c r="K24" s="131">
        <v>4</v>
      </c>
      <c r="L24" s="131">
        <f t="shared" si="2"/>
        <v>8</v>
      </c>
      <c r="M24" s="133" t="s">
        <v>1352</v>
      </c>
      <c r="N24" s="131">
        <v>1</v>
      </c>
      <c r="O24" s="131">
        <v>3</v>
      </c>
      <c r="P24" s="131">
        <f t="shared" si="3"/>
        <v>3</v>
      </c>
      <c r="Q24" s="132" t="s">
        <v>1302</v>
      </c>
      <c r="R24" s="131" t="s">
        <v>1303</v>
      </c>
      <c r="S24" s="74"/>
    </row>
    <row r="25" spans="1:19" ht="34.5" customHeight="1" x14ac:dyDescent="0.4">
      <c r="A25" s="2">
        <v>20</v>
      </c>
      <c r="B25" s="69" t="s">
        <v>1335</v>
      </c>
      <c r="C25" s="54" t="s">
        <v>1347</v>
      </c>
      <c r="D25" s="55" t="s">
        <v>1296</v>
      </c>
      <c r="E25" s="55" t="s">
        <v>1297</v>
      </c>
      <c r="F25" s="55">
        <v>1.4</v>
      </c>
      <c r="G25" s="131" t="s">
        <v>1344</v>
      </c>
      <c r="H25" s="132" t="s">
        <v>1353</v>
      </c>
      <c r="I25" s="132" t="s">
        <v>1354</v>
      </c>
      <c r="J25" s="131">
        <v>2</v>
      </c>
      <c r="K25" s="131">
        <v>3</v>
      </c>
      <c r="L25" s="131">
        <f t="shared" si="2"/>
        <v>6</v>
      </c>
      <c r="M25" s="133" t="s">
        <v>1352</v>
      </c>
      <c r="N25" s="131">
        <v>1</v>
      </c>
      <c r="O25" s="131">
        <v>3</v>
      </c>
      <c r="P25" s="131">
        <f t="shared" si="3"/>
        <v>3</v>
      </c>
      <c r="Q25" s="132" t="s">
        <v>1302</v>
      </c>
      <c r="R25" s="131" t="s">
        <v>1355</v>
      </c>
      <c r="S25" s="74"/>
    </row>
    <row r="26" spans="1:19" ht="34.5" customHeight="1" x14ac:dyDescent="0.4">
      <c r="A26" s="55">
        <v>21</v>
      </c>
      <c r="B26" s="69" t="s">
        <v>1335</v>
      </c>
      <c r="C26" s="54" t="s">
        <v>1347</v>
      </c>
      <c r="D26" s="55" t="s">
        <v>1296</v>
      </c>
      <c r="E26" s="55" t="s">
        <v>1297</v>
      </c>
      <c r="F26" s="55">
        <v>1.4</v>
      </c>
      <c r="G26" s="131" t="s">
        <v>1344</v>
      </c>
      <c r="H26" s="132" t="s">
        <v>1356</v>
      </c>
      <c r="I26" s="132" t="s">
        <v>1357</v>
      </c>
      <c r="J26" s="131">
        <v>2</v>
      </c>
      <c r="K26" s="131">
        <v>3</v>
      </c>
      <c r="L26" s="131">
        <f t="shared" si="2"/>
        <v>6</v>
      </c>
      <c r="M26" s="133" t="s">
        <v>1358</v>
      </c>
      <c r="N26" s="131">
        <v>1</v>
      </c>
      <c r="O26" s="131">
        <v>3</v>
      </c>
      <c r="P26" s="131">
        <f t="shared" si="3"/>
        <v>3</v>
      </c>
      <c r="Q26" s="132" t="s">
        <v>1302</v>
      </c>
      <c r="R26" s="131" t="s">
        <v>1355</v>
      </c>
      <c r="S26" s="74"/>
    </row>
    <row r="27" spans="1:19" ht="34.5" customHeight="1" x14ac:dyDescent="0.4">
      <c r="A27" s="2">
        <v>22</v>
      </c>
      <c r="B27" s="69" t="s">
        <v>1359</v>
      </c>
      <c r="C27" s="54" t="s">
        <v>1360</v>
      </c>
      <c r="D27" s="55" t="s">
        <v>1296</v>
      </c>
      <c r="E27" s="55" t="s">
        <v>1297</v>
      </c>
      <c r="F27" s="55">
        <v>1.6</v>
      </c>
      <c r="G27" s="131" t="s">
        <v>1298</v>
      </c>
      <c r="H27" s="132" t="s">
        <v>1361</v>
      </c>
      <c r="I27" s="132" t="s">
        <v>1339</v>
      </c>
      <c r="J27" s="131">
        <v>2</v>
      </c>
      <c r="K27" s="131">
        <v>3</v>
      </c>
      <c r="L27" s="131">
        <f t="shared" si="2"/>
        <v>6</v>
      </c>
      <c r="M27" s="133" t="s">
        <v>1301</v>
      </c>
      <c r="N27" s="131">
        <v>1</v>
      </c>
      <c r="O27" s="131">
        <v>2</v>
      </c>
      <c r="P27" s="131">
        <f t="shared" si="3"/>
        <v>2</v>
      </c>
      <c r="Q27" s="132" t="s">
        <v>1302</v>
      </c>
      <c r="R27" s="131" t="s">
        <v>1319</v>
      </c>
      <c r="S27" s="74"/>
    </row>
    <row r="28" spans="1:19" ht="25.2" customHeight="1" x14ac:dyDescent="0.4">
      <c r="A28" s="465" t="s">
        <v>184</v>
      </c>
      <c r="B28" s="466"/>
      <c r="C28" s="467"/>
      <c r="D28" s="460" t="s">
        <v>185</v>
      </c>
      <c r="E28" s="461"/>
      <c r="F28" s="462"/>
      <c r="G28" s="463"/>
      <c r="H28" s="463"/>
      <c r="I28" s="463"/>
      <c r="J28" s="463"/>
      <c r="K28" s="463"/>
      <c r="L28" s="463"/>
      <c r="M28" s="464"/>
      <c r="N28" s="127" t="s">
        <v>1362</v>
      </c>
      <c r="O28" s="128"/>
      <c r="P28" s="128"/>
      <c r="Q28" s="128"/>
      <c r="R28" s="128"/>
      <c r="S28" s="129"/>
    </row>
    <row r="29" spans="1:19" ht="25.2" customHeight="1" x14ac:dyDescent="0.4">
      <c r="A29" s="468"/>
      <c r="B29" s="469"/>
      <c r="C29" s="470"/>
      <c r="D29" s="460" t="s">
        <v>187</v>
      </c>
      <c r="E29" s="461"/>
      <c r="F29" s="462"/>
      <c r="G29" s="463"/>
      <c r="H29" s="463"/>
      <c r="I29" s="463"/>
      <c r="J29" s="463"/>
      <c r="K29" s="463"/>
      <c r="L29" s="463"/>
      <c r="M29" s="464"/>
      <c r="N29" s="127" t="s">
        <v>1362</v>
      </c>
      <c r="O29" s="128"/>
      <c r="P29" s="128"/>
      <c r="Q29" s="128"/>
      <c r="R29" s="128"/>
      <c r="S29" s="129"/>
    </row>
    <row r="30" spans="1:19" ht="25.2" customHeight="1" x14ac:dyDescent="0.4">
      <c r="A30" s="468"/>
      <c r="B30" s="469"/>
      <c r="C30" s="470"/>
      <c r="D30" s="460" t="s">
        <v>129</v>
      </c>
      <c r="E30" s="461"/>
      <c r="F30" s="462"/>
      <c r="G30" s="463"/>
      <c r="H30" s="463"/>
      <c r="I30" s="463"/>
      <c r="J30" s="463"/>
      <c r="K30" s="463"/>
      <c r="L30" s="463"/>
      <c r="M30" s="464"/>
      <c r="N30" s="127" t="s">
        <v>1362</v>
      </c>
      <c r="O30" s="128"/>
      <c r="P30" s="128"/>
      <c r="Q30" s="128"/>
      <c r="R30" s="128"/>
      <c r="S30" s="129"/>
    </row>
    <row r="31" spans="1:19" ht="25.2" customHeight="1" x14ac:dyDescent="0.4">
      <c r="A31" s="468"/>
      <c r="B31" s="469"/>
      <c r="C31" s="470"/>
      <c r="D31" s="460" t="s">
        <v>188</v>
      </c>
      <c r="E31" s="461"/>
      <c r="F31" s="462"/>
      <c r="G31" s="463"/>
      <c r="H31" s="463"/>
      <c r="I31" s="463"/>
      <c r="J31" s="463"/>
      <c r="K31" s="463"/>
      <c r="L31" s="463"/>
      <c r="M31" s="464"/>
      <c r="N31" s="127" t="s">
        <v>1362</v>
      </c>
      <c r="O31" s="128"/>
      <c r="P31" s="128"/>
      <c r="Q31" s="128"/>
      <c r="R31" s="128"/>
      <c r="S31" s="129"/>
    </row>
    <row r="32" spans="1:19" ht="25.2" customHeight="1" x14ac:dyDescent="0.4">
      <c r="A32" s="471"/>
      <c r="B32" s="472"/>
      <c r="C32" s="473"/>
      <c r="D32" s="460" t="s">
        <v>189</v>
      </c>
      <c r="E32" s="461"/>
      <c r="F32" s="462"/>
      <c r="G32" s="463"/>
      <c r="H32" s="463"/>
      <c r="I32" s="463"/>
      <c r="J32" s="463"/>
      <c r="K32" s="463"/>
      <c r="L32" s="463"/>
      <c r="M32" s="463"/>
      <c r="N32" s="463"/>
      <c r="O32" s="463"/>
      <c r="P32" s="463"/>
      <c r="Q32" s="463"/>
      <c r="R32" s="463"/>
      <c r="S32" s="464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32:E32"/>
    <mergeCell ref="F32:S32"/>
    <mergeCell ref="S3:S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I3:I4"/>
    <mergeCell ref="J3:L3"/>
    <mergeCell ref="M3:M4"/>
    <mergeCell ref="N3:P3"/>
  </mergeCells>
  <phoneticPr fontId="1" type="noConversion"/>
  <dataValidations count="4">
    <dataValidation type="list" allowBlank="1" showInputMessage="1" showErrorMessage="1" sqref="B20:B27" xr:uid="{00000000-0002-0000-2800-000000000000}">
      <formula1>"설비운전, 전기공급, 유해위험기계기구, 건물유지보수"</formula1>
    </dataValidation>
    <dataValidation type="list" allowBlank="1" showInputMessage="1" showErrorMessage="1" sqref="B6:B19" xr:uid="{00000000-0002-0000-2800-000001000000}">
      <formula1>"설비운전, 전기설비, 유해위험기계기구, 건물유지보수 "</formula1>
    </dataValidation>
    <dataValidation type="list" allowBlank="1" showInputMessage="1" showErrorMessage="1" sqref="J5" xr:uid="{00000000-0002-0000-2800-000002000000}">
      <formula1>"1, 2, 3, 4, 5"</formula1>
    </dataValidation>
    <dataValidation type="list" allowBlank="1" showInputMessage="1" showErrorMessage="1" sqref="K5" xr:uid="{00000000-0002-0000-2800-000003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111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0.39997558519241921"/>
  </sheetPr>
  <dimension ref="A1:S51"/>
  <sheetViews>
    <sheetView showGridLines="0" view="pageBreakPreview" zoomScale="85" zoomScaleNormal="70" zoomScaleSheetLayoutView="85" workbookViewId="0">
      <pane xSplit="1" ySplit="5" topLeftCell="B21" activePane="bottomRight" state="frozen"/>
      <selection pane="topRight" activeCell="B1" sqref="B1"/>
      <selection pane="bottomLeft" activeCell="A7" sqref="A7"/>
      <selection pane="bottomRight" activeCell="A22" sqref="A22:XFD22"/>
    </sheetView>
  </sheetViews>
  <sheetFormatPr defaultColWidth="9" defaultRowHeight="14.4" x14ac:dyDescent="0.4"/>
  <cols>
    <col min="1" max="1" width="4.5" style="1" bestFit="1" customWidth="1"/>
    <col min="2" max="2" width="17.59765625" style="1" customWidth="1"/>
    <col min="3" max="3" width="24.09765625" style="1" customWidth="1"/>
    <col min="4" max="5" width="10.69921875" style="1" customWidth="1"/>
    <col min="6" max="6" width="5.3984375" style="1" customWidth="1"/>
    <col min="7" max="7" width="25.8984375" style="1" customWidth="1"/>
    <col min="8" max="8" width="27.0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83" t="s">
        <v>1451</v>
      </c>
      <c r="B1" s="383"/>
      <c r="C1" s="383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83" t="s">
        <v>11</v>
      </c>
      <c r="B2" s="383"/>
      <c r="C2" s="383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990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75" t="s">
        <v>4</v>
      </c>
      <c r="B3" s="475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75"/>
      <c r="B4" s="475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107" t="s">
        <v>1372</v>
      </c>
      <c r="C6" s="80" t="s">
        <v>1373</v>
      </c>
      <c r="D6" s="85" t="s">
        <v>1374</v>
      </c>
      <c r="E6" s="41" t="s">
        <v>1033</v>
      </c>
      <c r="F6" s="41">
        <v>1.1000000000000001</v>
      </c>
      <c r="G6" s="81" t="s">
        <v>1375</v>
      </c>
      <c r="H6" s="53" t="s">
        <v>1376</v>
      </c>
      <c r="I6" s="51" t="s">
        <v>1377</v>
      </c>
      <c r="J6" s="41">
        <v>2</v>
      </c>
      <c r="K6" s="41">
        <v>2</v>
      </c>
      <c r="L6" s="41">
        <f>J6*K6</f>
        <v>4</v>
      </c>
      <c r="M6" s="82"/>
      <c r="N6" s="41"/>
      <c r="O6" s="41"/>
      <c r="P6" s="41"/>
      <c r="Q6" s="74"/>
      <c r="R6" s="74"/>
      <c r="S6" s="74"/>
    </row>
    <row r="7" spans="1:19" ht="52.95" customHeight="1" x14ac:dyDescent="0.4">
      <c r="A7" s="2">
        <v>2</v>
      </c>
      <c r="B7" s="107" t="s">
        <v>1372</v>
      </c>
      <c r="C7" s="80" t="s">
        <v>1373</v>
      </c>
      <c r="D7" s="85" t="s">
        <v>1374</v>
      </c>
      <c r="E7" s="41" t="s">
        <v>1033</v>
      </c>
      <c r="F7" s="41">
        <v>1.6</v>
      </c>
      <c r="G7" s="82" t="s">
        <v>1378</v>
      </c>
      <c r="H7" s="53" t="s">
        <v>1379</v>
      </c>
      <c r="I7" s="51" t="s">
        <v>1380</v>
      </c>
      <c r="J7" s="41">
        <v>2</v>
      </c>
      <c r="K7" s="41">
        <v>3</v>
      </c>
      <c r="L7" s="41">
        <f t="shared" ref="L7:L46" si="0">J7*K7</f>
        <v>6</v>
      </c>
      <c r="M7" s="82" t="s">
        <v>1363</v>
      </c>
      <c r="N7" s="41">
        <v>2</v>
      </c>
      <c r="O7" s="41">
        <v>2</v>
      </c>
      <c r="P7" s="41">
        <v>4</v>
      </c>
      <c r="Q7" s="74" t="s">
        <v>1381</v>
      </c>
      <c r="R7" s="74" t="s">
        <v>1382</v>
      </c>
      <c r="S7" s="74"/>
    </row>
    <row r="8" spans="1:19" ht="52.95" customHeight="1" x14ac:dyDescent="0.4">
      <c r="A8" s="2">
        <v>3</v>
      </c>
      <c r="B8" s="107" t="s">
        <v>1372</v>
      </c>
      <c r="C8" s="80" t="s">
        <v>1373</v>
      </c>
      <c r="D8" s="85" t="s">
        <v>1374</v>
      </c>
      <c r="E8" s="41" t="s">
        <v>1033</v>
      </c>
      <c r="F8" s="41">
        <v>1.5</v>
      </c>
      <c r="G8" s="82" t="s">
        <v>1383</v>
      </c>
      <c r="H8" s="53" t="s">
        <v>1384</v>
      </c>
      <c r="I8" s="51" t="s">
        <v>1385</v>
      </c>
      <c r="J8" s="41">
        <v>3</v>
      </c>
      <c r="K8" s="41">
        <v>2</v>
      </c>
      <c r="L8" s="41">
        <f t="shared" si="0"/>
        <v>6</v>
      </c>
      <c r="M8" s="82" t="s">
        <v>1364</v>
      </c>
      <c r="N8" s="41">
        <v>2</v>
      </c>
      <c r="O8" s="41">
        <v>2</v>
      </c>
      <c r="P8" s="41">
        <v>4</v>
      </c>
      <c r="Q8" s="74" t="s">
        <v>1381</v>
      </c>
      <c r="R8" s="74" t="s">
        <v>1382</v>
      </c>
      <c r="S8" s="74"/>
    </row>
    <row r="9" spans="1:19" ht="72.75" customHeight="1" x14ac:dyDescent="0.4">
      <c r="A9" s="2">
        <v>4</v>
      </c>
      <c r="B9" s="107" t="s">
        <v>1372</v>
      </c>
      <c r="C9" s="80" t="s">
        <v>1373</v>
      </c>
      <c r="D9" s="85" t="s">
        <v>1374</v>
      </c>
      <c r="E9" s="41" t="s">
        <v>1033</v>
      </c>
      <c r="F9" s="41">
        <v>2.1</v>
      </c>
      <c r="G9" s="82" t="s">
        <v>1386</v>
      </c>
      <c r="H9" s="53" t="s">
        <v>1387</v>
      </c>
      <c r="I9" s="51" t="s">
        <v>1388</v>
      </c>
      <c r="J9" s="41">
        <v>2</v>
      </c>
      <c r="K9" s="41">
        <v>4</v>
      </c>
      <c r="L9" s="41">
        <f t="shared" si="0"/>
        <v>8</v>
      </c>
      <c r="M9" s="82" t="s">
        <v>1365</v>
      </c>
      <c r="N9" s="41">
        <v>1</v>
      </c>
      <c r="O9" s="41">
        <v>3</v>
      </c>
      <c r="P9" s="41">
        <v>3</v>
      </c>
      <c r="Q9" s="74" t="s">
        <v>1381</v>
      </c>
      <c r="R9" s="74" t="s">
        <v>1389</v>
      </c>
      <c r="S9" s="74"/>
    </row>
    <row r="10" spans="1:19" ht="52.95" customHeight="1" x14ac:dyDescent="0.4">
      <c r="A10" s="2">
        <v>5</v>
      </c>
      <c r="B10" s="107" t="s">
        <v>1372</v>
      </c>
      <c r="C10" s="80" t="s">
        <v>1373</v>
      </c>
      <c r="D10" s="85" t="s">
        <v>1374</v>
      </c>
      <c r="E10" s="41" t="s">
        <v>1033</v>
      </c>
      <c r="F10" s="41">
        <v>5.8</v>
      </c>
      <c r="G10" s="82" t="s">
        <v>1390</v>
      </c>
      <c r="H10" s="53" t="s">
        <v>1391</v>
      </c>
      <c r="I10" s="51" t="s">
        <v>1392</v>
      </c>
      <c r="J10" s="41">
        <v>1</v>
      </c>
      <c r="K10" s="41">
        <v>4</v>
      </c>
      <c r="L10" s="41">
        <f t="shared" si="0"/>
        <v>4</v>
      </c>
      <c r="M10" s="82"/>
      <c r="N10" s="41"/>
      <c r="O10" s="41"/>
      <c r="P10" s="41"/>
      <c r="Q10" s="74"/>
      <c r="R10" s="74"/>
      <c r="S10" s="74"/>
    </row>
    <row r="11" spans="1:19" ht="52.95" customHeight="1" x14ac:dyDescent="0.4">
      <c r="A11" s="2">
        <v>6</v>
      </c>
      <c r="B11" s="107" t="s">
        <v>1372</v>
      </c>
      <c r="C11" s="80" t="s">
        <v>1373</v>
      </c>
      <c r="D11" s="85" t="s">
        <v>1374</v>
      </c>
      <c r="E11" s="41" t="s">
        <v>1033</v>
      </c>
      <c r="F11" s="41">
        <v>3.2</v>
      </c>
      <c r="G11" s="82" t="s">
        <v>1393</v>
      </c>
      <c r="H11" s="53" t="s">
        <v>1394</v>
      </c>
      <c r="I11" s="51" t="s">
        <v>1395</v>
      </c>
      <c r="J11" s="41">
        <v>2</v>
      </c>
      <c r="K11" s="41">
        <v>2</v>
      </c>
      <c r="L11" s="41">
        <f t="shared" si="0"/>
        <v>4</v>
      </c>
      <c r="M11" s="82"/>
      <c r="N11" s="41"/>
      <c r="O11" s="41"/>
      <c r="P11" s="41"/>
      <c r="Q11" s="74"/>
      <c r="R11" s="74"/>
      <c r="S11" s="74"/>
    </row>
    <row r="12" spans="1:19" ht="52.95" customHeight="1" x14ac:dyDescent="0.4">
      <c r="A12" s="2">
        <v>7</v>
      </c>
      <c r="B12" s="107" t="s">
        <v>1372</v>
      </c>
      <c r="C12" s="80" t="s">
        <v>1396</v>
      </c>
      <c r="D12" s="85" t="s">
        <v>1374</v>
      </c>
      <c r="E12" s="41" t="s">
        <v>1033</v>
      </c>
      <c r="F12" s="41">
        <v>1.1000000000000001</v>
      </c>
      <c r="G12" s="82" t="s">
        <v>1375</v>
      </c>
      <c r="H12" s="53" t="s">
        <v>1376</v>
      </c>
      <c r="I12" s="51" t="s">
        <v>1377</v>
      </c>
      <c r="J12" s="41">
        <v>2</v>
      </c>
      <c r="K12" s="41">
        <v>2</v>
      </c>
      <c r="L12" s="41">
        <f t="shared" si="0"/>
        <v>4</v>
      </c>
      <c r="M12" s="82"/>
      <c r="N12" s="41"/>
      <c r="O12" s="41"/>
      <c r="P12" s="41"/>
      <c r="Q12" s="74"/>
      <c r="R12" s="74"/>
      <c r="S12" s="74"/>
    </row>
    <row r="13" spans="1:19" ht="52.95" customHeight="1" x14ac:dyDescent="0.4">
      <c r="A13" s="2">
        <v>8</v>
      </c>
      <c r="B13" s="107" t="s">
        <v>1372</v>
      </c>
      <c r="C13" s="80" t="s">
        <v>1396</v>
      </c>
      <c r="D13" s="85" t="s">
        <v>1374</v>
      </c>
      <c r="E13" s="41" t="s">
        <v>1033</v>
      </c>
      <c r="F13" s="41">
        <v>1.6</v>
      </c>
      <c r="G13" s="82" t="s">
        <v>1378</v>
      </c>
      <c r="H13" s="53" t="s">
        <v>1397</v>
      </c>
      <c r="I13" s="51" t="s">
        <v>1380</v>
      </c>
      <c r="J13" s="41">
        <v>2</v>
      </c>
      <c r="K13" s="41">
        <v>3</v>
      </c>
      <c r="L13" s="41">
        <v>6</v>
      </c>
      <c r="M13" s="82" t="s">
        <v>1363</v>
      </c>
      <c r="N13" s="41">
        <v>2</v>
      </c>
      <c r="O13" s="41">
        <v>2</v>
      </c>
      <c r="P13" s="41">
        <v>4</v>
      </c>
      <c r="Q13" s="74" t="s">
        <v>1381</v>
      </c>
      <c r="R13" s="74" t="s">
        <v>1382</v>
      </c>
      <c r="S13" s="74"/>
    </row>
    <row r="14" spans="1:19" ht="52.95" customHeight="1" x14ac:dyDescent="0.4">
      <c r="A14" s="2">
        <v>9</v>
      </c>
      <c r="B14" s="107" t="s">
        <v>1372</v>
      </c>
      <c r="C14" s="80" t="s">
        <v>1396</v>
      </c>
      <c r="D14" s="85" t="s">
        <v>1374</v>
      </c>
      <c r="E14" s="41" t="s">
        <v>1033</v>
      </c>
      <c r="F14" s="41">
        <v>1.5</v>
      </c>
      <c r="G14" s="82" t="s">
        <v>1383</v>
      </c>
      <c r="H14" s="53" t="s">
        <v>1398</v>
      </c>
      <c r="I14" s="51" t="s">
        <v>1385</v>
      </c>
      <c r="J14" s="41">
        <v>3</v>
      </c>
      <c r="K14" s="41">
        <v>2</v>
      </c>
      <c r="L14" s="41">
        <v>6</v>
      </c>
      <c r="M14" s="82" t="s">
        <v>1364</v>
      </c>
      <c r="N14" s="41">
        <v>2</v>
      </c>
      <c r="O14" s="41">
        <v>2</v>
      </c>
      <c r="P14" s="41">
        <v>4</v>
      </c>
      <c r="Q14" s="74" t="s">
        <v>1381</v>
      </c>
      <c r="R14" s="74" t="s">
        <v>1382</v>
      </c>
      <c r="S14" s="74"/>
    </row>
    <row r="15" spans="1:19" ht="52.95" customHeight="1" x14ac:dyDescent="0.4">
      <c r="A15" s="2">
        <v>10</v>
      </c>
      <c r="B15" s="107" t="s">
        <v>1372</v>
      </c>
      <c r="C15" s="80" t="s">
        <v>1396</v>
      </c>
      <c r="D15" s="85" t="s">
        <v>1374</v>
      </c>
      <c r="E15" s="41" t="s">
        <v>1399</v>
      </c>
      <c r="F15" s="41">
        <v>5.8</v>
      </c>
      <c r="G15" s="82" t="s">
        <v>1400</v>
      </c>
      <c r="H15" s="53" t="s">
        <v>1401</v>
      </c>
      <c r="I15" s="51" t="s">
        <v>1402</v>
      </c>
      <c r="J15" s="41">
        <v>1</v>
      </c>
      <c r="K15" s="41">
        <v>4</v>
      </c>
      <c r="L15" s="41">
        <f t="shared" si="0"/>
        <v>4</v>
      </c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107" t="s">
        <v>1372</v>
      </c>
      <c r="C16" s="80" t="s">
        <v>1396</v>
      </c>
      <c r="D16" s="85" t="s">
        <v>1374</v>
      </c>
      <c r="E16" s="41" t="s">
        <v>1399</v>
      </c>
      <c r="F16" s="41">
        <v>5.0999999999999996</v>
      </c>
      <c r="G16" s="82" t="s">
        <v>1403</v>
      </c>
      <c r="H16" s="53" t="s">
        <v>1404</v>
      </c>
      <c r="I16" s="51" t="s">
        <v>1405</v>
      </c>
      <c r="J16" s="41">
        <v>1</v>
      </c>
      <c r="K16" s="41">
        <v>4</v>
      </c>
      <c r="L16" s="41">
        <f t="shared" si="0"/>
        <v>4</v>
      </c>
      <c r="M16" s="82"/>
      <c r="N16" s="41"/>
      <c r="O16" s="41"/>
      <c r="P16" s="41"/>
      <c r="Q16" s="74"/>
      <c r="R16" s="74"/>
      <c r="S16" s="74"/>
    </row>
    <row r="17" spans="1:19" ht="77.25" customHeight="1" x14ac:dyDescent="0.4">
      <c r="A17" s="2">
        <v>12</v>
      </c>
      <c r="B17" s="107" t="s">
        <v>1372</v>
      </c>
      <c r="C17" s="80" t="s">
        <v>1396</v>
      </c>
      <c r="D17" s="85" t="s">
        <v>1374</v>
      </c>
      <c r="E17" s="41" t="s">
        <v>1033</v>
      </c>
      <c r="F17" s="41">
        <v>2.1</v>
      </c>
      <c r="G17" s="82" t="s">
        <v>1386</v>
      </c>
      <c r="H17" s="135" t="s">
        <v>1310</v>
      </c>
      <c r="I17" s="51" t="s">
        <v>1311</v>
      </c>
      <c r="J17" s="41">
        <v>2</v>
      </c>
      <c r="K17" s="41">
        <v>4</v>
      </c>
      <c r="L17" s="41">
        <f t="shared" si="0"/>
        <v>8</v>
      </c>
      <c r="M17" s="82" t="s">
        <v>1365</v>
      </c>
      <c r="N17" s="41">
        <v>1</v>
      </c>
      <c r="O17" s="41">
        <v>3</v>
      </c>
      <c r="P17" s="41">
        <v>3</v>
      </c>
      <c r="Q17" s="74" t="s">
        <v>1381</v>
      </c>
      <c r="R17" s="74" t="s">
        <v>1389</v>
      </c>
      <c r="S17" s="74"/>
    </row>
    <row r="18" spans="1:19" ht="52.95" customHeight="1" x14ac:dyDescent="0.4">
      <c r="A18" s="2">
        <v>13</v>
      </c>
      <c r="B18" s="107" t="s">
        <v>1372</v>
      </c>
      <c r="C18" s="80" t="s">
        <v>1396</v>
      </c>
      <c r="D18" s="85" t="s">
        <v>1374</v>
      </c>
      <c r="E18" s="41" t="s">
        <v>1033</v>
      </c>
      <c r="F18" s="41">
        <v>5.8</v>
      </c>
      <c r="G18" s="82" t="s">
        <v>1390</v>
      </c>
      <c r="H18" s="53" t="s">
        <v>1406</v>
      </c>
      <c r="I18" s="51" t="s">
        <v>1392</v>
      </c>
      <c r="J18" s="41">
        <v>1</v>
      </c>
      <c r="K18" s="41">
        <v>4</v>
      </c>
      <c r="L18" s="41">
        <f t="shared" si="0"/>
        <v>4</v>
      </c>
      <c r="M18" s="82"/>
      <c r="N18" s="41"/>
      <c r="O18" s="41"/>
      <c r="P18" s="41"/>
      <c r="Q18" s="74"/>
      <c r="R18" s="74"/>
      <c r="S18" s="74"/>
    </row>
    <row r="19" spans="1:19" ht="52.95" customHeight="1" x14ac:dyDescent="0.4">
      <c r="A19" s="2">
        <v>14</v>
      </c>
      <c r="B19" s="107" t="s">
        <v>1372</v>
      </c>
      <c r="C19" s="80" t="s">
        <v>1407</v>
      </c>
      <c r="D19" s="85" t="s">
        <v>1374</v>
      </c>
      <c r="E19" s="41" t="s">
        <v>1033</v>
      </c>
      <c r="F19" s="41">
        <v>1.1000000000000001</v>
      </c>
      <c r="G19" s="82" t="s">
        <v>1375</v>
      </c>
      <c r="H19" s="53" t="s">
        <v>1376</v>
      </c>
      <c r="I19" s="51" t="s">
        <v>1377</v>
      </c>
      <c r="J19" s="41">
        <v>2</v>
      </c>
      <c r="K19" s="41">
        <v>2</v>
      </c>
      <c r="L19" s="41">
        <f t="shared" si="0"/>
        <v>4</v>
      </c>
      <c r="M19" s="82"/>
      <c r="N19" s="41"/>
      <c r="O19" s="41"/>
      <c r="P19" s="41"/>
      <c r="Q19" s="74"/>
      <c r="R19" s="74"/>
      <c r="S19" s="74"/>
    </row>
    <row r="20" spans="1:19" ht="52.95" customHeight="1" x14ac:dyDescent="0.4">
      <c r="A20" s="2">
        <v>15</v>
      </c>
      <c r="B20" s="107" t="s">
        <v>1372</v>
      </c>
      <c r="C20" s="80" t="s">
        <v>1407</v>
      </c>
      <c r="D20" s="85" t="s">
        <v>1374</v>
      </c>
      <c r="E20" s="41" t="s">
        <v>1033</v>
      </c>
      <c r="F20" s="41">
        <v>3.2</v>
      </c>
      <c r="G20" s="82" t="s">
        <v>1393</v>
      </c>
      <c r="H20" s="53" t="s">
        <v>1394</v>
      </c>
      <c r="I20" s="51" t="s">
        <v>1408</v>
      </c>
      <c r="J20" s="41">
        <v>2</v>
      </c>
      <c r="K20" s="41">
        <v>2</v>
      </c>
      <c r="L20" s="41">
        <f t="shared" si="0"/>
        <v>4</v>
      </c>
      <c r="M20" s="82"/>
      <c r="N20" s="41"/>
      <c r="O20" s="41"/>
      <c r="P20" s="41"/>
      <c r="Q20" s="74"/>
      <c r="R20" s="74"/>
      <c r="S20" s="74"/>
    </row>
    <row r="21" spans="1:19" ht="52.95" customHeight="1" x14ac:dyDescent="0.4">
      <c r="A21" s="2">
        <v>16</v>
      </c>
      <c r="B21" s="107" t="s">
        <v>1372</v>
      </c>
      <c r="C21" s="80" t="s">
        <v>1407</v>
      </c>
      <c r="D21" s="85" t="s">
        <v>1374</v>
      </c>
      <c r="E21" s="41" t="s">
        <v>1033</v>
      </c>
      <c r="F21" s="41">
        <v>1.5</v>
      </c>
      <c r="G21" s="82" t="s">
        <v>1383</v>
      </c>
      <c r="H21" s="135" t="s">
        <v>1318</v>
      </c>
      <c r="I21" s="132" t="s">
        <v>1307</v>
      </c>
      <c r="J21" s="41">
        <v>3</v>
      </c>
      <c r="K21" s="41">
        <v>2</v>
      </c>
      <c r="L21" s="41">
        <f t="shared" si="0"/>
        <v>6</v>
      </c>
      <c r="M21" s="82" t="s">
        <v>1364</v>
      </c>
      <c r="N21" s="41">
        <v>2</v>
      </c>
      <c r="O21" s="41">
        <v>2</v>
      </c>
      <c r="P21" s="41">
        <v>4</v>
      </c>
      <c r="Q21" s="74" t="s">
        <v>1409</v>
      </c>
      <c r="R21" s="74" t="s">
        <v>1382</v>
      </c>
      <c r="S21" s="74"/>
    </row>
    <row r="22" spans="1:19" ht="52.95" customHeight="1" x14ac:dyDescent="0.4">
      <c r="A22" s="2">
        <v>17</v>
      </c>
      <c r="B22" s="107" t="s">
        <v>1372</v>
      </c>
      <c r="C22" s="80" t="s">
        <v>1407</v>
      </c>
      <c r="D22" s="85" t="s">
        <v>1374</v>
      </c>
      <c r="E22" s="41" t="s">
        <v>1033</v>
      </c>
      <c r="F22" s="41">
        <v>2.1</v>
      </c>
      <c r="G22" s="82" t="s">
        <v>1386</v>
      </c>
      <c r="H22" s="135" t="s">
        <v>1320</v>
      </c>
      <c r="I22" s="132" t="s">
        <v>1388</v>
      </c>
      <c r="J22" s="41">
        <v>2</v>
      </c>
      <c r="K22" s="41">
        <v>4</v>
      </c>
      <c r="L22" s="41">
        <f t="shared" si="0"/>
        <v>8</v>
      </c>
      <c r="M22" s="82" t="s">
        <v>1365</v>
      </c>
      <c r="N22" s="41">
        <v>1</v>
      </c>
      <c r="O22" s="41">
        <v>3</v>
      </c>
      <c r="P22" s="41">
        <v>3</v>
      </c>
      <c r="Q22" s="74" t="s">
        <v>1409</v>
      </c>
      <c r="R22" s="74" t="s">
        <v>1389</v>
      </c>
      <c r="S22" s="74"/>
    </row>
    <row r="23" spans="1:19" ht="52.95" customHeight="1" x14ac:dyDescent="0.4">
      <c r="A23" s="2">
        <v>18</v>
      </c>
      <c r="B23" s="107" t="s">
        <v>1372</v>
      </c>
      <c r="C23" s="80" t="s">
        <v>1407</v>
      </c>
      <c r="D23" s="85" t="s">
        <v>1374</v>
      </c>
      <c r="E23" s="41" t="s">
        <v>1033</v>
      </c>
      <c r="F23" s="41">
        <v>5.8</v>
      </c>
      <c r="G23" s="82" t="s">
        <v>1390</v>
      </c>
      <c r="H23" s="135" t="s">
        <v>1410</v>
      </c>
      <c r="I23" s="132" t="s">
        <v>1392</v>
      </c>
      <c r="J23" s="41">
        <v>1</v>
      </c>
      <c r="K23" s="41">
        <v>4</v>
      </c>
      <c r="L23" s="41">
        <f t="shared" si="0"/>
        <v>4</v>
      </c>
      <c r="M23" s="82"/>
      <c r="N23" s="41"/>
      <c r="O23" s="41"/>
      <c r="P23" s="41"/>
      <c r="Q23" s="74"/>
      <c r="R23" s="74"/>
      <c r="S23" s="74"/>
    </row>
    <row r="24" spans="1:19" ht="52.95" customHeight="1" x14ac:dyDescent="0.4">
      <c r="A24" s="2">
        <v>19</v>
      </c>
      <c r="B24" s="107" t="s">
        <v>1372</v>
      </c>
      <c r="C24" s="80" t="s">
        <v>1407</v>
      </c>
      <c r="D24" s="85" t="s">
        <v>1374</v>
      </c>
      <c r="E24" s="41" t="s">
        <v>1033</v>
      </c>
      <c r="F24" s="41">
        <v>6.3</v>
      </c>
      <c r="G24" s="82" t="s">
        <v>984</v>
      </c>
      <c r="H24" s="135" t="s">
        <v>1411</v>
      </c>
      <c r="I24" s="132" t="s">
        <v>1243</v>
      </c>
      <c r="J24" s="41">
        <v>2</v>
      </c>
      <c r="K24" s="41">
        <v>2</v>
      </c>
      <c r="L24" s="41">
        <f t="shared" si="0"/>
        <v>4</v>
      </c>
      <c r="M24" s="82"/>
      <c r="N24" s="41"/>
      <c r="O24" s="41"/>
      <c r="P24" s="41"/>
      <c r="Q24" s="74"/>
      <c r="R24" s="74"/>
      <c r="S24" s="74"/>
    </row>
    <row r="25" spans="1:19" ht="52.95" customHeight="1" x14ac:dyDescent="0.4">
      <c r="A25" s="2">
        <v>20</v>
      </c>
      <c r="B25" s="107" t="s">
        <v>1372</v>
      </c>
      <c r="C25" s="80" t="s">
        <v>1412</v>
      </c>
      <c r="D25" s="85" t="s">
        <v>1374</v>
      </c>
      <c r="E25" s="41" t="s">
        <v>1033</v>
      </c>
      <c r="F25" s="41">
        <v>3.3</v>
      </c>
      <c r="G25" s="82" t="s">
        <v>1413</v>
      </c>
      <c r="H25" s="135" t="s">
        <v>1414</v>
      </c>
      <c r="I25" s="132" t="s">
        <v>1415</v>
      </c>
      <c r="J25" s="41">
        <v>2</v>
      </c>
      <c r="K25" s="41">
        <v>4</v>
      </c>
      <c r="L25" s="41">
        <f t="shared" si="0"/>
        <v>8</v>
      </c>
      <c r="M25" s="82" t="s">
        <v>1371</v>
      </c>
      <c r="N25" s="41">
        <v>1</v>
      </c>
      <c r="O25" s="41">
        <v>4</v>
      </c>
      <c r="P25" s="41">
        <v>4</v>
      </c>
      <c r="Q25" s="74" t="s">
        <v>1381</v>
      </c>
      <c r="R25" s="74" t="s">
        <v>1382</v>
      </c>
      <c r="S25" s="74"/>
    </row>
    <row r="26" spans="1:19" ht="52.95" customHeight="1" x14ac:dyDescent="0.4">
      <c r="A26" s="2">
        <v>21</v>
      </c>
      <c r="B26" s="107" t="s">
        <v>1372</v>
      </c>
      <c r="C26" s="80" t="s">
        <v>1412</v>
      </c>
      <c r="D26" s="85" t="s">
        <v>1374</v>
      </c>
      <c r="E26" s="41" t="s">
        <v>1033</v>
      </c>
      <c r="F26" s="41">
        <v>1.6</v>
      </c>
      <c r="G26" s="82" t="s">
        <v>1378</v>
      </c>
      <c r="H26" s="135" t="s">
        <v>1416</v>
      </c>
      <c r="I26" s="132" t="s">
        <v>1380</v>
      </c>
      <c r="J26" s="41">
        <v>2</v>
      </c>
      <c r="K26" s="41">
        <v>3</v>
      </c>
      <c r="L26" s="41">
        <f t="shared" si="0"/>
        <v>6</v>
      </c>
      <c r="M26" s="82" t="s">
        <v>1363</v>
      </c>
      <c r="N26" s="41">
        <v>2</v>
      </c>
      <c r="O26" s="41">
        <v>2</v>
      </c>
      <c r="P26" s="41">
        <v>4</v>
      </c>
      <c r="Q26" s="74" t="s">
        <v>1381</v>
      </c>
      <c r="R26" s="74" t="s">
        <v>1382</v>
      </c>
      <c r="S26" s="74"/>
    </row>
    <row r="27" spans="1:19" ht="52.95" customHeight="1" x14ac:dyDescent="0.4">
      <c r="A27" s="2">
        <v>22</v>
      </c>
      <c r="B27" s="107" t="s">
        <v>1328</v>
      </c>
      <c r="C27" s="80" t="s">
        <v>1417</v>
      </c>
      <c r="D27" s="85" t="s">
        <v>1374</v>
      </c>
      <c r="E27" s="41" t="s">
        <v>1033</v>
      </c>
      <c r="F27" s="41">
        <v>1.6</v>
      </c>
      <c r="G27" s="82" t="s">
        <v>1378</v>
      </c>
      <c r="H27" s="135" t="s">
        <v>1418</v>
      </c>
      <c r="I27" s="132" t="s">
        <v>1380</v>
      </c>
      <c r="J27" s="41">
        <v>2</v>
      </c>
      <c r="K27" s="41">
        <v>3</v>
      </c>
      <c r="L27" s="41">
        <f t="shared" si="0"/>
        <v>6</v>
      </c>
      <c r="M27" s="82" t="s">
        <v>1363</v>
      </c>
      <c r="N27" s="41">
        <v>2</v>
      </c>
      <c r="O27" s="41">
        <v>2</v>
      </c>
      <c r="P27" s="41">
        <v>4</v>
      </c>
      <c r="Q27" s="74" t="s">
        <v>1381</v>
      </c>
      <c r="R27" s="74" t="s">
        <v>1389</v>
      </c>
      <c r="S27" s="74"/>
    </row>
    <row r="28" spans="1:19" ht="52.95" customHeight="1" x14ac:dyDescent="0.4">
      <c r="A28" s="2">
        <v>23</v>
      </c>
      <c r="B28" s="107" t="s">
        <v>1328</v>
      </c>
      <c r="C28" s="80" t="s">
        <v>1417</v>
      </c>
      <c r="D28" s="85" t="s">
        <v>1374</v>
      </c>
      <c r="E28" s="41" t="s">
        <v>1033</v>
      </c>
      <c r="F28" s="41">
        <v>1.2</v>
      </c>
      <c r="G28" s="82" t="s">
        <v>1419</v>
      </c>
      <c r="H28" s="135" t="s">
        <v>1420</v>
      </c>
      <c r="I28" s="132" t="s">
        <v>1421</v>
      </c>
      <c r="J28" s="41">
        <v>2</v>
      </c>
      <c r="K28" s="41">
        <v>2</v>
      </c>
      <c r="L28" s="41">
        <f t="shared" si="0"/>
        <v>4</v>
      </c>
      <c r="M28" s="82"/>
      <c r="N28" s="41"/>
      <c r="O28" s="41"/>
      <c r="P28" s="41"/>
      <c r="Q28" s="74"/>
      <c r="R28" s="74"/>
      <c r="S28" s="74"/>
    </row>
    <row r="29" spans="1:19" ht="66.75" customHeight="1" x14ac:dyDescent="0.4">
      <c r="A29" s="2">
        <v>24</v>
      </c>
      <c r="B29" s="107" t="s">
        <v>1328</v>
      </c>
      <c r="C29" s="80" t="s">
        <v>1417</v>
      </c>
      <c r="D29" s="85" t="s">
        <v>1374</v>
      </c>
      <c r="E29" s="41" t="s">
        <v>1033</v>
      </c>
      <c r="F29" s="41">
        <v>2.1</v>
      </c>
      <c r="G29" s="82" t="s">
        <v>1386</v>
      </c>
      <c r="H29" s="135" t="s">
        <v>1331</v>
      </c>
      <c r="I29" s="132" t="s">
        <v>1388</v>
      </c>
      <c r="J29" s="41">
        <v>2</v>
      </c>
      <c r="K29" s="41">
        <v>3</v>
      </c>
      <c r="L29" s="41">
        <f t="shared" si="0"/>
        <v>6</v>
      </c>
      <c r="M29" s="82" t="s">
        <v>1365</v>
      </c>
      <c r="N29" s="41">
        <v>1</v>
      </c>
      <c r="O29" s="41">
        <v>3</v>
      </c>
      <c r="P29" s="41">
        <v>3</v>
      </c>
      <c r="Q29" s="74" t="s">
        <v>1381</v>
      </c>
      <c r="R29" s="74" t="s">
        <v>1389</v>
      </c>
      <c r="S29" s="74"/>
    </row>
    <row r="30" spans="1:19" ht="52.5" customHeight="1" x14ac:dyDescent="0.4">
      <c r="A30" s="2">
        <v>25</v>
      </c>
      <c r="B30" s="107" t="s">
        <v>1328</v>
      </c>
      <c r="C30" s="80" t="s">
        <v>1417</v>
      </c>
      <c r="D30" s="85" t="s">
        <v>1374</v>
      </c>
      <c r="E30" s="41" t="s">
        <v>1033</v>
      </c>
      <c r="F30" s="41">
        <v>2.1</v>
      </c>
      <c r="G30" s="82" t="s">
        <v>1386</v>
      </c>
      <c r="H30" s="135" t="s">
        <v>1332</v>
      </c>
      <c r="I30" s="132" t="s">
        <v>1388</v>
      </c>
      <c r="J30" s="41">
        <v>2</v>
      </c>
      <c r="K30" s="41">
        <v>3</v>
      </c>
      <c r="L30" s="41">
        <f t="shared" si="0"/>
        <v>6</v>
      </c>
      <c r="M30" s="82" t="s">
        <v>1370</v>
      </c>
      <c r="N30" s="41">
        <v>1</v>
      </c>
      <c r="O30" s="41">
        <v>3</v>
      </c>
      <c r="P30" s="41">
        <v>3</v>
      </c>
      <c r="Q30" s="74" t="s">
        <v>1381</v>
      </c>
      <c r="R30" s="74" t="s">
        <v>1389</v>
      </c>
      <c r="S30" s="74"/>
    </row>
    <row r="31" spans="1:19" ht="67.5" customHeight="1" x14ac:dyDescent="0.4">
      <c r="A31" s="2">
        <v>26</v>
      </c>
      <c r="B31" s="107" t="s">
        <v>1328</v>
      </c>
      <c r="C31" s="80" t="s">
        <v>1417</v>
      </c>
      <c r="D31" s="85" t="s">
        <v>1374</v>
      </c>
      <c r="E31" s="41" t="s">
        <v>1033</v>
      </c>
      <c r="F31" s="41">
        <v>2.1</v>
      </c>
      <c r="G31" s="82" t="s">
        <v>1386</v>
      </c>
      <c r="H31" s="135" t="s">
        <v>1334</v>
      </c>
      <c r="I31" s="132" t="s">
        <v>1388</v>
      </c>
      <c r="J31" s="41">
        <v>2</v>
      </c>
      <c r="K31" s="41">
        <v>4</v>
      </c>
      <c r="L31" s="41">
        <f t="shared" si="0"/>
        <v>8</v>
      </c>
      <c r="M31" s="82" t="s">
        <v>1365</v>
      </c>
      <c r="N31" s="41">
        <v>1</v>
      </c>
      <c r="O31" s="41">
        <v>3</v>
      </c>
      <c r="P31" s="41">
        <v>3</v>
      </c>
      <c r="Q31" s="74" t="s">
        <v>1381</v>
      </c>
      <c r="R31" s="74" t="s">
        <v>1389</v>
      </c>
      <c r="S31" s="74"/>
    </row>
    <row r="32" spans="1:19" ht="52.95" customHeight="1" x14ac:dyDescent="0.4">
      <c r="A32" s="2">
        <v>27</v>
      </c>
      <c r="B32" s="107" t="s">
        <v>1328</v>
      </c>
      <c r="C32" s="80" t="s">
        <v>1417</v>
      </c>
      <c r="D32" s="85" t="s">
        <v>1374</v>
      </c>
      <c r="E32" s="41" t="s">
        <v>1033</v>
      </c>
      <c r="F32" s="41">
        <v>5.8</v>
      </c>
      <c r="G32" s="82" t="s">
        <v>1422</v>
      </c>
      <c r="H32" s="135" t="s">
        <v>1423</v>
      </c>
      <c r="I32" s="132" t="s">
        <v>1424</v>
      </c>
      <c r="J32" s="41">
        <v>1</v>
      </c>
      <c r="K32" s="41">
        <v>4</v>
      </c>
      <c r="L32" s="41">
        <f t="shared" si="0"/>
        <v>4</v>
      </c>
      <c r="M32" s="82"/>
      <c r="N32" s="41"/>
      <c r="O32" s="41"/>
      <c r="P32" s="41"/>
      <c r="Q32" s="74"/>
      <c r="R32" s="74"/>
      <c r="S32" s="74"/>
    </row>
    <row r="33" spans="1:19" ht="52.95" customHeight="1" x14ac:dyDescent="0.4">
      <c r="A33" s="2">
        <v>28</v>
      </c>
      <c r="B33" s="107" t="s">
        <v>1328</v>
      </c>
      <c r="C33" s="80" t="s">
        <v>1417</v>
      </c>
      <c r="D33" s="85" t="s">
        <v>1374</v>
      </c>
      <c r="E33" s="41" t="s">
        <v>1033</v>
      </c>
      <c r="F33" s="41">
        <v>5.8</v>
      </c>
      <c r="G33" s="82" t="s">
        <v>1400</v>
      </c>
      <c r="H33" s="135" t="s">
        <v>1425</v>
      </c>
      <c r="I33" s="132" t="s">
        <v>1426</v>
      </c>
      <c r="J33" s="41">
        <v>1</v>
      </c>
      <c r="K33" s="41">
        <v>4</v>
      </c>
      <c r="L33" s="41">
        <f t="shared" si="0"/>
        <v>4</v>
      </c>
      <c r="M33" s="82"/>
      <c r="N33" s="41"/>
      <c r="O33" s="41"/>
      <c r="P33" s="41"/>
      <c r="Q33" s="74"/>
      <c r="R33" s="74"/>
      <c r="S33" s="74"/>
    </row>
    <row r="34" spans="1:19" ht="52.95" customHeight="1" x14ac:dyDescent="0.4">
      <c r="A34" s="2">
        <v>29</v>
      </c>
      <c r="B34" s="107" t="s">
        <v>1328</v>
      </c>
      <c r="C34" s="80" t="s">
        <v>1417</v>
      </c>
      <c r="D34" s="85" t="s">
        <v>1374</v>
      </c>
      <c r="E34" s="41" t="s">
        <v>1033</v>
      </c>
      <c r="F34" s="41">
        <v>2.1</v>
      </c>
      <c r="G34" s="82" t="s">
        <v>1386</v>
      </c>
      <c r="H34" s="135" t="s">
        <v>1427</v>
      </c>
      <c r="I34" s="132" t="s">
        <v>1428</v>
      </c>
      <c r="J34" s="41">
        <v>1</v>
      </c>
      <c r="K34" s="41">
        <v>4</v>
      </c>
      <c r="L34" s="41">
        <f t="shared" si="0"/>
        <v>4</v>
      </c>
      <c r="M34" s="82"/>
      <c r="N34" s="41"/>
      <c r="O34" s="41"/>
      <c r="P34" s="41"/>
      <c r="Q34" s="74"/>
      <c r="R34" s="74"/>
      <c r="S34" s="74"/>
    </row>
    <row r="35" spans="1:19" ht="71.25" customHeight="1" x14ac:dyDescent="0.4">
      <c r="A35" s="2">
        <v>30</v>
      </c>
      <c r="B35" s="107" t="s">
        <v>1335</v>
      </c>
      <c r="C35" s="80" t="s">
        <v>1429</v>
      </c>
      <c r="D35" s="85" t="s">
        <v>1374</v>
      </c>
      <c r="E35" s="41" t="s">
        <v>1033</v>
      </c>
      <c r="F35" s="41">
        <v>1.3</v>
      </c>
      <c r="G35" s="82" t="s">
        <v>1430</v>
      </c>
      <c r="H35" s="135" t="s">
        <v>1338</v>
      </c>
      <c r="I35" s="132" t="s">
        <v>1431</v>
      </c>
      <c r="J35" s="41">
        <v>2</v>
      </c>
      <c r="K35" s="41">
        <v>3</v>
      </c>
      <c r="L35" s="41">
        <f t="shared" si="0"/>
        <v>6</v>
      </c>
      <c r="M35" s="82" t="s">
        <v>1369</v>
      </c>
      <c r="N35" s="41">
        <v>1</v>
      </c>
      <c r="O35" s="41">
        <v>3</v>
      </c>
      <c r="P35" s="41">
        <v>3</v>
      </c>
      <c r="Q35" s="74" t="s">
        <v>1381</v>
      </c>
      <c r="R35" s="74" t="s">
        <v>1382</v>
      </c>
      <c r="S35" s="74"/>
    </row>
    <row r="36" spans="1:19" ht="52.95" customHeight="1" x14ac:dyDescent="0.4">
      <c r="A36" s="2">
        <v>31</v>
      </c>
      <c r="B36" s="107" t="s">
        <v>1335</v>
      </c>
      <c r="C36" s="80" t="s">
        <v>1429</v>
      </c>
      <c r="D36" s="85" t="s">
        <v>1374</v>
      </c>
      <c r="E36" s="41" t="s">
        <v>1033</v>
      </c>
      <c r="F36" s="41">
        <v>1.6</v>
      </c>
      <c r="G36" s="82" t="s">
        <v>1378</v>
      </c>
      <c r="H36" s="135" t="s">
        <v>1341</v>
      </c>
      <c r="I36" s="132" t="s">
        <v>1432</v>
      </c>
      <c r="J36" s="41">
        <v>2</v>
      </c>
      <c r="K36" s="41">
        <v>4</v>
      </c>
      <c r="L36" s="41">
        <f t="shared" si="0"/>
        <v>8</v>
      </c>
      <c r="M36" s="82" t="s">
        <v>1363</v>
      </c>
      <c r="N36" s="41">
        <v>1</v>
      </c>
      <c r="O36" s="41">
        <v>3</v>
      </c>
      <c r="P36" s="41">
        <v>3</v>
      </c>
      <c r="Q36" s="74" t="s">
        <v>1381</v>
      </c>
      <c r="R36" s="74" t="s">
        <v>1382</v>
      </c>
      <c r="S36" s="74"/>
    </row>
    <row r="37" spans="1:19" ht="73.5" customHeight="1" x14ac:dyDescent="0.4">
      <c r="A37" s="2">
        <v>32</v>
      </c>
      <c r="B37" s="107" t="s">
        <v>1335</v>
      </c>
      <c r="C37" s="80" t="s">
        <v>1429</v>
      </c>
      <c r="D37" s="85" t="s">
        <v>1374</v>
      </c>
      <c r="E37" s="41" t="s">
        <v>1033</v>
      </c>
      <c r="F37" s="41">
        <v>2.1</v>
      </c>
      <c r="G37" s="81" t="s">
        <v>1386</v>
      </c>
      <c r="H37" s="135" t="s">
        <v>1343</v>
      </c>
      <c r="I37" s="132" t="s">
        <v>1388</v>
      </c>
      <c r="J37" s="41">
        <v>2</v>
      </c>
      <c r="K37" s="41">
        <v>4</v>
      </c>
      <c r="L37" s="41">
        <f t="shared" si="0"/>
        <v>8</v>
      </c>
      <c r="M37" s="81" t="s">
        <v>1365</v>
      </c>
      <c r="N37" s="41">
        <v>1</v>
      </c>
      <c r="O37" s="41">
        <v>3</v>
      </c>
      <c r="P37" s="41">
        <v>3</v>
      </c>
      <c r="Q37" s="74" t="s">
        <v>1381</v>
      </c>
      <c r="R37" s="74" t="s">
        <v>1389</v>
      </c>
      <c r="S37" s="74"/>
    </row>
    <row r="38" spans="1:19" ht="67.5" customHeight="1" x14ac:dyDescent="0.4">
      <c r="A38" s="2">
        <v>33</v>
      </c>
      <c r="B38" s="107" t="s">
        <v>1335</v>
      </c>
      <c r="C38" s="80" t="s">
        <v>1429</v>
      </c>
      <c r="D38" s="85" t="s">
        <v>1374</v>
      </c>
      <c r="E38" s="41" t="s">
        <v>1033</v>
      </c>
      <c r="F38" s="41">
        <v>3.2</v>
      </c>
      <c r="G38" s="81" t="s">
        <v>1433</v>
      </c>
      <c r="H38" s="135" t="s">
        <v>1345</v>
      </c>
      <c r="I38" s="132" t="s">
        <v>1431</v>
      </c>
      <c r="J38" s="41">
        <v>2</v>
      </c>
      <c r="K38" s="41">
        <v>3</v>
      </c>
      <c r="L38" s="41">
        <f t="shared" si="0"/>
        <v>6</v>
      </c>
      <c r="M38" s="81" t="s">
        <v>1368</v>
      </c>
      <c r="N38" s="41">
        <v>1</v>
      </c>
      <c r="O38" s="41">
        <v>2</v>
      </c>
      <c r="P38" s="41">
        <v>2</v>
      </c>
      <c r="Q38" s="74" t="s">
        <v>1381</v>
      </c>
      <c r="R38" s="74" t="s">
        <v>1382</v>
      </c>
      <c r="S38" s="74"/>
    </row>
    <row r="39" spans="1:19" ht="52.95" customHeight="1" x14ac:dyDescent="0.4">
      <c r="A39" s="2">
        <v>34</v>
      </c>
      <c r="B39" s="107" t="s">
        <v>1335</v>
      </c>
      <c r="C39" s="80" t="s">
        <v>1434</v>
      </c>
      <c r="D39" s="85" t="s">
        <v>1374</v>
      </c>
      <c r="E39" s="41" t="s">
        <v>1033</v>
      </c>
      <c r="F39" s="41">
        <v>1.3</v>
      </c>
      <c r="G39" s="81" t="s">
        <v>1435</v>
      </c>
      <c r="H39" s="135" t="s">
        <v>1350</v>
      </c>
      <c r="I39" s="132" t="s">
        <v>1436</v>
      </c>
      <c r="J39" s="41">
        <v>2</v>
      </c>
      <c r="K39" s="41">
        <v>4</v>
      </c>
      <c r="L39" s="41">
        <f t="shared" si="0"/>
        <v>8</v>
      </c>
      <c r="M39" s="81" t="s">
        <v>1367</v>
      </c>
      <c r="N39" s="41">
        <v>1</v>
      </c>
      <c r="O39" s="41">
        <v>3</v>
      </c>
      <c r="P39" s="41">
        <v>3</v>
      </c>
      <c r="Q39" s="74" t="s">
        <v>1381</v>
      </c>
      <c r="R39" s="74" t="s">
        <v>1382</v>
      </c>
      <c r="S39" s="74"/>
    </row>
    <row r="40" spans="1:19" ht="52.95" customHeight="1" x14ac:dyDescent="0.4">
      <c r="A40" s="2">
        <v>35</v>
      </c>
      <c r="B40" s="107" t="s">
        <v>1335</v>
      </c>
      <c r="C40" s="80" t="s">
        <v>1434</v>
      </c>
      <c r="D40" s="85" t="s">
        <v>1374</v>
      </c>
      <c r="E40" s="41" t="s">
        <v>1033</v>
      </c>
      <c r="F40" s="41">
        <v>4.0999999999999996</v>
      </c>
      <c r="G40" s="81" t="s">
        <v>1433</v>
      </c>
      <c r="H40" s="135" t="s">
        <v>1353</v>
      </c>
      <c r="I40" s="132" t="s">
        <v>1437</v>
      </c>
      <c r="J40" s="41">
        <v>2</v>
      </c>
      <c r="K40" s="41">
        <v>3</v>
      </c>
      <c r="L40" s="41">
        <f t="shared" si="0"/>
        <v>6</v>
      </c>
      <c r="M40" s="81" t="s">
        <v>1367</v>
      </c>
      <c r="N40" s="41">
        <v>1</v>
      </c>
      <c r="O40" s="41">
        <v>3</v>
      </c>
      <c r="P40" s="41">
        <v>3</v>
      </c>
      <c r="Q40" s="74" t="s">
        <v>1381</v>
      </c>
      <c r="R40" s="74" t="s">
        <v>1382</v>
      </c>
      <c r="S40" s="74"/>
    </row>
    <row r="41" spans="1:19" ht="52.95" customHeight="1" x14ac:dyDescent="0.4">
      <c r="A41" s="2">
        <v>36</v>
      </c>
      <c r="B41" s="107" t="s">
        <v>1335</v>
      </c>
      <c r="C41" s="80" t="s">
        <v>1434</v>
      </c>
      <c r="D41" s="85" t="s">
        <v>1374</v>
      </c>
      <c r="E41" s="41" t="s">
        <v>1033</v>
      </c>
      <c r="F41" s="41">
        <v>4.2</v>
      </c>
      <c r="G41" s="81" t="s">
        <v>1433</v>
      </c>
      <c r="H41" s="135" t="s">
        <v>1356</v>
      </c>
      <c r="I41" s="132" t="s">
        <v>1438</v>
      </c>
      <c r="J41" s="41">
        <v>2</v>
      </c>
      <c r="K41" s="41">
        <v>3</v>
      </c>
      <c r="L41" s="41">
        <f t="shared" si="0"/>
        <v>6</v>
      </c>
      <c r="M41" s="81" t="s">
        <v>1366</v>
      </c>
      <c r="N41" s="41">
        <v>1</v>
      </c>
      <c r="O41" s="41">
        <v>3</v>
      </c>
      <c r="P41" s="41">
        <v>3</v>
      </c>
      <c r="Q41" s="74" t="s">
        <v>1381</v>
      </c>
      <c r="R41" s="74" t="s">
        <v>1382</v>
      </c>
      <c r="S41" s="74"/>
    </row>
    <row r="42" spans="1:19" ht="52.95" customHeight="1" x14ac:dyDescent="0.4">
      <c r="A42" s="2">
        <v>37</v>
      </c>
      <c r="B42" s="107" t="s">
        <v>1335</v>
      </c>
      <c r="C42" s="80" t="s">
        <v>1439</v>
      </c>
      <c r="D42" s="85" t="s">
        <v>1374</v>
      </c>
      <c r="E42" s="41" t="s">
        <v>1033</v>
      </c>
      <c r="F42" s="41">
        <v>1.3</v>
      </c>
      <c r="G42" s="81" t="s">
        <v>1430</v>
      </c>
      <c r="H42" s="132" t="s">
        <v>1440</v>
      </c>
      <c r="I42" s="132" t="s">
        <v>1441</v>
      </c>
      <c r="J42" s="41">
        <v>1</v>
      </c>
      <c r="K42" s="41">
        <v>4</v>
      </c>
      <c r="L42" s="41">
        <f t="shared" si="0"/>
        <v>4</v>
      </c>
      <c r="M42" s="81"/>
      <c r="N42" s="41"/>
      <c r="O42" s="41"/>
      <c r="P42" s="41"/>
      <c r="Q42" s="74"/>
      <c r="R42" s="74"/>
      <c r="S42" s="74"/>
    </row>
    <row r="43" spans="1:19" ht="52.95" customHeight="1" x14ac:dyDescent="0.4">
      <c r="A43" s="2">
        <v>38</v>
      </c>
      <c r="B43" s="107" t="s">
        <v>1335</v>
      </c>
      <c r="C43" s="80" t="s">
        <v>1439</v>
      </c>
      <c r="D43" s="85" t="s">
        <v>1374</v>
      </c>
      <c r="E43" s="41" t="s">
        <v>1033</v>
      </c>
      <c r="F43" s="41">
        <v>1.5</v>
      </c>
      <c r="G43" s="81" t="s">
        <v>1383</v>
      </c>
      <c r="H43" s="132" t="s">
        <v>1442</v>
      </c>
      <c r="I43" s="132" t="s">
        <v>1443</v>
      </c>
      <c r="J43" s="41">
        <v>2</v>
      </c>
      <c r="K43" s="41">
        <v>2</v>
      </c>
      <c r="L43" s="41">
        <f t="shared" si="0"/>
        <v>4</v>
      </c>
      <c r="M43" s="81"/>
      <c r="N43" s="41"/>
      <c r="O43" s="41"/>
      <c r="P43" s="41"/>
      <c r="Q43" s="74"/>
      <c r="R43" s="74"/>
      <c r="S43" s="74"/>
    </row>
    <row r="44" spans="1:19" ht="52.95" customHeight="1" x14ac:dyDescent="0.4">
      <c r="A44" s="2">
        <v>39</v>
      </c>
      <c r="B44" s="107" t="s">
        <v>1335</v>
      </c>
      <c r="C44" s="80" t="s">
        <v>1439</v>
      </c>
      <c r="D44" s="85" t="s">
        <v>1374</v>
      </c>
      <c r="E44" s="41" t="s">
        <v>1033</v>
      </c>
      <c r="F44" s="41">
        <v>1.3</v>
      </c>
      <c r="G44" s="81" t="s">
        <v>1444</v>
      </c>
      <c r="H44" s="51" t="s">
        <v>1445</v>
      </c>
      <c r="I44" s="51" t="s">
        <v>1446</v>
      </c>
      <c r="J44" s="41">
        <v>2</v>
      </c>
      <c r="K44" s="41">
        <v>2</v>
      </c>
      <c r="L44" s="41">
        <f t="shared" si="0"/>
        <v>4</v>
      </c>
      <c r="M44" s="81"/>
      <c r="N44" s="41"/>
      <c r="O44" s="41"/>
      <c r="P44" s="41"/>
      <c r="Q44" s="74"/>
      <c r="R44" s="74"/>
      <c r="S44" s="74"/>
    </row>
    <row r="45" spans="1:19" ht="52.95" customHeight="1" x14ac:dyDescent="0.4">
      <c r="A45" s="2">
        <v>40</v>
      </c>
      <c r="B45" s="107" t="s">
        <v>1359</v>
      </c>
      <c r="C45" s="80" t="s">
        <v>1447</v>
      </c>
      <c r="D45" s="41" t="s">
        <v>1374</v>
      </c>
      <c r="E45" s="41" t="s">
        <v>1033</v>
      </c>
      <c r="F45" s="2">
        <v>1.6</v>
      </c>
      <c r="G45" s="92" t="s">
        <v>1378</v>
      </c>
      <c r="H45" s="93" t="s">
        <v>1448</v>
      </c>
      <c r="I45" s="93" t="s">
        <v>1431</v>
      </c>
      <c r="J45" s="2">
        <v>2</v>
      </c>
      <c r="K45" s="41">
        <v>3</v>
      </c>
      <c r="L45" s="41">
        <f t="shared" si="0"/>
        <v>6</v>
      </c>
      <c r="M45" s="81" t="s">
        <v>1363</v>
      </c>
      <c r="N45" s="41">
        <v>1</v>
      </c>
      <c r="O45" s="41">
        <v>2</v>
      </c>
      <c r="P45" s="41">
        <v>2</v>
      </c>
      <c r="Q45" s="74" t="s">
        <v>1381</v>
      </c>
      <c r="R45" s="74" t="s">
        <v>1382</v>
      </c>
      <c r="S45" s="74"/>
    </row>
    <row r="46" spans="1:19" ht="52.95" customHeight="1" x14ac:dyDescent="0.4">
      <c r="A46" s="2">
        <v>41</v>
      </c>
      <c r="B46" s="107" t="s">
        <v>1359</v>
      </c>
      <c r="C46" s="80" t="s">
        <v>1447</v>
      </c>
      <c r="D46" s="41" t="s">
        <v>1374</v>
      </c>
      <c r="E46" s="41" t="s">
        <v>1033</v>
      </c>
      <c r="F46" s="41">
        <v>1.2</v>
      </c>
      <c r="G46" s="81" t="s">
        <v>1419</v>
      </c>
      <c r="H46" s="51" t="s">
        <v>1449</v>
      </c>
      <c r="I46" s="51" t="s">
        <v>1408</v>
      </c>
      <c r="J46" s="41">
        <v>2</v>
      </c>
      <c r="K46" s="41">
        <v>2</v>
      </c>
      <c r="L46" s="41">
        <f t="shared" si="0"/>
        <v>4</v>
      </c>
      <c r="M46" s="81"/>
      <c r="N46" s="41"/>
      <c r="O46" s="41"/>
      <c r="P46" s="41"/>
      <c r="Q46" s="83"/>
      <c r="R46" s="74"/>
      <c r="S46" s="74"/>
    </row>
    <row r="47" spans="1:19" ht="25.2" customHeight="1" x14ac:dyDescent="0.4">
      <c r="A47" s="474" t="s">
        <v>184</v>
      </c>
      <c r="B47" s="474"/>
      <c r="C47" s="474"/>
      <c r="D47" s="378" t="s">
        <v>185</v>
      </c>
      <c r="E47" s="379"/>
      <c r="F47" s="380"/>
      <c r="G47" s="381"/>
      <c r="H47" s="381"/>
      <c r="I47" s="381"/>
      <c r="J47" s="381"/>
      <c r="K47" s="381"/>
      <c r="L47" s="381"/>
      <c r="M47" s="382"/>
      <c r="N47" s="48" t="s">
        <v>186</v>
      </c>
      <c r="O47" s="49"/>
      <c r="P47" s="49"/>
      <c r="Q47" s="49"/>
      <c r="R47" s="49"/>
      <c r="S47" s="50"/>
    </row>
    <row r="48" spans="1:19" ht="25.2" customHeight="1" x14ac:dyDescent="0.4">
      <c r="A48" s="474"/>
      <c r="B48" s="474"/>
      <c r="C48" s="474"/>
      <c r="D48" s="378" t="s">
        <v>187</v>
      </c>
      <c r="E48" s="379"/>
      <c r="F48" s="380"/>
      <c r="G48" s="381"/>
      <c r="H48" s="381"/>
      <c r="I48" s="381"/>
      <c r="J48" s="381"/>
      <c r="K48" s="381"/>
      <c r="L48" s="381"/>
      <c r="M48" s="382"/>
      <c r="N48" s="48" t="s">
        <v>186</v>
      </c>
      <c r="O48" s="49"/>
      <c r="P48" s="49"/>
      <c r="Q48" s="49"/>
      <c r="R48" s="49"/>
      <c r="S48" s="50"/>
    </row>
    <row r="49" spans="1:19" ht="25.2" customHeight="1" x14ac:dyDescent="0.4">
      <c r="A49" s="474"/>
      <c r="B49" s="474"/>
      <c r="C49" s="474"/>
      <c r="D49" s="378" t="s">
        <v>129</v>
      </c>
      <c r="E49" s="379"/>
      <c r="F49" s="380"/>
      <c r="G49" s="381"/>
      <c r="H49" s="381"/>
      <c r="I49" s="381"/>
      <c r="J49" s="381"/>
      <c r="K49" s="381"/>
      <c r="L49" s="381"/>
      <c r="M49" s="382"/>
      <c r="N49" s="48" t="s">
        <v>186</v>
      </c>
      <c r="O49" s="49"/>
      <c r="P49" s="49"/>
      <c r="Q49" s="49"/>
      <c r="R49" s="49"/>
      <c r="S49" s="50"/>
    </row>
    <row r="50" spans="1:19" ht="25.2" customHeight="1" x14ac:dyDescent="0.4">
      <c r="A50" s="474"/>
      <c r="B50" s="474"/>
      <c r="C50" s="474"/>
      <c r="D50" s="378" t="s">
        <v>188</v>
      </c>
      <c r="E50" s="379"/>
      <c r="F50" s="380"/>
      <c r="G50" s="381"/>
      <c r="H50" s="381"/>
      <c r="I50" s="381"/>
      <c r="J50" s="381"/>
      <c r="K50" s="381"/>
      <c r="L50" s="381"/>
      <c r="M50" s="382"/>
      <c r="N50" s="48" t="s">
        <v>186</v>
      </c>
      <c r="O50" s="49"/>
      <c r="P50" s="49"/>
      <c r="Q50" s="49"/>
      <c r="R50" s="49"/>
      <c r="S50" s="50"/>
    </row>
    <row r="51" spans="1:19" ht="25.2" customHeight="1" x14ac:dyDescent="0.4">
      <c r="A51" s="474"/>
      <c r="B51" s="474"/>
      <c r="C51" s="474"/>
      <c r="D51" s="378" t="s">
        <v>189</v>
      </c>
      <c r="E51" s="379"/>
      <c r="F51" s="380"/>
      <c r="G51" s="381"/>
      <c r="H51" s="381"/>
      <c r="I51" s="381"/>
      <c r="J51" s="381"/>
      <c r="K51" s="381"/>
      <c r="L51" s="381"/>
      <c r="M51" s="381"/>
      <c r="N51" s="381"/>
      <c r="O51" s="381"/>
      <c r="P51" s="381"/>
      <c r="Q51" s="381"/>
      <c r="R51" s="381"/>
      <c r="S51" s="382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51:E51"/>
    <mergeCell ref="F51:S51"/>
    <mergeCell ref="S3:S4"/>
    <mergeCell ref="A47:C51"/>
    <mergeCell ref="D47:E47"/>
    <mergeCell ref="F47:M47"/>
    <mergeCell ref="D48:E48"/>
    <mergeCell ref="F48:M48"/>
    <mergeCell ref="D49:E49"/>
    <mergeCell ref="F49:M49"/>
    <mergeCell ref="D50:E50"/>
    <mergeCell ref="F50:M50"/>
    <mergeCell ref="I3:I4"/>
    <mergeCell ref="J3:L3"/>
    <mergeCell ref="M3:M4"/>
    <mergeCell ref="N3:P3"/>
  </mergeCells>
  <phoneticPr fontId="1" type="noConversion"/>
  <conditionalFormatting sqref="L6:L46">
    <cfRule type="cellIs" dxfId="0" priority="1" operator="greaterThan">
      <formula>5</formula>
    </cfRule>
  </conditionalFormatting>
  <dataValidations count="2">
    <dataValidation type="list" allowBlank="1" showInputMessage="1" showErrorMessage="1" sqref="J5" xr:uid="{00000000-0002-0000-2900-000000000000}">
      <formula1>"1, 2, 3, 4, 5"</formula1>
    </dataValidation>
    <dataValidation type="list" allowBlank="1" showInputMessage="1" showErrorMessage="1" sqref="K5" xr:uid="{00000000-0002-0000-2900-000001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  <pageSetUpPr fitToPage="1"/>
  </sheetPr>
  <dimension ref="A1:U60"/>
  <sheetViews>
    <sheetView showGridLines="0" tabSelected="1" zoomScale="70" zoomScaleNormal="70" zoomScaleSheetLayoutView="85" workbookViewId="0">
      <selection activeCell="E29" sqref="E29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7" width="10.8984375" style="1" customWidth="1"/>
    <col min="18" max="18" width="8.59765625" style="1" customWidth="1"/>
    <col min="19" max="19" width="9.19921875" style="1" customWidth="1"/>
    <col min="20" max="16384" width="9" style="1"/>
  </cols>
  <sheetData>
    <row r="1" spans="1:21" ht="33" customHeight="1" x14ac:dyDescent="0.4">
      <c r="A1" s="394" t="s">
        <v>1828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146" t="s">
        <v>264</v>
      </c>
      <c r="R1" s="146" t="s">
        <v>123</v>
      </c>
      <c r="S1" s="146" t="s">
        <v>124</v>
      </c>
    </row>
    <row r="2" spans="1:21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1829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21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21" ht="33" customHeight="1" x14ac:dyDescent="0.4">
      <c r="A4" s="404"/>
      <c r="B4" s="404"/>
      <c r="C4" s="383"/>
      <c r="D4" s="405"/>
      <c r="E4" s="405"/>
      <c r="F4" s="148" t="s">
        <v>15</v>
      </c>
      <c r="G4" s="150" t="s">
        <v>7</v>
      </c>
      <c r="H4" s="147" t="s">
        <v>3</v>
      </c>
      <c r="I4" s="389"/>
      <c r="J4" s="149" t="s">
        <v>5</v>
      </c>
      <c r="K4" s="149" t="s">
        <v>6</v>
      </c>
      <c r="L4" s="149" t="s">
        <v>9</v>
      </c>
      <c r="M4" s="392"/>
      <c r="N4" s="148" t="s">
        <v>5</v>
      </c>
      <c r="O4" s="148" t="s">
        <v>6</v>
      </c>
      <c r="P4" s="148" t="s">
        <v>9</v>
      </c>
      <c r="Q4" s="385"/>
      <c r="R4" s="383"/>
      <c r="S4" s="385"/>
    </row>
    <row r="5" spans="1:21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21" ht="43.2" x14ac:dyDescent="0.4">
      <c r="A6" s="57">
        <v>1</v>
      </c>
      <c r="B6" s="109" t="s">
        <v>17</v>
      </c>
      <c r="C6" s="81" t="s">
        <v>1144</v>
      </c>
      <c r="D6" s="41" t="s">
        <v>1145</v>
      </c>
      <c r="E6" s="70" t="s">
        <v>279</v>
      </c>
      <c r="F6" s="41">
        <v>1.3</v>
      </c>
      <c r="G6" s="81" t="s">
        <v>1096</v>
      </c>
      <c r="H6" s="82" t="s">
        <v>1146</v>
      </c>
      <c r="I6" s="51" t="s">
        <v>1098</v>
      </c>
      <c r="J6" s="41">
        <v>2</v>
      </c>
      <c r="K6" s="41">
        <v>2</v>
      </c>
      <c r="L6" s="41">
        <f>J6*K6</f>
        <v>4</v>
      </c>
      <c r="M6" s="82" t="s">
        <v>1099</v>
      </c>
      <c r="N6" s="41">
        <v>2</v>
      </c>
      <c r="O6" s="41">
        <v>2</v>
      </c>
      <c r="P6" s="41">
        <f>N6*O6</f>
        <v>4</v>
      </c>
      <c r="Q6" s="74" t="s">
        <v>1830</v>
      </c>
      <c r="R6" s="74" t="s">
        <v>1814</v>
      </c>
      <c r="S6" s="74"/>
      <c r="T6" s="110"/>
      <c r="U6" s="110"/>
    </row>
    <row r="7" spans="1:21" ht="28.8" x14ac:dyDescent="0.4">
      <c r="A7" s="57">
        <v>2</v>
      </c>
      <c r="B7" s="109" t="s">
        <v>17</v>
      </c>
      <c r="C7" s="81" t="s">
        <v>1147</v>
      </c>
      <c r="D7" s="41" t="s">
        <v>1148</v>
      </c>
      <c r="E7" s="70" t="s">
        <v>279</v>
      </c>
      <c r="F7" s="41">
        <v>1.6</v>
      </c>
      <c r="G7" s="81" t="s">
        <v>1113</v>
      </c>
      <c r="H7" s="82" t="s">
        <v>1149</v>
      </c>
      <c r="I7" s="51" t="s">
        <v>1098</v>
      </c>
      <c r="J7" s="41">
        <v>3</v>
      </c>
      <c r="K7" s="41">
        <v>2</v>
      </c>
      <c r="L7" s="41">
        <f t="shared" ref="L7:L16" si="0">J7*K7</f>
        <v>6</v>
      </c>
      <c r="M7" s="82" t="s">
        <v>1103</v>
      </c>
      <c r="N7" s="41">
        <v>2</v>
      </c>
      <c r="O7" s="41">
        <v>2</v>
      </c>
      <c r="P7" s="41">
        <f t="shared" ref="P7:P16" si="1">N7*O7</f>
        <v>4</v>
      </c>
      <c r="Q7" s="74" t="s">
        <v>1830</v>
      </c>
      <c r="R7" s="74" t="s">
        <v>1814</v>
      </c>
      <c r="S7" s="74"/>
      <c r="T7" s="110"/>
      <c r="U7" s="110"/>
    </row>
    <row r="8" spans="1:21" ht="28.8" x14ac:dyDescent="0.4">
      <c r="A8" s="57">
        <v>3</v>
      </c>
      <c r="B8" s="105" t="s">
        <v>226</v>
      </c>
      <c r="C8" s="81" t="s">
        <v>1806</v>
      </c>
      <c r="D8" s="41" t="s">
        <v>1145</v>
      </c>
      <c r="E8" s="70" t="s">
        <v>279</v>
      </c>
      <c r="F8" s="41">
        <v>1.3</v>
      </c>
      <c r="G8" s="82" t="s">
        <v>1096</v>
      </c>
      <c r="H8" s="82" t="s">
        <v>1151</v>
      </c>
      <c r="I8" s="51" t="s">
        <v>1098</v>
      </c>
      <c r="J8" s="41">
        <v>1</v>
      </c>
      <c r="K8" s="41">
        <v>1</v>
      </c>
      <c r="L8" s="41">
        <f t="shared" si="0"/>
        <v>1</v>
      </c>
      <c r="M8" s="82" t="s">
        <v>1103</v>
      </c>
      <c r="N8" s="41">
        <v>1</v>
      </c>
      <c r="O8" s="41">
        <v>1</v>
      </c>
      <c r="P8" s="41">
        <f t="shared" si="1"/>
        <v>1</v>
      </c>
      <c r="Q8" s="74" t="s">
        <v>1830</v>
      </c>
      <c r="R8" s="74" t="s">
        <v>1814</v>
      </c>
      <c r="S8" s="74"/>
      <c r="T8" s="110"/>
      <c r="U8" s="110"/>
    </row>
    <row r="9" spans="1:21" ht="43.2" x14ac:dyDescent="0.4">
      <c r="A9" s="57">
        <v>4</v>
      </c>
      <c r="B9" s="105" t="s">
        <v>226</v>
      </c>
      <c r="C9" s="81" t="s">
        <v>1807</v>
      </c>
      <c r="D9" s="41" t="s">
        <v>1153</v>
      </c>
      <c r="E9" s="70" t="s">
        <v>279</v>
      </c>
      <c r="F9" s="41">
        <v>1.3</v>
      </c>
      <c r="G9" s="82" t="s">
        <v>1096</v>
      </c>
      <c r="H9" s="82" t="s">
        <v>1154</v>
      </c>
      <c r="I9" s="51" t="s">
        <v>1108</v>
      </c>
      <c r="J9" s="41">
        <v>2</v>
      </c>
      <c r="K9" s="41">
        <v>3</v>
      </c>
      <c r="L9" s="41">
        <f t="shared" si="0"/>
        <v>6</v>
      </c>
      <c r="M9" s="82" t="s">
        <v>1155</v>
      </c>
      <c r="N9" s="41">
        <v>1</v>
      </c>
      <c r="O9" s="41">
        <v>2</v>
      </c>
      <c r="P9" s="41">
        <f t="shared" si="1"/>
        <v>2</v>
      </c>
      <c r="Q9" s="74" t="s">
        <v>1830</v>
      </c>
      <c r="R9" s="74" t="s">
        <v>1814</v>
      </c>
      <c r="S9" s="74"/>
      <c r="T9" s="110"/>
      <c r="U9" s="110"/>
    </row>
    <row r="10" spans="1:21" ht="43.2" x14ac:dyDescent="0.4">
      <c r="A10" s="57">
        <v>5</v>
      </c>
      <c r="B10" s="105" t="s">
        <v>226</v>
      </c>
      <c r="C10" s="81" t="s">
        <v>1156</v>
      </c>
      <c r="D10" s="41" t="s">
        <v>1157</v>
      </c>
      <c r="E10" s="70" t="s">
        <v>279</v>
      </c>
      <c r="F10" s="41">
        <v>1.3</v>
      </c>
      <c r="G10" s="82" t="s">
        <v>1096</v>
      </c>
      <c r="H10" s="82" t="s">
        <v>1154</v>
      </c>
      <c r="I10" s="51" t="s">
        <v>1108</v>
      </c>
      <c r="J10" s="41">
        <v>2</v>
      </c>
      <c r="K10" s="41">
        <v>3</v>
      </c>
      <c r="L10" s="41">
        <f t="shared" si="0"/>
        <v>6</v>
      </c>
      <c r="M10" s="82" t="s">
        <v>1155</v>
      </c>
      <c r="N10" s="41">
        <v>1</v>
      </c>
      <c r="O10" s="41">
        <v>2</v>
      </c>
      <c r="P10" s="41">
        <f t="shared" si="1"/>
        <v>2</v>
      </c>
      <c r="Q10" s="74" t="s">
        <v>1830</v>
      </c>
      <c r="R10" s="74" t="s">
        <v>1814</v>
      </c>
      <c r="S10" s="74"/>
      <c r="T10" s="110"/>
      <c r="U10" s="110"/>
    </row>
    <row r="11" spans="1:21" ht="72" x14ac:dyDescent="0.4">
      <c r="A11" s="57">
        <v>6</v>
      </c>
      <c r="B11" s="105" t="s">
        <v>227</v>
      </c>
      <c r="C11" s="81" t="s">
        <v>1808</v>
      </c>
      <c r="D11" s="41" t="s">
        <v>1159</v>
      </c>
      <c r="E11" s="70" t="s">
        <v>279</v>
      </c>
      <c r="F11" s="41">
        <v>2.1</v>
      </c>
      <c r="G11" s="82" t="s">
        <v>1132</v>
      </c>
      <c r="H11" s="82" t="s">
        <v>1160</v>
      </c>
      <c r="I11" s="51" t="s">
        <v>1108</v>
      </c>
      <c r="J11" s="41">
        <v>3</v>
      </c>
      <c r="K11" s="41">
        <v>2</v>
      </c>
      <c r="L11" s="41">
        <f t="shared" si="0"/>
        <v>6</v>
      </c>
      <c r="M11" s="82" t="s">
        <v>1155</v>
      </c>
      <c r="N11" s="41">
        <v>2</v>
      </c>
      <c r="O11" s="41">
        <v>2</v>
      </c>
      <c r="P11" s="41">
        <f t="shared" si="1"/>
        <v>4</v>
      </c>
      <c r="Q11" s="74" t="s">
        <v>1830</v>
      </c>
      <c r="R11" s="74" t="s">
        <v>1814</v>
      </c>
      <c r="S11" s="74"/>
      <c r="T11" s="110"/>
      <c r="U11" s="110"/>
    </row>
    <row r="12" spans="1:21" ht="28.8" x14ac:dyDescent="0.4">
      <c r="A12" s="57">
        <v>7</v>
      </c>
      <c r="B12" s="105" t="s">
        <v>227</v>
      </c>
      <c r="C12" s="81" t="s">
        <v>1809</v>
      </c>
      <c r="D12" s="41" t="s">
        <v>1162</v>
      </c>
      <c r="E12" s="70" t="s">
        <v>279</v>
      </c>
      <c r="F12" s="41">
        <v>2.1</v>
      </c>
      <c r="G12" s="81" t="s">
        <v>1132</v>
      </c>
      <c r="H12" s="82" t="s">
        <v>1163</v>
      </c>
      <c r="I12" s="51" t="s">
        <v>1108</v>
      </c>
      <c r="J12" s="41">
        <v>2</v>
      </c>
      <c r="K12" s="41">
        <v>2</v>
      </c>
      <c r="L12" s="41">
        <f t="shared" si="0"/>
        <v>4</v>
      </c>
      <c r="M12" s="81" t="s">
        <v>1155</v>
      </c>
      <c r="N12" s="41">
        <v>2</v>
      </c>
      <c r="O12" s="41">
        <v>2</v>
      </c>
      <c r="P12" s="41">
        <f t="shared" si="1"/>
        <v>4</v>
      </c>
      <c r="Q12" s="74" t="s">
        <v>1830</v>
      </c>
      <c r="R12" s="74" t="s">
        <v>1814</v>
      </c>
      <c r="S12" s="74"/>
      <c r="T12" s="110"/>
      <c r="U12" s="110"/>
    </row>
    <row r="13" spans="1:21" ht="43.2" x14ac:dyDescent="0.4">
      <c r="A13" s="57">
        <v>8</v>
      </c>
      <c r="B13" s="105" t="s">
        <v>227</v>
      </c>
      <c r="C13" s="81" t="s">
        <v>1164</v>
      </c>
      <c r="D13" s="41" t="s">
        <v>1165</v>
      </c>
      <c r="E13" s="70" t="s">
        <v>279</v>
      </c>
      <c r="F13" s="57">
        <v>2.1</v>
      </c>
      <c r="G13" s="111" t="s">
        <v>1132</v>
      </c>
      <c r="H13" s="112" t="s">
        <v>1166</v>
      </c>
      <c r="I13" s="113" t="s">
        <v>1108</v>
      </c>
      <c r="J13" s="57">
        <v>2</v>
      </c>
      <c r="K13" s="41">
        <v>3</v>
      </c>
      <c r="L13" s="41">
        <f t="shared" si="0"/>
        <v>6</v>
      </c>
      <c r="M13" s="81" t="s">
        <v>1112</v>
      </c>
      <c r="N13" s="41">
        <v>2</v>
      </c>
      <c r="O13" s="41">
        <v>2</v>
      </c>
      <c r="P13" s="41">
        <f t="shared" si="1"/>
        <v>4</v>
      </c>
      <c r="Q13" s="74" t="s">
        <v>1830</v>
      </c>
      <c r="R13" s="74" t="s">
        <v>1814</v>
      </c>
      <c r="S13" s="74"/>
      <c r="T13" s="110"/>
      <c r="U13" s="110"/>
    </row>
    <row r="14" spans="1:21" ht="25.2" customHeight="1" x14ac:dyDescent="0.4">
      <c r="A14" s="57">
        <v>9</v>
      </c>
      <c r="B14" s="105" t="s">
        <v>226</v>
      </c>
      <c r="C14" s="81" t="s">
        <v>1167</v>
      </c>
      <c r="D14" s="41" t="s">
        <v>1157</v>
      </c>
      <c r="E14" s="70" t="s">
        <v>279</v>
      </c>
      <c r="F14" s="41">
        <v>1.4</v>
      </c>
      <c r="G14" s="81" t="s">
        <v>1140</v>
      </c>
      <c r="H14" s="82" t="s">
        <v>1168</v>
      </c>
      <c r="I14" s="51" t="s">
        <v>1098</v>
      </c>
      <c r="J14" s="41">
        <v>1</v>
      </c>
      <c r="K14" s="41">
        <v>2</v>
      </c>
      <c r="L14" s="41">
        <f t="shared" si="0"/>
        <v>2</v>
      </c>
      <c r="M14" s="81" t="s">
        <v>1112</v>
      </c>
      <c r="N14" s="41">
        <v>1</v>
      </c>
      <c r="O14" s="41">
        <v>2</v>
      </c>
      <c r="P14" s="41">
        <f t="shared" si="1"/>
        <v>2</v>
      </c>
      <c r="Q14" s="74" t="s">
        <v>1830</v>
      </c>
      <c r="R14" s="74" t="s">
        <v>1814</v>
      </c>
      <c r="S14" s="74"/>
      <c r="T14" s="110"/>
      <c r="U14" s="110"/>
    </row>
    <row r="15" spans="1:21" ht="25.2" customHeight="1" x14ac:dyDescent="0.4">
      <c r="A15" s="57">
        <v>10</v>
      </c>
      <c r="B15" s="105" t="s">
        <v>202</v>
      </c>
      <c r="C15" s="81" t="s">
        <v>1169</v>
      </c>
      <c r="D15" s="41" t="s">
        <v>569</v>
      </c>
      <c r="E15" s="70" t="s">
        <v>279</v>
      </c>
      <c r="F15" s="41">
        <v>1.4</v>
      </c>
      <c r="G15" s="82" t="s">
        <v>1140</v>
      </c>
      <c r="H15" s="82" t="s">
        <v>1170</v>
      </c>
      <c r="I15" s="51" t="s">
        <v>1098</v>
      </c>
      <c r="J15" s="41">
        <v>1</v>
      </c>
      <c r="K15" s="41">
        <v>3</v>
      </c>
      <c r="L15" s="41">
        <f t="shared" si="0"/>
        <v>3</v>
      </c>
      <c r="M15" s="82" t="s">
        <v>1112</v>
      </c>
      <c r="N15" s="41">
        <v>1</v>
      </c>
      <c r="O15" s="41">
        <v>2</v>
      </c>
      <c r="P15" s="41">
        <f t="shared" si="1"/>
        <v>2</v>
      </c>
      <c r="Q15" s="74" t="s">
        <v>1830</v>
      </c>
      <c r="R15" s="74" t="s">
        <v>1814</v>
      </c>
      <c r="S15" s="74"/>
      <c r="T15" s="110"/>
      <c r="U15" s="110"/>
    </row>
    <row r="16" spans="1:21" ht="25.2" customHeight="1" x14ac:dyDescent="0.4">
      <c r="A16" s="57">
        <v>11</v>
      </c>
      <c r="B16" s="105" t="s">
        <v>202</v>
      </c>
      <c r="C16" s="81" t="s">
        <v>1171</v>
      </c>
      <c r="D16" s="41" t="s">
        <v>1172</v>
      </c>
      <c r="E16" s="70" t="s">
        <v>279</v>
      </c>
      <c r="F16" s="41">
        <v>1.4</v>
      </c>
      <c r="G16" s="81" t="s">
        <v>1140</v>
      </c>
      <c r="H16" s="82" t="s">
        <v>1173</v>
      </c>
      <c r="I16" s="51" t="s">
        <v>1098</v>
      </c>
      <c r="J16" s="41">
        <v>2</v>
      </c>
      <c r="K16" s="41">
        <v>3</v>
      </c>
      <c r="L16" s="41">
        <f t="shared" si="0"/>
        <v>6</v>
      </c>
      <c r="M16" s="81" t="s">
        <v>1112</v>
      </c>
      <c r="N16" s="41">
        <v>2</v>
      </c>
      <c r="O16" s="41">
        <v>2</v>
      </c>
      <c r="P16" s="41">
        <f t="shared" si="1"/>
        <v>4</v>
      </c>
      <c r="Q16" s="74" t="s">
        <v>1830</v>
      </c>
      <c r="R16" s="74" t="s">
        <v>1814</v>
      </c>
      <c r="S16" s="74"/>
      <c r="T16" s="110"/>
      <c r="U16" s="110"/>
    </row>
    <row r="17" spans="1:19" ht="25.2" customHeight="1" x14ac:dyDescent="0.4">
      <c r="A17" s="57">
        <v>12</v>
      </c>
      <c r="B17" s="75" t="s">
        <v>17</v>
      </c>
      <c r="C17" s="69" t="s">
        <v>174</v>
      </c>
      <c r="D17" s="41" t="s">
        <v>183</v>
      </c>
      <c r="E17" s="70" t="s">
        <v>279</v>
      </c>
      <c r="F17" s="41">
        <v>1.3</v>
      </c>
      <c r="G17" s="69" t="s">
        <v>53</v>
      </c>
      <c r="H17" s="69" t="s">
        <v>280</v>
      </c>
      <c r="I17" s="51" t="s">
        <v>175</v>
      </c>
      <c r="J17" s="2">
        <v>2</v>
      </c>
      <c r="K17" s="2">
        <v>2</v>
      </c>
      <c r="L17" s="41">
        <f>J17*K17</f>
        <v>4</v>
      </c>
      <c r="M17" s="51" t="s">
        <v>176</v>
      </c>
      <c r="N17" s="41">
        <v>1</v>
      </c>
      <c r="O17" s="41">
        <v>2</v>
      </c>
      <c r="P17" s="41">
        <f>N17*O17</f>
        <v>2</v>
      </c>
      <c r="Q17" s="74" t="s">
        <v>1830</v>
      </c>
      <c r="R17" s="74" t="s">
        <v>1814</v>
      </c>
      <c r="S17" s="74"/>
    </row>
    <row r="18" spans="1:19" ht="25.2" customHeight="1" x14ac:dyDescent="0.4">
      <c r="A18" s="57">
        <v>13</v>
      </c>
      <c r="B18" s="75" t="s">
        <v>17</v>
      </c>
      <c r="C18" s="69" t="s">
        <v>285</v>
      </c>
      <c r="D18" s="41" t="s">
        <v>183</v>
      </c>
      <c r="E18" s="70" t="s">
        <v>279</v>
      </c>
      <c r="F18" s="41">
        <v>1.1000000000000001</v>
      </c>
      <c r="G18" s="69" t="s">
        <v>51</v>
      </c>
      <c r="H18" s="69" t="s">
        <v>286</v>
      </c>
      <c r="I18" s="51" t="s">
        <v>175</v>
      </c>
      <c r="J18" s="2">
        <v>2</v>
      </c>
      <c r="K18" s="2">
        <v>2</v>
      </c>
      <c r="L18" s="41">
        <f t="shared" ref="L18:L46" si="2">J18*K18</f>
        <v>4</v>
      </c>
      <c r="M18" s="51" t="s">
        <v>176</v>
      </c>
      <c r="N18" s="41">
        <v>1</v>
      </c>
      <c r="O18" s="41">
        <v>2</v>
      </c>
      <c r="P18" s="41">
        <f t="shared" ref="P18:P45" si="3">N18*O18</f>
        <v>2</v>
      </c>
      <c r="Q18" s="74" t="s">
        <v>1830</v>
      </c>
      <c r="R18" s="74" t="s">
        <v>1814</v>
      </c>
      <c r="S18" s="74"/>
    </row>
    <row r="19" spans="1:19" ht="28.8" x14ac:dyDescent="0.4">
      <c r="A19" s="57">
        <v>14</v>
      </c>
      <c r="B19" s="75" t="s">
        <v>226</v>
      </c>
      <c r="C19" s="88" t="s">
        <v>287</v>
      </c>
      <c r="D19" s="70" t="s">
        <v>279</v>
      </c>
      <c r="E19" s="70" t="s">
        <v>279</v>
      </c>
      <c r="F19" s="41">
        <v>1.4</v>
      </c>
      <c r="G19" s="109" t="s">
        <v>54</v>
      </c>
      <c r="H19" s="88" t="s">
        <v>288</v>
      </c>
      <c r="I19" s="51" t="s">
        <v>289</v>
      </c>
      <c r="J19" s="138">
        <v>2</v>
      </c>
      <c r="K19" s="138">
        <v>1</v>
      </c>
      <c r="L19" s="41">
        <f t="shared" si="2"/>
        <v>2</v>
      </c>
      <c r="M19" s="51" t="s">
        <v>290</v>
      </c>
      <c r="N19" s="41">
        <v>1</v>
      </c>
      <c r="O19" s="41">
        <v>1</v>
      </c>
      <c r="P19" s="41">
        <f t="shared" si="3"/>
        <v>1</v>
      </c>
      <c r="Q19" s="74" t="s">
        <v>1830</v>
      </c>
      <c r="R19" s="74" t="s">
        <v>1814</v>
      </c>
      <c r="S19" s="74"/>
    </row>
    <row r="20" spans="1:19" ht="28.8" x14ac:dyDescent="0.4">
      <c r="A20" s="57">
        <v>15</v>
      </c>
      <c r="B20" s="75" t="s">
        <v>226</v>
      </c>
      <c r="C20" s="88" t="s">
        <v>291</v>
      </c>
      <c r="D20" s="70" t="s">
        <v>279</v>
      </c>
      <c r="E20" s="41" t="s">
        <v>292</v>
      </c>
      <c r="F20" s="41">
        <v>5.5</v>
      </c>
      <c r="G20" s="139" t="s">
        <v>293</v>
      </c>
      <c r="H20" s="88" t="s">
        <v>294</v>
      </c>
      <c r="I20" s="51" t="s">
        <v>295</v>
      </c>
      <c r="J20" s="138">
        <v>2</v>
      </c>
      <c r="K20" s="138">
        <v>1</v>
      </c>
      <c r="L20" s="41">
        <f t="shared" si="2"/>
        <v>2</v>
      </c>
      <c r="M20" s="51" t="s">
        <v>296</v>
      </c>
      <c r="N20" s="41">
        <v>1</v>
      </c>
      <c r="O20" s="41">
        <v>1</v>
      </c>
      <c r="P20" s="41">
        <f t="shared" si="3"/>
        <v>1</v>
      </c>
      <c r="Q20" s="74" t="s">
        <v>1830</v>
      </c>
      <c r="R20" s="74" t="s">
        <v>1814</v>
      </c>
      <c r="S20" s="74"/>
    </row>
    <row r="21" spans="1:19" ht="28.8" x14ac:dyDescent="0.4">
      <c r="A21" s="57">
        <v>16</v>
      </c>
      <c r="B21" s="75" t="s">
        <v>226</v>
      </c>
      <c r="C21" s="88" t="s">
        <v>297</v>
      </c>
      <c r="D21" s="70" t="s">
        <v>279</v>
      </c>
      <c r="E21" s="70" t="s">
        <v>279</v>
      </c>
      <c r="F21" s="41">
        <v>1.2</v>
      </c>
      <c r="G21" s="85" t="s">
        <v>52</v>
      </c>
      <c r="H21" s="88" t="s">
        <v>298</v>
      </c>
      <c r="I21" s="51" t="s">
        <v>295</v>
      </c>
      <c r="J21" s="138">
        <v>2</v>
      </c>
      <c r="K21" s="138">
        <v>1</v>
      </c>
      <c r="L21" s="41">
        <f t="shared" si="2"/>
        <v>2</v>
      </c>
      <c r="M21" s="51" t="s">
        <v>299</v>
      </c>
      <c r="N21" s="41">
        <v>1</v>
      </c>
      <c r="O21" s="41">
        <v>1</v>
      </c>
      <c r="P21" s="41">
        <f t="shared" si="3"/>
        <v>1</v>
      </c>
      <c r="Q21" s="74" t="s">
        <v>1830</v>
      </c>
      <c r="R21" s="74" t="s">
        <v>1814</v>
      </c>
      <c r="S21" s="74"/>
    </row>
    <row r="22" spans="1:19" ht="28.8" x14ac:dyDescent="0.4">
      <c r="A22" s="57">
        <v>17</v>
      </c>
      <c r="B22" s="75" t="s">
        <v>226</v>
      </c>
      <c r="C22" s="88" t="s">
        <v>300</v>
      </c>
      <c r="D22" s="70" t="s">
        <v>279</v>
      </c>
      <c r="E22" s="70" t="s">
        <v>279</v>
      </c>
      <c r="F22" s="41">
        <v>1.2</v>
      </c>
      <c r="G22" s="85" t="s">
        <v>52</v>
      </c>
      <c r="H22" s="88" t="s">
        <v>298</v>
      </c>
      <c r="I22" s="51" t="s">
        <v>295</v>
      </c>
      <c r="J22" s="138">
        <v>2</v>
      </c>
      <c r="K22" s="138">
        <v>1</v>
      </c>
      <c r="L22" s="41">
        <f t="shared" si="2"/>
        <v>2</v>
      </c>
      <c r="M22" s="51" t="s">
        <v>299</v>
      </c>
      <c r="N22" s="41">
        <v>1</v>
      </c>
      <c r="O22" s="41">
        <v>1</v>
      </c>
      <c r="P22" s="41">
        <f t="shared" si="3"/>
        <v>1</v>
      </c>
      <c r="Q22" s="74" t="s">
        <v>1830</v>
      </c>
      <c r="R22" s="74" t="s">
        <v>1814</v>
      </c>
      <c r="S22" s="74"/>
    </row>
    <row r="23" spans="1:19" ht="28.8" x14ac:dyDescent="0.4">
      <c r="A23" s="57">
        <v>18</v>
      </c>
      <c r="B23" s="75" t="s">
        <v>226</v>
      </c>
      <c r="C23" s="89" t="s">
        <v>301</v>
      </c>
      <c r="D23" s="70" t="s">
        <v>279</v>
      </c>
      <c r="E23" s="70" t="s">
        <v>279</v>
      </c>
      <c r="F23" s="41">
        <v>1.5</v>
      </c>
      <c r="G23" s="69" t="s">
        <v>55</v>
      </c>
      <c r="H23" s="88" t="s">
        <v>302</v>
      </c>
      <c r="I23" s="51" t="s">
        <v>295</v>
      </c>
      <c r="J23" s="138">
        <v>2</v>
      </c>
      <c r="K23" s="138">
        <v>1</v>
      </c>
      <c r="L23" s="41">
        <f t="shared" si="2"/>
        <v>2</v>
      </c>
      <c r="M23" s="51" t="s">
        <v>303</v>
      </c>
      <c r="N23" s="41">
        <v>1</v>
      </c>
      <c r="O23" s="41">
        <v>1</v>
      </c>
      <c r="P23" s="41">
        <f t="shared" si="3"/>
        <v>1</v>
      </c>
      <c r="Q23" s="74" t="s">
        <v>1830</v>
      </c>
      <c r="R23" s="74" t="s">
        <v>1814</v>
      </c>
      <c r="S23" s="74"/>
    </row>
    <row r="24" spans="1:19" ht="28.8" x14ac:dyDescent="0.4">
      <c r="A24" s="57">
        <v>19</v>
      </c>
      <c r="B24" s="75" t="s">
        <v>226</v>
      </c>
      <c r="C24" s="54" t="s">
        <v>304</v>
      </c>
      <c r="D24" s="70" t="s">
        <v>279</v>
      </c>
      <c r="E24" s="70" t="s">
        <v>279</v>
      </c>
      <c r="F24" s="57">
        <v>1.3</v>
      </c>
      <c r="G24" s="85" t="s">
        <v>53</v>
      </c>
      <c r="H24" s="85" t="s">
        <v>305</v>
      </c>
      <c r="I24" s="51" t="s">
        <v>175</v>
      </c>
      <c r="J24" s="55">
        <v>2</v>
      </c>
      <c r="K24" s="55">
        <v>1</v>
      </c>
      <c r="L24" s="41">
        <f t="shared" si="2"/>
        <v>2</v>
      </c>
      <c r="M24" s="109" t="s">
        <v>306</v>
      </c>
      <c r="N24" s="57">
        <v>1</v>
      </c>
      <c r="O24" s="57">
        <v>1</v>
      </c>
      <c r="P24" s="41">
        <f t="shared" si="3"/>
        <v>1</v>
      </c>
      <c r="Q24" s="74" t="s">
        <v>1830</v>
      </c>
      <c r="R24" s="74" t="s">
        <v>1814</v>
      </c>
      <c r="S24" s="74"/>
    </row>
    <row r="25" spans="1:19" ht="43.2" x14ac:dyDescent="0.4">
      <c r="A25" s="57">
        <v>20</v>
      </c>
      <c r="B25" s="75" t="s">
        <v>226</v>
      </c>
      <c r="C25" s="54" t="s">
        <v>307</v>
      </c>
      <c r="D25" s="70" t="s">
        <v>308</v>
      </c>
      <c r="E25" s="70" t="s">
        <v>279</v>
      </c>
      <c r="F25" s="57">
        <v>3.2</v>
      </c>
      <c r="G25" s="85" t="s">
        <v>309</v>
      </c>
      <c r="H25" s="85" t="s">
        <v>310</v>
      </c>
      <c r="I25" s="109" t="s">
        <v>311</v>
      </c>
      <c r="J25" s="55">
        <v>2</v>
      </c>
      <c r="K25" s="55">
        <v>1</v>
      </c>
      <c r="L25" s="41">
        <f t="shared" si="2"/>
        <v>2</v>
      </c>
      <c r="M25" s="109" t="s">
        <v>312</v>
      </c>
      <c r="N25" s="41">
        <v>1</v>
      </c>
      <c r="O25" s="41">
        <v>1</v>
      </c>
      <c r="P25" s="41">
        <f t="shared" si="3"/>
        <v>1</v>
      </c>
      <c r="Q25" s="74" t="s">
        <v>1830</v>
      </c>
      <c r="R25" s="74" t="s">
        <v>1814</v>
      </c>
      <c r="S25" s="74"/>
    </row>
    <row r="26" spans="1:19" ht="43.2" x14ac:dyDescent="0.4">
      <c r="A26" s="57">
        <v>21</v>
      </c>
      <c r="B26" s="75" t="s">
        <v>226</v>
      </c>
      <c r="C26" s="54" t="s">
        <v>313</v>
      </c>
      <c r="D26" s="70" t="s">
        <v>314</v>
      </c>
      <c r="E26" s="70" t="s">
        <v>279</v>
      </c>
      <c r="F26" s="57">
        <v>1.3</v>
      </c>
      <c r="G26" s="85" t="s">
        <v>53</v>
      </c>
      <c r="H26" s="88" t="s">
        <v>315</v>
      </c>
      <c r="I26" s="109" t="s">
        <v>316</v>
      </c>
      <c r="J26" s="55">
        <v>2</v>
      </c>
      <c r="K26" s="55">
        <v>2</v>
      </c>
      <c r="L26" s="41">
        <f t="shared" si="2"/>
        <v>4</v>
      </c>
      <c r="M26" s="109" t="s">
        <v>317</v>
      </c>
      <c r="N26" s="57">
        <v>1</v>
      </c>
      <c r="O26" s="57">
        <v>2</v>
      </c>
      <c r="P26" s="41">
        <f t="shared" si="3"/>
        <v>2</v>
      </c>
      <c r="Q26" s="74" t="s">
        <v>1830</v>
      </c>
      <c r="R26" s="74" t="s">
        <v>1814</v>
      </c>
      <c r="S26" s="74"/>
    </row>
    <row r="27" spans="1:19" ht="72" x14ac:dyDescent="0.4">
      <c r="A27" s="57">
        <v>22</v>
      </c>
      <c r="B27" s="75" t="s">
        <v>226</v>
      </c>
      <c r="C27" s="54" t="s">
        <v>318</v>
      </c>
      <c r="D27" s="70" t="s">
        <v>314</v>
      </c>
      <c r="E27" s="70" t="s">
        <v>279</v>
      </c>
      <c r="F27" s="57">
        <v>1.3</v>
      </c>
      <c r="G27" s="85" t="s">
        <v>53</v>
      </c>
      <c r="H27" s="88" t="s">
        <v>319</v>
      </c>
      <c r="I27" s="109" t="s">
        <v>316</v>
      </c>
      <c r="J27" s="55">
        <v>2</v>
      </c>
      <c r="K27" s="55">
        <v>2</v>
      </c>
      <c r="L27" s="41">
        <f t="shared" si="2"/>
        <v>4</v>
      </c>
      <c r="M27" s="109" t="s">
        <v>320</v>
      </c>
      <c r="N27" s="57">
        <v>1</v>
      </c>
      <c r="O27" s="57">
        <v>2</v>
      </c>
      <c r="P27" s="41">
        <f t="shared" si="3"/>
        <v>2</v>
      </c>
      <c r="Q27" s="74" t="s">
        <v>1830</v>
      </c>
      <c r="R27" s="74" t="s">
        <v>1814</v>
      </c>
      <c r="S27" s="74"/>
    </row>
    <row r="28" spans="1:19" ht="43.2" x14ac:dyDescent="0.4">
      <c r="A28" s="57">
        <v>23</v>
      </c>
      <c r="B28" s="75" t="s">
        <v>226</v>
      </c>
      <c r="C28" s="54" t="s">
        <v>321</v>
      </c>
      <c r="D28" s="70" t="s">
        <v>308</v>
      </c>
      <c r="E28" s="70" t="s">
        <v>279</v>
      </c>
      <c r="F28" s="57">
        <v>1.3</v>
      </c>
      <c r="G28" s="85" t="s">
        <v>53</v>
      </c>
      <c r="H28" s="88" t="s">
        <v>315</v>
      </c>
      <c r="I28" s="51" t="s">
        <v>322</v>
      </c>
      <c r="J28" s="55">
        <v>2</v>
      </c>
      <c r="K28" s="55">
        <v>2</v>
      </c>
      <c r="L28" s="41">
        <f t="shared" si="2"/>
        <v>4</v>
      </c>
      <c r="M28" s="51" t="s">
        <v>312</v>
      </c>
      <c r="N28" s="57">
        <v>1</v>
      </c>
      <c r="O28" s="57">
        <v>2</v>
      </c>
      <c r="P28" s="41">
        <f t="shared" si="3"/>
        <v>2</v>
      </c>
      <c r="Q28" s="74" t="s">
        <v>1830</v>
      </c>
      <c r="R28" s="74" t="s">
        <v>1814</v>
      </c>
      <c r="S28" s="74"/>
    </row>
    <row r="29" spans="1:19" ht="28.8" x14ac:dyDescent="0.4">
      <c r="A29" s="57">
        <v>24</v>
      </c>
      <c r="B29" s="75" t="s">
        <v>226</v>
      </c>
      <c r="C29" s="54" t="s">
        <v>323</v>
      </c>
      <c r="D29" s="70" t="s">
        <v>308</v>
      </c>
      <c r="E29" s="70" t="s">
        <v>279</v>
      </c>
      <c r="F29" s="57">
        <v>3.2</v>
      </c>
      <c r="G29" s="85" t="s">
        <v>309</v>
      </c>
      <c r="H29" s="85" t="s">
        <v>310</v>
      </c>
      <c r="I29" s="109" t="s">
        <v>311</v>
      </c>
      <c r="J29" s="55">
        <v>2</v>
      </c>
      <c r="K29" s="55">
        <v>1</v>
      </c>
      <c r="L29" s="41">
        <f t="shared" si="2"/>
        <v>2</v>
      </c>
      <c r="M29" s="113" t="s">
        <v>324</v>
      </c>
      <c r="N29" s="57">
        <v>1</v>
      </c>
      <c r="O29" s="57">
        <v>1</v>
      </c>
      <c r="P29" s="41">
        <f t="shared" si="3"/>
        <v>1</v>
      </c>
      <c r="Q29" s="74" t="s">
        <v>1830</v>
      </c>
      <c r="R29" s="74" t="s">
        <v>1814</v>
      </c>
      <c r="S29" s="74"/>
    </row>
    <row r="30" spans="1:19" ht="43.2" x14ac:dyDescent="0.4">
      <c r="A30" s="57">
        <v>25</v>
      </c>
      <c r="B30" s="75" t="s">
        <v>226</v>
      </c>
      <c r="C30" s="54" t="s">
        <v>325</v>
      </c>
      <c r="D30" s="70" t="s">
        <v>308</v>
      </c>
      <c r="E30" s="70" t="s">
        <v>279</v>
      </c>
      <c r="F30" s="57">
        <v>1.3</v>
      </c>
      <c r="G30" s="85" t="s">
        <v>53</v>
      </c>
      <c r="H30" s="88" t="s">
        <v>315</v>
      </c>
      <c r="I30" s="109" t="s">
        <v>311</v>
      </c>
      <c r="J30" s="55">
        <v>2</v>
      </c>
      <c r="K30" s="55">
        <v>1</v>
      </c>
      <c r="L30" s="41">
        <f t="shared" si="2"/>
        <v>2</v>
      </c>
      <c r="M30" s="109" t="s">
        <v>312</v>
      </c>
      <c r="N30" s="57">
        <v>1</v>
      </c>
      <c r="O30" s="57">
        <v>1</v>
      </c>
      <c r="P30" s="41">
        <f t="shared" si="3"/>
        <v>1</v>
      </c>
      <c r="Q30" s="74" t="s">
        <v>1830</v>
      </c>
      <c r="R30" s="74" t="s">
        <v>1814</v>
      </c>
      <c r="S30" s="74"/>
    </row>
    <row r="31" spans="1:19" ht="43.2" x14ac:dyDescent="0.4">
      <c r="A31" s="57">
        <v>26</v>
      </c>
      <c r="B31" s="75" t="s">
        <v>226</v>
      </c>
      <c r="C31" s="54" t="s">
        <v>327</v>
      </c>
      <c r="D31" s="70" t="s">
        <v>308</v>
      </c>
      <c r="E31" s="70" t="s">
        <v>279</v>
      </c>
      <c r="F31" s="57">
        <v>3.2</v>
      </c>
      <c r="G31" s="85" t="s">
        <v>309</v>
      </c>
      <c r="H31" s="85" t="s">
        <v>310</v>
      </c>
      <c r="I31" s="109" t="s">
        <v>311</v>
      </c>
      <c r="J31" s="55">
        <v>2</v>
      </c>
      <c r="K31" s="55">
        <v>1</v>
      </c>
      <c r="L31" s="41">
        <f t="shared" si="2"/>
        <v>2</v>
      </c>
      <c r="M31" s="109" t="s">
        <v>312</v>
      </c>
      <c r="N31" s="57">
        <v>1</v>
      </c>
      <c r="O31" s="57">
        <v>1</v>
      </c>
      <c r="P31" s="41">
        <f t="shared" si="3"/>
        <v>1</v>
      </c>
      <c r="Q31" s="74" t="s">
        <v>1830</v>
      </c>
      <c r="R31" s="74" t="s">
        <v>1814</v>
      </c>
      <c r="S31" s="74"/>
    </row>
    <row r="32" spans="1:19" ht="28.8" x14ac:dyDescent="0.4">
      <c r="A32" s="57">
        <v>27</v>
      </c>
      <c r="B32" s="75" t="s">
        <v>226</v>
      </c>
      <c r="C32" s="54" t="s">
        <v>328</v>
      </c>
      <c r="D32" s="70" t="s">
        <v>329</v>
      </c>
      <c r="E32" s="70" t="s">
        <v>279</v>
      </c>
      <c r="F32" s="57">
        <v>1.3</v>
      </c>
      <c r="G32" s="85" t="s">
        <v>53</v>
      </c>
      <c r="H32" s="88" t="s">
        <v>315</v>
      </c>
      <c r="I32" s="51" t="s">
        <v>322</v>
      </c>
      <c r="J32" s="55">
        <v>2</v>
      </c>
      <c r="K32" s="55">
        <v>2</v>
      </c>
      <c r="L32" s="41">
        <f>J32*K32</f>
        <v>4</v>
      </c>
      <c r="M32" s="109" t="s">
        <v>330</v>
      </c>
      <c r="N32" s="57">
        <v>1</v>
      </c>
      <c r="O32" s="57">
        <v>1</v>
      </c>
      <c r="P32" s="41">
        <f t="shared" si="3"/>
        <v>1</v>
      </c>
      <c r="Q32" s="74" t="s">
        <v>1830</v>
      </c>
      <c r="R32" s="74" t="s">
        <v>1814</v>
      </c>
      <c r="S32" s="74"/>
    </row>
    <row r="33" spans="1:19" ht="28.8" x14ac:dyDescent="0.4">
      <c r="A33" s="57">
        <v>28</v>
      </c>
      <c r="B33" s="75" t="s">
        <v>226</v>
      </c>
      <c r="C33" s="54" t="s">
        <v>331</v>
      </c>
      <c r="D33" s="70" t="s">
        <v>279</v>
      </c>
      <c r="E33" s="70" t="s">
        <v>279</v>
      </c>
      <c r="F33" s="57">
        <v>4.0999999999999996</v>
      </c>
      <c r="G33" s="85" t="s">
        <v>64</v>
      </c>
      <c r="H33" s="85" t="s">
        <v>332</v>
      </c>
      <c r="I33" s="51" t="s">
        <v>295</v>
      </c>
      <c r="J33" s="55">
        <v>2</v>
      </c>
      <c r="K33" s="55">
        <v>1</v>
      </c>
      <c r="L33" s="41">
        <f t="shared" si="2"/>
        <v>2</v>
      </c>
      <c r="M33" s="109" t="s">
        <v>333</v>
      </c>
      <c r="N33" s="57">
        <v>1</v>
      </c>
      <c r="O33" s="57">
        <v>1</v>
      </c>
      <c r="P33" s="41">
        <f t="shared" si="3"/>
        <v>1</v>
      </c>
      <c r="Q33" s="74" t="s">
        <v>1830</v>
      </c>
      <c r="R33" s="74" t="s">
        <v>1814</v>
      </c>
      <c r="S33" s="74"/>
    </row>
    <row r="34" spans="1:19" ht="28.8" x14ac:dyDescent="0.4">
      <c r="A34" s="57">
        <v>29</v>
      </c>
      <c r="B34" s="75" t="s">
        <v>226</v>
      </c>
      <c r="C34" s="54" t="s">
        <v>334</v>
      </c>
      <c r="D34" s="70" t="s">
        <v>279</v>
      </c>
      <c r="E34" s="70" t="s">
        <v>279</v>
      </c>
      <c r="F34" s="57">
        <v>4.0999999999999996</v>
      </c>
      <c r="G34" s="85" t="s">
        <v>64</v>
      </c>
      <c r="H34" s="85" t="s">
        <v>332</v>
      </c>
      <c r="I34" s="51" t="s">
        <v>295</v>
      </c>
      <c r="J34" s="55">
        <v>2</v>
      </c>
      <c r="K34" s="55">
        <v>1</v>
      </c>
      <c r="L34" s="41">
        <f t="shared" si="2"/>
        <v>2</v>
      </c>
      <c r="M34" s="109" t="s">
        <v>333</v>
      </c>
      <c r="N34" s="57">
        <v>1</v>
      </c>
      <c r="O34" s="57">
        <v>1</v>
      </c>
      <c r="P34" s="41">
        <f t="shared" si="3"/>
        <v>1</v>
      </c>
      <c r="Q34" s="74" t="s">
        <v>1830</v>
      </c>
      <c r="R34" s="74" t="s">
        <v>1814</v>
      </c>
      <c r="S34" s="74"/>
    </row>
    <row r="35" spans="1:19" ht="28.8" x14ac:dyDescent="0.4">
      <c r="A35" s="57">
        <v>30</v>
      </c>
      <c r="B35" s="75" t="s">
        <v>226</v>
      </c>
      <c r="C35" s="54" t="s">
        <v>335</v>
      </c>
      <c r="D35" s="70" t="s">
        <v>329</v>
      </c>
      <c r="E35" s="70" t="s">
        <v>279</v>
      </c>
      <c r="F35" s="57">
        <v>1.3</v>
      </c>
      <c r="G35" s="85" t="s">
        <v>53</v>
      </c>
      <c r="H35" s="88" t="s">
        <v>315</v>
      </c>
      <c r="I35" s="51" t="s">
        <v>322</v>
      </c>
      <c r="J35" s="55">
        <v>2</v>
      </c>
      <c r="K35" s="55">
        <v>2</v>
      </c>
      <c r="L35" s="41">
        <f t="shared" si="2"/>
        <v>4</v>
      </c>
      <c r="M35" s="109" t="s">
        <v>330</v>
      </c>
      <c r="N35" s="57">
        <v>1</v>
      </c>
      <c r="O35" s="57">
        <v>2</v>
      </c>
      <c r="P35" s="41">
        <f t="shared" si="3"/>
        <v>2</v>
      </c>
      <c r="Q35" s="74" t="s">
        <v>1830</v>
      </c>
      <c r="R35" s="74" t="s">
        <v>1814</v>
      </c>
      <c r="S35" s="74"/>
    </row>
    <row r="36" spans="1:19" ht="28.8" x14ac:dyDescent="0.4">
      <c r="A36" s="57">
        <v>31</v>
      </c>
      <c r="B36" s="75" t="s">
        <v>226</v>
      </c>
      <c r="C36" s="54" t="s">
        <v>336</v>
      </c>
      <c r="D36" s="70" t="s">
        <v>279</v>
      </c>
      <c r="E36" s="70" t="s">
        <v>279</v>
      </c>
      <c r="F36" s="57">
        <v>4.0999999999999996</v>
      </c>
      <c r="G36" s="85" t="s">
        <v>64</v>
      </c>
      <c r="H36" s="85" t="s">
        <v>332</v>
      </c>
      <c r="I36" s="51" t="s">
        <v>295</v>
      </c>
      <c r="J36" s="55">
        <v>2</v>
      </c>
      <c r="K36" s="55">
        <v>1</v>
      </c>
      <c r="L36" s="41">
        <f t="shared" si="2"/>
        <v>2</v>
      </c>
      <c r="M36" s="109" t="s">
        <v>333</v>
      </c>
      <c r="N36" s="57">
        <v>1</v>
      </c>
      <c r="O36" s="57">
        <v>1</v>
      </c>
      <c r="P36" s="41">
        <f t="shared" si="3"/>
        <v>1</v>
      </c>
      <c r="Q36" s="74" t="s">
        <v>1830</v>
      </c>
      <c r="R36" s="74" t="s">
        <v>1814</v>
      </c>
      <c r="S36" s="74"/>
    </row>
    <row r="37" spans="1:19" ht="28.8" x14ac:dyDescent="0.4">
      <c r="A37" s="57">
        <v>32</v>
      </c>
      <c r="B37" s="75" t="s">
        <v>226</v>
      </c>
      <c r="C37" s="54" t="s">
        <v>337</v>
      </c>
      <c r="D37" s="70" t="s">
        <v>279</v>
      </c>
      <c r="E37" s="70" t="s">
        <v>279</v>
      </c>
      <c r="F37" s="57">
        <v>4.0999999999999996</v>
      </c>
      <c r="G37" s="85" t="s">
        <v>64</v>
      </c>
      <c r="H37" s="85" t="s">
        <v>332</v>
      </c>
      <c r="I37" s="51" t="s">
        <v>295</v>
      </c>
      <c r="J37" s="55">
        <v>2</v>
      </c>
      <c r="K37" s="55">
        <v>1</v>
      </c>
      <c r="L37" s="41">
        <f t="shared" si="2"/>
        <v>2</v>
      </c>
      <c r="M37" s="109" t="s">
        <v>333</v>
      </c>
      <c r="N37" s="57">
        <v>1</v>
      </c>
      <c r="O37" s="57">
        <v>1</v>
      </c>
      <c r="P37" s="41">
        <f t="shared" si="3"/>
        <v>1</v>
      </c>
      <c r="Q37" s="74" t="s">
        <v>1830</v>
      </c>
      <c r="R37" s="74" t="s">
        <v>1814</v>
      </c>
      <c r="S37" s="74"/>
    </row>
    <row r="38" spans="1:19" ht="28.8" x14ac:dyDescent="0.4">
      <c r="A38" s="57">
        <v>33</v>
      </c>
      <c r="B38" s="75" t="s">
        <v>226</v>
      </c>
      <c r="C38" s="54" t="s">
        <v>338</v>
      </c>
      <c r="D38" s="70" t="s">
        <v>308</v>
      </c>
      <c r="E38" s="70" t="s">
        <v>279</v>
      </c>
      <c r="F38" s="57">
        <v>3.2</v>
      </c>
      <c r="G38" s="85" t="s">
        <v>309</v>
      </c>
      <c r="H38" s="85" t="s">
        <v>339</v>
      </c>
      <c r="I38" s="109" t="s">
        <v>311</v>
      </c>
      <c r="J38" s="55">
        <v>2</v>
      </c>
      <c r="K38" s="55">
        <v>2</v>
      </c>
      <c r="L38" s="41">
        <f t="shared" si="2"/>
        <v>4</v>
      </c>
      <c r="M38" s="51" t="s">
        <v>340</v>
      </c>
      <c r="N38" s="57">
        <v>1</v>
      </c>
      <c r="O38" s="57">
        <v>2</v>
      </c>
      <c r="P38" s="41">
        <f t="shared" si="3"/>
        <v>2</v>
      </c>
      <c r="Q38" s="74" t="s">
        <v>1830</v>
      </c>
      <c r="R38" s="74" t="s">
        <v>1814</v>
      </c>
      <c r="S38" s="74"/>
    </row>
    <row r="39" spans="1:19" ht="43.2" x14ac:dyDescent="0.4">
      <c r="A39" s="57">
        <v>34</v>
      </c>
      <c r="B39" s="75" t="s">
        <v>226</v>
      </c>
      <c r="C39" s="54" t="s">
        <v>342</v>
      </c>
      <c r="D39" s="70" t="s">
        <v>343</v>
      </c>
      <c r="E39" s="70" t="s">
        <v>279</v>
      </c>
      <c r="F39" s="57">
        <v>1.3</v>
      </c>
      <c r="G39" s="69" t="s">
        <v>53</v>
      </c>
      <c r="H39" s="88" t="s">
        <v>319</v>
      </c>
      <c r="I39" s="51" t="s">
        <v>322</v>
      </c>
      <c r="J39" s="55">
        <v>2</v>
      </c>
      <c r="K39" s="55">
        <v>2</v>
      </c>
      <c r="L39" s="41">
        <f t="shared" si="2"/>
        <v>4</v>
      </c>
      <c r="M39" s="109" t="s">
        <v>344</v>
      </c>
      <c r="N39" s="57">
        <v>1</v>
      </c>
      <c r="O39" s="57">
        <v>2</v>
      </c>
      <c r="P39" s="41">
        <f t="shared" si="3"/>
        <v>2</v>
      </c>
      <c r="Q39" s="74" t="s">
        <v>1830</v>
      </c>
      <c r="R39" s="74" t="s">
        <v>1814</v>
      </c>
      <c r="S39" s="74"/>
    </row>
    <row r="40" spans="1:19" ht="28.8" x14ac:dyDescent="0.4">
      <c r="A40" s="57">
        <v>35</v>
      </c>
      <c r="B40" s="75" t="s">
        <v>226</v>
      </c>
      <c r="C40" s="54" t="s">
        <v>345</v>
      </c>
      <c r="D40" s="70" t="s">
        <v>343</v>
      </c>
      <c r="E40" s="70" t="s">
        <v>279</v>
      </c>
      <c r="F40" s="57">
        <v>1.1000000000000001</v>
      </c>
      <c r="G40" s="85" t="s">
        <v>51</v>
      </c>
      <c r="H40" s="88" t="s">
        <v>346</v>
      </c>
      <c r="I40" s="51" t="s">
        <v>295</v>
      </c>
      <c r="J40" s="55">
        <v>2</v>
      </c>
      <c r="K40" s="55">
        <v>1</v>
      </c>
      <c r="L40" s="41">
        <f t="shared" si="2"/>
        <v>2</v>
      </c>
      <c r="M40" s="109" t="s">
        <v>347</v>
      </c>
      <c r="N40" s="57">
        <v>1</v>
      </c>
      <c r="O40" s="57">
        <v>1</v>
      </c>
      <c r="P40" s="41">
        <f t="shared" si="3"/>
        <v>1</v>
      </c>
      <c r="Q40" s="74" t="s">
        <v>1830</v>
      </c>
      <c r="R40" s="74" t="s">
        <v>1814</v>
      </c>
      <c r="S40" s="74"/>
    </row>
    <row r="41" spans="1:19" ht="43.2" x14ac:dyDescent="0.4">
      <c r="A41" s="57">
        <v>36</v>
      </c>
      <c r="B41" s="75" t="s">
        <v>226</v>
      </c>
      <c r="C41" s="54" t="s">
        <v>348</v>
      </c>
      <c r="D41" s="70" t="s">
        <v>279</v>
      </c>
      <c r="E41" s="70" t="s">
        <v>279</v>
      </c>
      <c r="F41" s="57">
        <v>1.3</v>
      </c>
      <c r="G41" s="69" t="s">
        <v>53</v>
      </c>
      <c r="H41" s="88" t="s">
        <v>315</v>
      </c>
      <c r="I41" s="51" t="s">
        <v>322</v>
      </c>
      <c r="J41" s="55">
        <v>2</v>
      </c>
      <c r="K41" s="55">
        <v>2</v>
      </c>
      <c r="L41" s="41">
        <f t="shared" si="2"/>
        <v>4</v>
      </c>
      <c r="M41" s="109" t="s">
        <v>344</v>
      </c>
      <c r="N41" s="57">
        <v>1</v>
      </c>
      <c r="O41" s="57">
        <v>2</v>
      </c>
      <c r="P41" s="41">
        <f t="shared" si="3"/>
        <v>2</v>
      </c>
      <c r="Q41" s="74" t="s">
        <v>1830</v>
      </c>
      <c r="R41" s="74" t="s">
        <v>1814</v>
      </c>
      <c r="S41" s="74"/>
    </row>
    <row r="42" spans="1:19" ht="43.2" x14ac:dyDescent="0.4">
      <c r="A42" s="57">
        <v>37</v>
      </c>
      <c r="B42" s="75" t="s">
        <v>226</v>
      </c>
      <c r="C42" s="54" t="s">
        <v>349</v>
      </c>
      <c r="D42" s="70" t="s">
        <v>279</v>
      </c>
      <c r="E42" s="70" t="s">
        <v>279</v>
      </c>
      <c r="F42" s="57">
        <v>1.6</v>
      </c>
      <c r="G42" s="69" t="s">
        <v>56</v>
      </c>
      <c r="H42" s="88" t="s">
        <v>350</v>
      </c>
      <c r="I42" s="109" t="s">
        <v>311</v>
      </c>
      <c r="J42" s="55">
        <v>2</v>
      </c>
      <c r="K42" s="55">
        <v>1</v>
      </c>
      <c r="L42" s="41">
        <f t="shared" si="2"/>
        <v>2</v>
      </c>
      <c r="M42" s="109" t="s">
        <v>312</v>
      </c>
      <c r="N42" s="57">
        <v>1</v>
      </c>
      <c r="O42" s="57">
        <v>1</v>
      </c>
      <c r="P42" s="41">
        <f t="shared" si="3"/>
        <v>1</v>
      </c>
      <c r="Q42" s="74" t="s">
        <v>1830</v>
      </c>
      <c r="R42" s="74" t="s">
        <v>1814</v>
      </c>
      <c r="S42" s="74"/>
    </row>
    <row r="43" spans="1:19" ht="28.8" x14ac:dyDescent="0.4">
      <c r="A43" s="57">
        <v>38</v>
      </c>
      <c r="B43" s="75" t="s">
        <v>226</v>
      </c>
      <c r="C43" s="54" t="s">
        <v>351</v>
      </c>
      <c r="D43" s="70" t="s">
        <v>279</v>
      </c>
      <c r="E43" s="70" t="s">
        <v>279</v>
      </c>
      <c r="F43" s="57">
        <v>1.4</v>
      </c>
      <c r="G43" s="85" t="s">
        <v>54</v>
      </c>
      <c r="H43" s="88" t="s">
        <v>352</v>
      </c>
      <c r="I43" s="51" t="s">
        <v>295</v>
      </c>
      <c r="J43" s="55">
        <v>2</v>
      </c>
      <c r="K43" s="55">
        <v>1</v>
      </c>
      <c r="L43" s="41">
        <f t="shared" si="2"/>
        <v>2</v>
      </c>
      <c r="M43" s="109" t="s">
        <v>353</v>
      </c>
      <c r="N43" s="57">
        <v>1</v>
      </c>
      <c r="O43" s="57">
        <v>1</v>
      </c>
      <c r="P43" s="41">
        <f t="shared" si="3"/>
        <v>1</v>
      </c>
      <c r="Q43" s="74" t="s">
        <v>1830</v>
      </c>
      <c r="R43" s="74" t="s">
        <v>1814</v>
      </c>
      <c r="S43" s="74"/>
    </row>
    <row r="44" spans="1:19" ht="28.8" x14ac:dyDescent="0.4">
      <c r="A44" s="57">
        <v>39</v>
      </c>
      <c r="B44" s="75" t="s">
        <v>226</v>
      </c>
      <c r="C44" s="54" t="s">
        <v>354</v>
      </c>
      <c r="D44" s="70" t="s">
        <v>279</v>
      </c>
      <c r="E44" s="70" t="s">
        <v>279</v>
      </c>
      <c r="F44" s="57">
        <v>1.1000000000000001</v>
      </c>
      <c r="G44" s="85" t="s">
        <v>51</v>
      </c>
      <c r="H44" s="88" t="s">
        <v>355</v>
      </c>
      <c r="I44" s="51" t="s">
        <v>295</v>
      </c>
      <c r="J44" s="55">
        <v>2</v>
      </c>
      <c r="K44" s="55">
        <v>1</v>
      </c>
      <c r="L44" s="41">
        <f t="shared" si="2"/>
        <v>2</v>
      </c>
      <c r="M44" s="109" t="s">
        <v>353</v>
      </c>
      <c r="N44" s="57">
        <v>1</v>
      </c>
      <c r="O44" s="57">
        <v>1</v>
      </c>
      <c r="P44" s="41">
        <f t="shared" si="3"/>
        <v>1</v>
      </c>
      <c r="Q44" s="74" t="s">
        <v>1830</v>
      </c>
      <c r="R44" s="74" t="s">
        <v>1814</v>
      </c>
      <c r="S44" s="74"/>
    </row>
    <row r="45" spans="1:19" ht="57.6" x14ac:dyDescent="0.4">
      <c r="A45" s="57">
        <v>40</v>
      </c>
      <c r="B45" s="75" t="s">
        <v>226</v>
      </c>
      <c r="C45" s="54" t="s">
        <v>356</v>
      </c>
      <c r="D45" s="70" t="s">
        <v>279</v>
      </c>
      <c r="E45" s="70" t="s">
        <v>279</v>
      </c>
      <c r="F45" s="57">
        <v>1.6</v>
      </c>
      <c r="G45" s="85" t="s">
        <v>56</v>
      </c>
      <c r="H45" s="88" t="s">
        <v>357</v>
      </c>
      <c r="I45" s="109" t="s">
        <v>311</v>
      </c>
      <c r="J45" s="55">
        <v>2</v>
      </c>
      <c r="K45" s="55">
        <v>1</v>
      </c>
      <c r="L45" s="41">
        <f t="shared" si="2"/>
        <v>2</v>
      </c>
      <c r="M45" s="51" t="s">
        <v>358</v>
      </c>
      <c r="N45" s="57">
        <v>1</v>
      </c>
      <c r="O45" s="57">
        <v>1</v>
      </c>
      <c r="P45" s="41">
        <f t="shared" si="3"/>
        <v>1</v>
      </c>
      <c r="Q45" s="74" t="s">
        <v>1830</v>
      </c>
      <c r="R45" s="74" t="s">
        <v>1814</v>
      </c>
      <c r="S45" s="74"/>
    </row>
    <row r="46" spans="1:19" ht="57.6" x14ac:dyDescent="0.4">
      <c r="A46" s="57">
        <v>41</v>
      </c>
      <c r="B46" s="75" t="s">
        <v>226</v>
      </c>
      <c r="C46" s="54" t="s">
        <v>359</v>
      </c>
      <c r="D46" s="70" t="s">
        <v>279</v>
      </c>
      <c r="E46" s="70" t="s">
        <v>360</v>
      </c>
      <c r="F46" s="57">
        <v>5.6</v>
      </c>
      <c r="G46" s="85" t="s">
        <v>79</v>
      </c>
      <c r="H46" s="88" t="s">
        <v>361</v>
      </c>
      <c r="I46" s="51" t="s">
        <v>295</v>
      </c>
      <c r="J46" s="55">
        <v>2</v>
      </c>
      <c r="K46" s="55">
        <v>2</v>
      </c>
      <c r="L46" s="41">
        <f t="shared" si="2"/>
        <v>4</v>
      </c>
      <c r="M46" s="109" t="s">
        <v>362</v>
      </c>
      <c r="N46" s="57">
        <v>1</v>
      </c>
      <c r="O46" s="57">
        <v>2</v>
      </c>
      <c r="P46" s="41">
        <v>2</v>
      </c>
      <c r="Q46" s="74" t="s">
        <v>1830</v>
      </c>
      <c r="R46" s="74" t="s">
        <v>1814</v>
      </c>
      <c r="S46" s="74"/>
    </row>
    <row r="47" spans="1:19" ht="43.2" x14ac:dyDescent="0.4">
      <c r="A47" s="57">
        <v>42</v>
      </c>
      <c r="B47" s="75" t="s">
        <v>227</v>
      </c>
      <c r="C47" s="80" t="s">
        <v>363</v>
      </c>
      <c r="D47" s="41" t="s">
        <v>364</v>
      </c>
      <c r="E47" s="41" t="s">
        <v>279</v>
      </c>
      <c r="F47" s="41">
        <v>1.3</v>
      </c>
      <c r="G47" s="81" t="s">
        <v>53</v>
      </c>
      <c r="H47" s="53" t="s">
        <v>365</v>
      </c>
      <c r="I47" s="51" t="s">
        <v>175</v>
      </c>
      <c r="J47" s="41">
        <v>3</v>
      </c>
      <c r="K47" s="41">
        <v>3</v>
      </c>
      <c r="L47" s="41">
        <v>9</v>
      </c>
      <c r="M47" s="51" t="s">
        <v>366</v>
      </c>
      <c r="N47" s="41">
        <v>2</v>
      </c>
      <c r="O47" s="41">
        <v>2</v>
      </c>
      <c r="P47" s="41">
        <v>4</v>
      </c>
      <c r="Q47" s="74" t="s">
        <v>1830</v>
      </c>
      <c r="R47" s="74" t="s">
        <v>1814</v>
      </c>
      <c r="S47" s="74"/>
    </row>
    <row r="48" spans="1:19" ht="28.8" x14ac:dyDescent="0.4">
      <c r="A48" s="57">
        <v>43</v>
      </c>
      <c r="B48" s="75" t="s">
        <v>227</v>
      </c>
      <c r="C48" s="80" t="s">
        <v>368</v>
      </c>
      <c r="D48" s="41" t="s">
        <v>192</v>
      </c>
      <c r="E48" s="41" t="s">
        <v>279</v>
      </c>
      <c r="F48" s="41">
        <v>1.6</v>
      </c>
      <c r="G48" s="81" t="s">
        <v>56</v>
      </c>
      <c r="H48" s="53" t="s">
        <v>369</v>
      </c>
      <c r="I48" s="51" t="s">
        <v>311</v>
      </c>
      <c r="J48" s="41">
        <v>3</v>
      </c>
      <c r="K48" s="41">
        <v>3</v>
      </c>
      <c r="L48" s="41">
        <v>9</v>
      </c>
      <c r="M48" s="51" t="s">
        <v>324</v>
      </c>
      <c r="N48" s="41">
        <v>1</v>
      </c>
      <c r="O48" s="41">
        <v>1</v>
      </c>
      <c r="P48" s="41">
        <v>1</v>
      </c>
      <c r="Q48" s="74" t="s">
        <v>1830</v>
      </c>
      <c r="R48" s="74" t="s">
        <v>1814</v>
      </c>
      <c r="S48" s="74"/>
    </row>
    <row r="49" spans="1:19" ht="43.2" x14ac:dyDescent="0.4">
      <c r="A49" s="57">
        <v>44</v>
      </c>
      <c r="B49" s="75" t="s">
        <v>227</v>
      </c>
      <c r="C49" s="80" t="s">
        <v>370</v>
      </c>
      <c r="D49" s="41" t="s">
        <v>192</v>
      </c>
      <c r="E49" s="41" t="s">
        <v>279</v>
      </c>
      <c r="F49" s="41">
        <v>2.1</v>
      </c>
      <c r="G49" s="81" t="s">
        <v>57</v>
      </c>
      <c r="H49" s="53" t="s">
        <v>371</v>
      </c>
      <c r="I49" s="51" t="s">
        <v>372</v>
      </c>
      <c r="J49" s="41">
        <v>3</v>
      </c>
      <c r="K49" s="41">
        <v>3</v>
      </c>
      <c r="L49" s="41">
        <v>9</v>
      </c>
      <c r="M49" s="51" t="s">
        <v>373</v>
      </c>
      <c r="N49" s="41">
        <v>1</v>
      </c>
      <c r="O49" s="41">
        <v>1</v>
      </c>
      <c r="P49" s="41">
        <v>1</v>
      </c>
      <c r="Q49" s="74" t="s">
        <v>1830</v>
      </c>
      <c r="R49" s="74" t="s">
        <v>1814</v>
      </c>
      <c r="S49" s="74"/>
    </row>
    <row r="50" spans="1:19" ht="28.8" x14ac:dyDescent="0.4">
      <c r="A50" s="57">
        <v>45</v>
      </c>
      <c r="B50" s="75" t="s">
        <v>227</v>
      </c>
      <c r="C50" s="80" t="s">
        <v>374</v>
      </c>
      <c r="D50" s="41" t="s">
        <v>375</v>
      </c>
      <c r="E50" s="41" t="s">
        <v>279</v>
      </c>
      <c r="F50" s="41">
        <v>3.4</v>
      </c>
      <c r="G50" s="81" t="s">
        <v>376</v>
      </c>
      <c r="H50" s="53" t="s">
        <v>377</v>
      </c>
      <c r="I50" s="51" t="s">
        <v>378</v>
      </c>
      <c r="J50" s="41">
        <v>2</v>
      </c>
      <c r="K50" s="41">
        <v>2</v>
      </c>
      <c r="L50" s="41">
        <v>4</v>
      </c>
      <c r="M50" s="51" t="s">
        <v>379</v>
      </c>
      <c r="N50" s="41">
        <v>1</v>
      </c>
      <c r="O50" s="41">
        <v>1</v>
      </c>
      <c r="P50" s="41">
        <v>1</v>
      </c>
      <c r="Q50" s="74" t="s">
        <v>1830</v>
      </c>
      <c r="R50" s="74" t="s">
        <v>1814</v>
      </c>
      <c r="S50" s="74"/>
    </row>
    <row r="51" spans="1:19" ht="43.2" x14ac:dyDescent="0.4">
      <c r="A51" s="57">
        <v>46</v>
      </c>
      <c r="B51" s="75" t="s">
        <v>202</v>
      </c>
      <c r="C51" s="80" t="s">
        <v>380</v>
      </c>
      <c r="D51" s="41" t="s">
        <v>192</v>
      </c>
      <c r="E51" s="41" t="s">
        <v>279</v>
      </c>
      <c r="F51" s="41">
        <v>1.4</v>
      </c>
      <c r="G51" s="81" t="s">
        <v>54</v>
      </c>
      <c r="H51" s="53" t="s">
        <v>381</v>
      </c>
      <c r="I51" s="82" t="s">
        <v>382</v>
      </c>
      <c r="J51" s="41">
        <v>2</v>
      </c>
      <c r="K51" s="41">
        <v>2</v>
      </c>
      <c r="L51" s="41">
        <v>4</v>
      </c>
      <c r="M51" s="82" t="s">
        <v>383</v>
      </c>
      <c r="N51" s="41">
        <v>1</v>
      </c>
      <c r="O51" s="41">
        <v>1</v>
      </c>
      <c r="P51" s="41">
        <v>1</v>
      </c>
      <c r="Q51" s="74" t="s">
        <v>1830</v>
      </c>
      <c r="R51" s="74" t="s">
        <v>1814</v>
      </c>
      <c r="S51" s="74"/>
    </row>
    <row r="52" spans="1:19" ht="28.8" x14ac:dyDescent="0.4">
      <c r="A52" s="57">
        <v>47</v>
      </c>
      <c r="B52" s="75" t="s">
        <v>202</v>
      </c>
      <c r="C52" s="80" t="s">
        <v>384</v>
      </c>
      <c r="D52" s="41" t="s">
        <v>385</v>
      </c>
      <c r="E52" s="41" t="s">
        <v>279</v>
      </c>
      <c r="F52" s="41">
        <v>1.4</v>
      </c>
      <c r="G52" s="81" t="s">
        <v>54</v>
      </c>
      <c r="H52" s="53" t="s">
        <v>386</v>
      </c>
      <c r="I52" s="51" t="s">
        <v>387</v>
      </c>
      <c r="J52" s="41">
        <v>2</v>
      </c>
      <c r="K52" s="41">
        <v>2</v>
      </c>
      <c r="L52" s="41">
        <v>4</v>
      </c>
      <c r="M52" s="82" t="s">
        <v>388</v>
      </c>
      <c r="N52" s="41">
        <v>1</v>
      </c>
      <c r="O52" s="41">
        <v>1</v>
      </c>
      <c r="P52" s="41">
        <v>1</v>
      </c>
      <c r="Q52" s="74" t="s">
        <v>1830</v>
      </c>
      <c r="R52" s="74" t="s">
        <v>1814</v>
      </c>
      <c r="S52" s="74"/>
    </row>
    <row r="53" spans="1:19" ht="28.8" x14ac:dyDescent="0.4">
      <c r="A53" s="57">
        <v>48</v>
      </c>
      <c r="B53" s="109" t="s">
        <v>17</v>
      </c>
      <c r="C53" s="109" t="s">
        <v>1208</v>
      </c>
      <c r="D53" s="57" t="s">
        <v>1209</v>
      </c>
      <c r="E53" s="57" t="s">
        <v>861</v>
      </c>
      <c r="F53" s="41">
        <v>4.2</v>
      </c>
      <c r="G53" s="81" t="s">
        <v>967</v>
      </c>
      <c r="H53" s="53" t="s">
        <v>1210</v>
      </c>
      <c r="I53" s="51" t="s">
        <v>717</v>
      </c>
      <c r="J53" s="57">
        <v>3</v>
      </c>
      <c r="K53" s="57">
        <v>3</v>
      </c>
      <c r="L53" s="41">
        <v>9</v>
      </c>
      <c r="M53" s="51" t="s">
        <v>1211</v>
      </c>
      <c r="N53" s="41">
        <v>1</v>
      </c>
      <c r="O53" s="41">
        <v>3</v>
      </c>
      <c r="P53" s="41">
        <v>3</v>
      </c>
      <c r="Q53" s="74" t="s">
        <v>1830</v>
      </c>
      <c r="R53" s="74" t="s">
        <v>1814</v>
      </c>
      <c r="S53" s="41"/>
    </row>
    <row r="54" spans="1:19" ht="43.2" x14ac:dyDescent="0.4">
      <c r="A54" s="57">
        <v>49</v>
      </c>
      <c r="B54" s="116" t="s">
        <v>17</v>
      </c>
      <c r="C54" s="54" t="s">
        <v>1212</v>
      </c>
      <c r="D54" s="75" t="s">
        <v>1213</v>
      </c>
      <c r="E54" s="55" t="s">
        <v>861</v>
      </c>
      <c r="F54" s="41">
        <v>1.3</v>
      </c>
      <c r="G54" s="81" t="s">
        <v>1176</v>
      </c>
      <c r="H54" s="53" t="s">
        <v>1214</v>
      </c>
      <c r="I54" s="51" t="s">
        <v>1215</v>
      </c>
      <c r="J54" s="41">
        <v>3</v>
      </c>
      <c r="K54" s="41">
        <v>3</v>
      </c>
      <c r="L54" s="41">
        <v>9</v>
      </c>
      <c r="M54" s="53" t="s">
        <v>1216</v>
      </c>
      <c r="N54" s="41">
        <v>1</v>
      </c>
      <c r="O54" s="41">
        <v>3</v>
      </c>
      <c r="P54" s="41">
        <v>3</v>
      </c>
      <c r="Q54" s="74" t="s">
        <v>1830</v>
      </c>
      <c r="R54" s="74" t="s">
        <v>1814</v>
      </c>
      <c r="S54" s="74"/>
    </row>
    <row r="55" spans="1:19" ht="43.2" x14ac:dyDescent="0.4">
      <c r="A55" s="57">
        <v>50</v>
      </c>
      <c r="B55" s="116" t="s">
        <v>17</v>
      </c>
      <c r="C55" s="54" t="s">
        <v>1217</v>
      </c>
      <c r="D55" s="75" t="s">
        <v>1038</v>
      </c>
      <c r="E55" s="55" t="s">
        <v>861</v>
      </c>
      <c r="F55" s="41">
        <v>3.4</v>
      </c>
      <c r="G55" s="82" t="s">
        <v>977</v>
      </c>
      <c r="H55" s="53" t="s">
        <v>1039</v>
      </c>
      <c r="I55" s="51" t="s">
        <v>1218</v>
      </c>
      <c r="J55" s="41">
        <v>3</v>
      </c>
      <c r="K55" s="41">
        <v>1</v>
      </c>
      <c r="L55" s="41">
        <v>3</v>
      </c>
      <c r="M55" s="51" t="s">
        <v>1219</v>
      </c>
      <c r="N55" s="41">
        <v>2</v>
      </c>
      <c r="O55" s="41">
        <v>1</v>
      </c>
      <c r="P55" s="41">
        <v>2</v>
      </c>
      <c r="Q55" s="74" t="s">
        <v>1830</v>
      </c>
      <c r="R55" s="74" t="s">
        <v>1814</v>
      </c>
      <c r="S55" s="74"/>
    </row>
    <row r="56" spans="1:19" ht="19.2" x14ac:dyDescent="0.4">
      <c r="A56" s="369" t="s">
        <v>184</v>
      </c>
      <c r="B56" s="370"/>
      <c r="C56" s="371"/>
      <c r="D56" s="378" t="s">
        <v>185</v>
      </c>
      <c r="E56" s="379"/>
      <c r="F56" s="380"/>
      <c r="G56" s="381"/>
      <c r="H56" s="381"/>
      <c r="I56" s="381"/>
      <c r="J56" s="381"/>
      <c r="K56" s="381"/>
      <c r="L56" s="381"/>
      <c r="M56" s="382"/>
      <c r="N56" s="48" t="s">
        <v>186</v>
      </c>
      <c r="O56" s="49"/>
      <c r="P56" s="49"/>
      <c r="Q56" s="49"/>
      <c r="R56" s="49"/>
      <c r="S56" s="50"/>
    </row>
    <row r="57" spans="1:19" ht="19.2" x14ac:dyDescent="0.4">
      <c r="A57" s="372"/>
      <c r="B57" s="373"/>
      <c r="C57" s="374"/>
      <c r="D57" s="378" t="s">
        <v>187</v>
      </c>
      <c r="E57" s="379"/>
      <c r="F57" s="380"/>
      <c r="G57" s="381"/>
      <c r="H57" s="381"/>
      <c r="I57" s="381"/>
      <c r="J57" s="381"/>
      <c r="K57" s="381"/>
      <c r="L57" s="381"/>
      <c r="M57" s="382"/>
      <c r="N57" s="48" t="s">
        <v>186</v>
      </c>
      <c r="O57" s="49"/>
      <c r="P57" s="49"/>
      <c r="Q57" s="49"/>
      <c r="R57" s="49"/>
      <c r="S57" s="50"/>
    </row>
    <row r="58" spans="1:19" ht="19.2" x14ac:dyDescent="0.4">
      <c r="A58" s="372"/>
      <c r="B58" s="373"/>
      <c r="C58" s="374"/>
      <c r="D58" s="378" t="s">
        <v>129</v>
      </c>
      <c r="E58" s="379"/>
      <c r="F58" s="380"/>
      <c r="G58" s="381"/>
      <c r="H58" s="381"/>
      <c r="I58" s="381"/>
      <c r="J58" s="381"/>
      <c r="K58" s="381"/>
      <c r="L58" s="381"/>
      <c r="M58" s="382"/>
      <c r="N58" s="48" t="s">
        <v>186</v>
      </c>
      <c r="O58" s="49"/>
      <c r="P58" s="49"/>
      <c r="Q58" s="49"/>
      <c r="R58" s="49"/>
      <c r="S58" s="50"/>
    </row>
    <row r="59" spans="1:19" ht="19.2" x14ac:dyDescent="0.4">
      <c r="A59" s="372"/>
      <c r="B59" s="373"/>
      <c r="C59" s="374"/>
      <c r="D59" s="378" t="s">
        <v>188</v>
      </c>
      <c r="E59" s="379"/>
      <c r="F59" s="380"/>
      <c r="G59" s="381"/>
      <c r="H59" s="381"/>
      <c r="I59" s="381"/>
      <c r="J59" s="381"/>
      <c r="K59" s="381"/>
      <c r="L59" s="381"/>
      <c r="M59" s="382"/>
      <c r="N59" s="48" t="s">
        <v>186</v>
      </c>
      <c r="O59" s="49"/>
      <c r="P59" s="49"/>
      <c r="Q59" s="49"/>
      <c r="R59" s="49"/>
      <c r="S59" s="50"/>
    </row>
    <row r="60" spans="1:19" ht="19.2" x14ac:dyDescent="0.4">
      <c r="A60" s="375"/>
      <c r="B60" s="376"/>
      <c r="C60" s="377"/>
      <c r="D60" s="378" t="s">
        <v>189</v>
      </c>
      <c r="E60" s="379"/>
      <c r="F60" s="380"/>
      <c r="G60" s="381"/>
      <c r="H60" s="381"/>
      <c r="I60" s="381"/>
      <c r="J60" s="381"/>
      <c r="K60" s="381"/>
      <c r="L60" s="381"/>
      <c r="M60" s="381"/>
      <c r="N60" s="381"/>
      <c r="O60" s="381"/>
      <c r="P60" s="381"/>
      <c r="Q60" s="381"/>
      <c r="R60" s="381"/>
      <c r="S60" s="382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R3:R4"/>
    <mergeCell ref="S3:S4"/>
    <mergeCell ref="F3:H3"/>
    <mergeCell ref="I3:I4"/>
    <mergeCell ref="J3:L3"/>
    <mergeCell ref="M3:M4"/>
    <mergeCell ref="N3:P3"/>
    <mergeCell ref="Q3:Q4"/>
    <mergeCell ref="A56:C60"/>
    <mergeCell ref="D56:E56"/>
    <mergeCell ref="F56:M56"/>
    <mergeCell ref="D57:E57"/>
    <mergeCell ref="F57:M57"/>
    <mergeCell ref="D58:E58"/>
    <mergeCell ref="F58:M58"/>
    <mergeCell ref="D59:E59"/>
    <mergeCell ref="F59:M59"/>
    <mergeCell ref="D60:E60"/>
    <mergeCell ref="F60:S60"/>
  </mergeCells>
  <phoneticPr fontId="1" type="noConversion"/>
  <dataValidations count="3">
    <dataValidation type="list" allowBlank="1" showInputMessage="1" showErrorMessage="1" sqref="B6:B55" xr:uid="{00000000-0002-0000-0400-000000000000}">
      <formula1>"자재반입(입고), 설비(장비)설치_기구, 설비(장비)설치_전장, 시운전"</formula1>
    </dataValidation>
    <dataValidation type="list" allowBlank="1" showInputMessage="1" showErrorMessage="1" sqref="K5 K17:K46 K53" xr:uid="{00000000-0002-0000-0400-000001000000}">
      <formula1>"1, 2, 3, 4"</formula1>
    </dataValidation>
    <dataValidation type="list" allowBlank="1" showInputMessage="1" showErrorMessage="1" sqref="J5 J17:J46 J53" xr:uid="{00000000-0002-0000-04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8" scale="68" fitToHeight="111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99"/>
  </sheetPr>
  <dimension ref="B1:Z65"/>
  <sheetViews>
    <sheetView showGridLines="0" zoomScale="80" zoomScaleNormal="80" workbookViewId="0">
      <selection activeCell="R26" sqref="R26:Z26"/>
    </sheetView>
  </sheetViews>
  <sheetFormatPr defaultRowHeight="17.399999999999999" x14ac:dyDescent="0.4"/>
  <cols>
    <col min="1" max="1" width="3.19921875" customWidth="1"/>
  </cols>
  <sheetData>
    <row r="1" spans="2:18" ht="25.2" x14ac:dyDescent="0.4">
      <c r="B1" s="406" t="s">
        <v>43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</row>
    <row r="2" spans="2:18" ht="21.6" thickBot="1" x14ac:dyDescent="0.45">
      <c r="B2" s="407" t="s">
        <v>68</v>
      </c>
      <c r="C2" s="407"/>
      <c r="D2" s="407"/>
      <c r="E2" s="407"/>
      <c r="F2" s="407"/>
      <c r="G2" s="407"/>
      <c r="H2" s="407"/>
      <c r="J2" s="407" t="s">
        <v>69</v>
      </c>
      <c r="K2" s="407"/>
      <c r="L2" s="407"/>
      <c r="M2" s="407"/>
      <c r="N2" s="407"/>
      <c r="O2" s="407"/>
      <c r="P2" s="407"/>
      <c r="Q2" s="407"/>
      <c r="R2" s="407"/>
    </row>
    <row r="3" spans="2:18" ht="27" customHeight="1" thickBot="1" x14ac:dyDescent="0.45">
      <c r="B3" s="16" t="s">
        <v>44</v>
      </c>
      <c r="C3" s="17" t="s">
        <v>46</v>
      </c>
      <c r="D3" s="427" t="s">
        <v>47</v>
      </c>
      <c r="E3" s="427"/>
      <c r="F3" s="427"/>
      <c r="G3" s="427"/>
      <c r="H3" s="428"/>
      <c r="J3" s="16" t="s">
        <v>44</v>
      </c>
      <c r="K3" s="17" t="s">
        <v>46</v>
      </c>
      <c r="L3" s="427" t="s">
        <v>47</v>
      </c>
      <c r="M3" s="427"/>
      <c r="N3" s="427"/>
      <c r="O3" s="17" t="s">
        <v>46</v>
      </c>
      <c r="P3" s="427" t="s">
        <v>47</v>
      </c>
      <c r="Q3" s="427"/>
      <c r="R3" s="428"/>
    </row>
    <row r="4" spans="2:18" ht="18" thickTop="1" x14ac:dyDescent="0.4">
      <c r="B4" s="452" t="s">
        <v>45</v>
      </c>
      <c r="C4" s="18">
        <v>1.1000000000000001</v>
      </c>
      <c r="D4" s="421" t="s">
        <v>51</v>
      </c>
      <c r="E4" s="421"/>
      <c r="F4" s="421"/>
      <c r="G4" s="421"/>
      <c r="H4" s="422"/>
      <c r="J4" s="451" t="s">
        <v>70</v>
      </c>
      <c r="K4" s="18">
        <v>5.0999999999999996</v>
      </c>
      <c r="L4" s="421" t="s">
        <v>74</v>
      </c>
      <c r="M4" s="421"/>
      <c r="N4" s="421"/>
      <c r="O4" s="18">
        <v>5.7</v>
      </c>
      <c r="P4" s="421" t="s">
        <v>90</v>
      </c>
      <c r="Q4" s="421"/>
      <c r="R4" s="422"/>
    </row>
    <row r="5" spans="2:18" x14ac:dyDescent="0.4">
      <c r="B5" s="447"/>
      <c r="C5" s="13">
        <v>1.2</v>
      </c>
      <c r="D5" s="273" t="s">
        <v>52</v>
      </c>
      <c r="E5" s="273"/>
      <c r="F5" s="273"/>
      <c r="G5" s="273"/>
      <c r="H5" s="423"/>
      <c r="J5" s="447"/>
      <c r="K5" s="13">
        <v>5.2</v>
      </c>
      <c r="L5" s="273" t="s">
        <v>75</v>
      </c>
      <c r="M5" s="273"/>
      <c r="N5" s="273"/>
      <c r="O5" s="13">
        <v>5.8</v>
      </c>
      <c r="P5" s="273" t="s">
        <v>91</v>
      </c>
      <c r="Q5" s="273"/>
      <c r="R5" s="423"/>
    </row>
    <row r="6" spans="2:18" x14ac:dyDescent="0.4">
      <c r="B6" s="447"/>
      <c r="C6" s="13">
        <v>1.3</v>
      </c>
      <c r="D6" s="411" t="s">
        <v>53</v>
      </c>
      <c r="E6" s="411"/>
      <c r="F6" s="411"/>
      <c r="G6" s="411"/>
      <c r="H6" s="412"/>
      <c r="J6" s="447"/>
      <c r="K6" s="13">
        <v>5.3</v>
      </c>
      <c r="L6" s="411" t="s">
        <v>76</v>
      </c>
      <c r="M6" s="411"/>
      <c r="N6" s="411"/>
      <c r="O6" s="13">
        <v>5.9</v>
      </c>
      <c r="P6" s="411" t="s">
        <v>92</v>
      </c>
      <c r="Q6" s="411"/>
      <c r="R6" s="412"/>
    </row>
    <row r="7" spans="2:18" x14ac:dyDescent="0.4">
      <c r="B7" s="447"/>
      <c r="C7" s="13">
        <v>1.4</v>
      </c>
      <c r="D7" s="411" t="s">
        <v>54</v>
      </c>
      <c r="E7" s="411"/>
      <c r="F7" s="411"/>
      <c r="G7" s="411"/>
      <c r="H7" s="412"/>
      <c r="J7" s="447"/>
      <c r="K7" s="13">
        <v>5.4</v>
      </c>
      <c r="L7" s="411" t="s">
        <v>77</v>
      </c>
      <c r="M7" s="411"/>
      <c r="N7" s="411"/>
      <c r="O7" s="13"/>
      <c r="P7" s="411"/>
      <c r="Q7" s="411"/>
      <c r="R7" s="412"/>
    </row>
    <row r="8" spans="2:18" x14ac:dyDescent="0.4">
      <c r="B8" s="447"/>
      <c r="C8" s="13">
        <v>1.5</v>
      </c>
      <c r="D8" s="411" t="s">
        <v>55</v>
      </c>
      <c r="E8" s="411"/>
      <c r="F8" s="411"/>
      <c r="G8" s="411"/>
      <c r="H8" s="412"/>
      <c r="J8" s="447"/>
      <c r="K8" s="13">
        <v>5.5</v>
      </c>
      <c r="L8" s="411" t="s">
        <v>78</v>
      </c>
      <c r="M8" s="411"/>
      <c r="N8" s="411"/>
      <c r="O8" s="13"/>
      <c r="P8" s="411"/>
      <c r="Q8" s="411"/>
      <c r="R8" s="412"/>
    </row>
    <row r="9" spans="2:18" ht="18" thickBot="1" x14ac:dyDescent="0.45">
      <c r="B9" s="448"/>
      <c r="C9" s="14">
        <v>1.6</v>
      </c>
      <c r="D9" s="413" t="s">
        <v>56</v>
      </c>
      <c r="E9" s="413"/>
      <c r="F9" s="413"/>
      <c r="G9" s="413"/>
      <c r="H9" s="414"/>
      <c r="J9" s="448"/>
      <c r="K9" s="14">
        <v>5.6</v>
      </c>
      <c r="L9" s="413" t="s">
        <v>79</v>
      </c>
      <c r="M9" s="413"/>
      <c r="N9" s="413"/>
      <c r="O9" s="14"/>
      <c r="P9" s="413"/>
      <c r="Q9" s="413"/>
      <c r="R9" s="414"/>
    </row>
    <row r="10" spans="2:18" x14ac:dyDescent="0.4">
      <c r="B10" s="446" t="s">
        <v>48</v>
      </c>
      <c r="C10" s="15">
        <v>2.1</v>
      </c>
      <c r="D10" s="419" t="s">
        <v>57</v>
      </c>
      <c r="E10" s="419"/>
      <c r="F10" s="419"/>
      <c r="G10" s="419"/>
      <c r="H10" s="420"/>
      <c r="J10" s="450" t="s">
        <v>71</v>
      </c>
      <c r="K10" s="19">
        <v>6.1</v>
      </c>
      <c r="L10" s="415" t="s">
        <v>80</v>
      </c>
      <c r="M10" s="415"/>
      <c r="N10" s="415"/>
      <c r="O10" s="19">
        <v>6.5</v>
      </c>
      <c r="P10" s="415" t="s">
        <v>93</v>
      </c>
      <c r="Q10" s="415"/>
      <c r="R10" s="416"/>
    </row>
    <row r="11" spans="2:18" x14ac:dyDescent="0.4">
      <c r="B11" s="447"/>
      <c r="C11" s="13">
        <v>2.2000000000000002</v>
      </c>
      <c r="D11" s="411" t="s">
        <v>58</v>
      </c>
      <c r="E11" s="411"/>
      <c r="F11" s="411"/>
      <c r="G11" s="411"/>
      <c r="H11" s="412"/>
      <c r="J11" s="447"/>
      <c r="K11" s="13">
        <v>6.2</v>
      </c>
      <c r="L11" s="411" t="s">
        <v>81</v>
      </c>
      <c r="M11" s="411"/>
      <c r="N11" s="411"/>
      <c r="O11" s="13">
        <v>6.6</v>
      </c>
      <c r="P11" s="411" t="s">
        <v>90</v>
      </c>
      <c r="Q11" s="411"/>
      <c r="R11" s="412"/>
    </row>
    <row r="12" spans="2:18" ht="18" thickBot="1" x14ac:dyDescent="0.45">
      <c r="B12" s="448"/>
      <c r="C12" s="14">
        <v>2.2999999999999998</v>
      </c>
      <c r="D12" s="413" t="s">
        <v>59</v>
      </c>
      <c r="E12" s="413"/>
      <c r="F12" s="413"/>
      <c r="G12" s="413"/>
      <c r="H12" s="414"/>
      <c r="J12" s="447"/>
      <c r="K12" s="13">
        <v>6.3</v>
      </c>
      <c r="L12" s="411" t="s">
        <v>82</v>
      </c>
      <c r="M12" s="411"/>
      <c r="N12" s="411"/>
      <c r="O12" s="13">
        <v>6.7</v>
      </c>
      <c r="P12" s="411" t="s">
        <v>94</v>
      </c>
      <c r="Q12" s="411"/>
      <c r="R12" s="412"/>
    </row>
    <row r="13" spans="2:18" ht="17.399999999999999" customHeight="1" thickBot="1" x14ac:dyDescent="0.45">
      <c r="B13" s="450" t="s">
        <v>49</v>
      </c>
      <c r="C13" s="19">
        <v>3.1</v>
      </c>
      <c r="D13" s="415" t="s">
        <v>60</v>
      </c>
      <c r="E13" s="415"/>
      <c r="F13" s="415"/>
      <c r="G13" s="415"/>
      <c r="H13" s="416"/>
      <c r="J13" s="448"/>
      <c r="K13" s="14">
        <v>6.4</v>
      </c>
      <c r="L13" s="413" t="s">
        <v>83</v>
      </c>
      <c r="M13" s="413"/>
      <c r="N13" s="413"/>
      <c r="O13" s="14"/>
      <c r="P13" s="413"/>
      <c r="Q13" s="413"/>
      <c r="R13" s="414"/>
    </row>
    <row r="14" spans="2:18" x14ac:dyDescent="0.4">
      <c r="B14" s="447"/>
      <c r="C14" s="13">
        <v>3.2</v>
      </c>
      <c r="D14" s="411" t="s">
        <v>61</v>
      </c>
      <c r="E14" s="411"/>
      <c r="F14" s="411"/>
      <c r="G14" s="411"/>
      <c r="H14" s="412"/>
      <c r="J14" s="449" t="s">
        <v>72</v>
      </c>
      <c r="K14" s="19">
        <v>7.1</v>
      </c>
      <c r="L14" s="415" t="s">
        <v>84</v>
      </c>
      <c r="M14" s="415"/>
      <c r="N14" s="415"/>
      <c r="O14" s="19">
        <v>7.4</v>
      </c>
      <c r="P14" s="415" t="s">
        <v>95</v>
      </c>
      <c r="Q14" s="415"/>
      <c r="R14" s="416"/>
    </row>
    <row r="15" spans="2:18" x14ac:dyDescent="0.4">
      <c r="B15" s="447"/>
      <c r="C15" s="13">
        <v>3.3</v>
      </c>
      <c r="D15" s="411" t="s">
        <v>62</v>
      </c>
      <c r="E15" s="411"/>
      <c r="F15" s="411"/>
      <c r="G15" s="411"/>
      <c r="H15" s="412"/>
      <c r="J15" s="447"/>
      <c r="K15" s="13">
        <v>7.2</v>
      </c>
      <c r="L15" s="411" t="s">
        <v>85</v>
      </c>
      <c r="M15" s="411"/>
      <c r="N15" s="411"/>
      <c r="O15" s="13">
        <v>7.5</v>
      </c>
      <c r="P15" s="411" t="s">
        <v>96</v>
      </c>
      <c r="Q15" s="411"/>
      <c r="R15" s="412"/>
    </row>
    <row r="16" spans="2:18" ht="18" thickBot="1" x14ac:dyDescent="0.45">
      <c r="B16" s="448"/>
      <c r="C16" s="14">
        <v>3.4</v>
      </c>
      <c r="D16" s="413" t="s">
        <v>63</v>
      </c>
      <c r="E16" s="413"/>
      <c r="F16" s="413"/>
      <c r="G16" s="413"/>
      <c r="H16" s="414"/>
      <c r="J16" s="448"/>
      <c r="K16" s="14">
        <v>7.3</v>
      </c>
      <c r="L16" s="413" t="s">
        <v>86</v>
      </c>
      <c r="M16" s="413"/>
      <c r="N16" s="413"/>
      <c r="O16" s="14"/>
      <c r="P16" s="413"/>
      <c r="Q16" s="413"/>
      <c r="R16" s="414"/>
    </row>
    <row r="17" spans="2:26" x14ac:dyDescent="0.4">
      <c r="B17" s="446" t="s">
        <v>50</v>
      </c>
      <c r="C17" s="15">
        <v>4.0999999999999996</v>
      </c>
      <c r="D17" s="419" t="s">
        <v>64</v>
      </c>
      <c r="E17" s="419"/>
      <c r="F17" s="419"/>
      <c r="G17" s="419"/>
      <c r="H17" s="420"/>
      <c r="J17" s="446" t="s">
        <v>73</v>
      </c>
      <c r="K17" s="417">
        <v>8.1</v>
      </c>
      <c r="L17" s="418" t="s">
        <v>87</v>
      </c>
      <c r="M17" s="419"/>
      <c r="N17" s="419"/>
      <c r="O17" s="417">
        <v>8.4</v>
      </c>
      <c r="P17" s="418" t="s">
        <v>97</v>
      </c>
      <c r="Q17" s="419"/>
      <c r="R17" s="420"/>
    </row>
    <row r="18" spans="2:26" x14ac:dyDescent="0.4">
      <c r="B18" s="447"/>
      <c r="C18" s="13">
        <v>4.2</v>
      </c>
      <c r="D18" s="411" t="s">
        <v>65</v>
      </c>
      <c r="E18" s="411"/>
      <c r="F18" s="411"/>
      <c r="G18" s="411"/>
      <c r="H18" s="412"/>
      <c r="J18" s="447"/>
      <c r="K18" s="273"/>
      <c r="L18" s="411"/>
      <c r="M18" s="411"/>
      <c r="N18" s="411"/>
      <c r="O18" s="273"/>
      <c r="P18" s="411"/>
      <c r="Q18" s="411"/>
      <c r="R18" s="412"/>
    </row>
    <row r="19" spans="2:26" x14ac:dyDescent="0.4">
      <c r="B19" s="447"/>
      <c r="C19" s="13">
        <v>4.3</v>
      </c>
      <c r="D19" s="411" t="s">
        <v>66</v>
      </c>
      <c r="E19" s="411"/>
      <c r="F19" s="411"/>
      <c r="G19" s="411"/>
      <c r="H19" s="412"/>
      <c r="J19" s="447"/>
      <c r="K19" s="13">
        <v>8.1999999999999993</v>
      </c>
      <c r="L19" s="411" t="s">
        <v>88</v>
      </c>
      <c r="M19" s="411"/>
      <c r="N19" s="411"/>
      <c r="O19" s="13">
        <v>8.5</v>
      </c>
      <c r="P19" s="411" t="s">
        <v>98</v>
      </c>
      <c r="Q19" s="411"/>
      <c r="R19" s="412"/>
    </row>
    <row r="20" spans="2:26" ht="18" thickBot="1" x14ac:dyDescent="0.45">
      <c r="B20" s="448"/>
      <c r="C20" s="14">
        <v>4.4000000000000004</v>
      </c>
      <c r="D20" s="413" t="s">
        <v>67</v>
      </c>
      <c r="E20" s="413"/>
      <c r="F20" s="413"/>
      <c r="G20" s="413"/>
      <c r="H20" s="414"/>
      <c r="J20" s="448"/>
      <c r="K20" s="14">
        <v>8.3000000000000007</v>
      </c>
      <c r="L20" s="413" t="s">
        <v>89</v>
      </c>
      <c r="M20" s="413"/>
      <c r="N20" s="413"/>
      <c r="O20" s="14"/>
      <c r="P20" s="413"/>
      <c r="Q20" s="413"/>
      <c r="R20" s="414"/>
    </row>
    <row r="23" spans="2:26" ht="25.8" thickBot="1" x14ac:dyDescent="0.45">
      <c r="B23" s="408" t="s">
        <v>99</v>
      </c>
      <c r="C23" s="408"/>
      <c r="D23" s="408"/>
      <c r="E23" s="408"/>
      <c r="F23" s="408"/>
      <c r="G23" s="408"/>
      <c r="H23" s="408"/>
      <c r="I23" s="408"/>
      <c r="J23" s="408"/>
      <c r="K23" s="408"/>
      <c r="L23" s="408"/>
      <c r="M23" s="408"/>
      <c r="O23" s="408" t="s">
        <v>112</v>
      </c>
      <c r="P23" s="408"/>
      <c r="Q23" s="408"/>
      <c r="R23" s="408"/>
      <c r="S23" s="408"/>
      <c r="T23" s="408"/>
      <c r="U23" s="408"/>
      <c r="V23" s="408"/>
      <c r="W23" s="408"/>
      <c r="X23" s="408"/>
      <c r="Y23" s="408"/>
      <c r="Z23" s="408"/>
    </row>
    <row r="24" spans="2:26" ht="27.6" customHeight="1" thickBot="1" x14ac:dyDescent="0.45">
      <c r="B24" s="429" t="s">
        <v>100</v>
      </c>
      <c r="C24" s="427"/>
      <c r="D24" s="427" t="s">
        <v>101</v>
      </c>
      <c r="E24" s="427"/>
      <c r="F24" s="427"/>
      <c r="G24" s="427"/>
      <c r="H24" s="427"/>
      <c r="I24" s="427"/>
      <c r="J24" s="427"/>
      <c r="K24" s="427"/>
      <c r="L24" s="427"/>
      <c r="M24" s="428"/>
      <c r="O24" s="432" t="s">
        <v>113</v>
      </c>
      <c r="P24" s="433"/>
      <c r="Q24" s="434"/>
      <c r="R24" s="435" t="s">
        <v>101</v>
      </c>
      <c r="S24" s="433"/>
      <c r="T24" s="433"/>
      <c r="U24" s="433"/>
      <c r="V24" s="433"/>
      <c r="W24" s="433"/>
      <c r="X24" s="433"/>
      <c r="Y24" s="433"/>
      <c r="Z24" s="436"/>
    </row>
    <row r="25" spans="2:26" ht="49.95" customHeight="1" thickTop="1" x14ac:dyDescent="0.4">
      <c r="B25" s="29">
        <v>5</v>
      </c>
      <c r="C25" s="30" t="s">
        <v>102</v>
      </c>
      <c r="D25" s="430" t="s">
        <v>107</v>
      </c>
      <c r="E25" s="430"/>
      <c r="F25" s="430"/>
      <c r="G25" s="430"/>
      <c r="H25" s="430"/>
      <c r="I25" s="430"/>
      <c r="J25" s="430"/>
      <c r="K25" s="430"/>
      <c r="L25" s="430"/>
      <c r="M25" s="431"/>
      <c r="N25" s="20"/>
      <c r="O25" s="31">
        <v>4</v>
      </c>
      <c r="P25" s="444" t="s">
        <v>114</v>
      </c>
      <c r="Q25" s="445"/>
      <c r="R25" s="441" t="s">
        <v>121</v>
      </c>
      <c r="S25" s="442"/>
      <c r="T25" s="442"/>
      <c r="U25" s="442"/>
      <c r="V25" s="442"/>
      <c r="W25" s="442"/>
      <c r="X25" s="442"/>
      <c r="Y25" s="442"/>
      <c r="Z25" s="443"/>
    </row>
    <row r="26" spans="2:26" ht="49.95" customHeight="1" x14ac:dyDescent="0.4">
      <c r="B26" s="23">
        <v>4</v>
      </c>
      <c r="C26" s="24" t="s">
        <v>103</v>
      </c>
      <c r="D26" s="409" t="s">
        <v>108</v>
      </c>
      <c r="E26" s="409"/>
      <c r="F26" s="409"/>
      <c r="G26" s="409"/>
      <c r="H26" s="409"/>
      <c r="I26" s="409"/>
      <c r="J26" s="409"/>
      <c r="K26" s="409"/>
      <c r="L26" s="409"/>
      <c r="M26" s="410"/>
      <c r="N26" s="20"/>
      <c r="O26" s="32">
        <v>3</v>
      </c>
      <c r="P26" s="437" t="s">
        <v>115</v>
      </c>
      <c r="Q26" s="438"/>
      <c r="R26" s="441" t="s">
        <v>120</v>
      </c>
      <c r="S26" s="442"/>
      <c r="T26" s="442"/>
      <c r="U26" s="442"/>
      <c r="V26" s="442"/>
      <c r="W26" s="442"/>
      <c r="X26" s="442"/>
      <c r="Y26" s="442"/>
      <c r="Z26" s="443"/>
    </row>
    <row r="27" spans="2:26" ht="49.95" customHeight="1" x14ac:dyDescent="0.4">
      <c r="B27" s="21">
        <v>3</v>
      </c>
      <c r="C27" s="22" t="s">
        <v>104</v>
      </c>
      <c r="D27" s="409" t="s">
        <v>109</v>
      </c>
      <c r="E27" s="409"/>
      <c r="F27" s="409"/>
      <c r="G27" s="409"/>
      <c r="H27" s="409"/>
      <c r="I27" s="409"/>
      <c r="J27" s="409"/>
      <c r="K27" s="409"/>
      <c r="L27" s="409"/>
      <c r="M27" s="410"/>
      <c r="N27" s="20"/>
      <c r="O27" s="32">
        <v>2</v>
      </c>
      <c r="P27" s="437" t="s">
        <v>116</v>
      </c>
      <c r="Q27" s="438"/>
      <c r="R27" s="441" t="s">
        <v>119</v>
      </c>
      <c r="S27" s="442"/>
      <c r="T27" s="442"/>
      <c r="U27" s="442"/>
      <c r="V27" s="442"/>
      <c r="W27" s="442"/>
      <c r="X27" s="442"/>
      <c r="Y27" s="442"/>
      <c r="Z27" s="443"/>
    </row>
    <row r="28" spans="2:26" ht="49.95" customHeight="1" thickBot="1" x14ac:dyDescent="0.45">
      <c r="B28" s="25">
        <v>2</v>
      </c>
      <c r="C28" s="26" t="s">
        <v>105</v>
      </c>
      <c r="D28" s="409" t="s">
        <v>110</v>
      </c>
      <c r="E28" s="409"/>
      <c r="F28" s="409"/>
      <c r="G28" s="409"/>
      <c r="H28" s="409"/>
      <c r="I28" s="409"/>
      <c r="J28" s="409"/>
      <c r="K28" s="409"/>
      <c r="L28" s="409"/>
      <c r="M28" s="410"/>
      <c r="N28" s="20"/>
      <c r="O28" s="33">
        <v>1</v>
      </c>
      <c r="P28" s="439" t="s">
        <v>117</v>
      </c>
      <c r="Q28" s="440"/>
      <c r="R28" s="424" t="s">
        <v>118</v>
      </c>
      <c r="S28" s="425"/>
      <c r="T28" s="425"/>
      <c r="U28" s="425"/>
      <c r="V28" s="425"/>
      <c r="W28" s="425"/>
      <c r="X28" s="425"/>
      <c r="Y28" s="425"/>
      <c r="Z28" s="426"/>
    </row>
    <row r="29" spans="2:26" ht="49.95" customHeight="1" thickBot="1" x14ac:dyDescent="0.45">
      <c r="B29" s="27">
        <v>1</v>
      </c>
      <c r="C29" s="28" t="s">
        <v>106</v>
      </c>
      <c r="D29" s="424" t="s">
        <v>111</v>
      </c>
      <c r="E29" s="425"/>
      <c r="F29" s="425"/>
      <c r="G29" s="425"/>
      <c r="H29" s="425"/>
      <c r="I29" s="425"/>
      <c r="J29" s="425"/>
      <c r="K29" s="425"/>
      <c r="L29" s="425"/>
      <c r="M29" s="426"/>
      <c r="N29" s="20"/>
    </row>
    <row r="56" spans="2:9" hidden="1" x14ac:dyDescent="0.4">
      <c r="B56" t="s">
        <v>45</v>
      </c>
      <c r="C56" t="s">
        <v>48</v>
      </c>
      <c r="D56" t="s">
        <v>49</v>
      </c>
      <c r="E56" t="s">
        <v>50</v>
      </c>
      <c r="F56" t="s">
        <v>173</v>
      </c>
      <c r="G56" t="s">
        <v>71</v>
      </c>
      <c r="H56" t="s">
        <v>172</v>
      </c>
      <c r="I56" t="s">
        <v>73</v>
      </c>
    </row>
    <row r="57" spans="2:9" ht="13.95" hidden="1" customHeight="1" x14ac:dyDescent="0.4">
      <c r="B57" t="s">
        <v>171</v>
      </c>
      <c r="C57" t="s">
        <v>136</v>
      </c>
      <c r="D57" t="s">
        <v>139</v>
      </c>
      <c r="E57" t="s">
        <v>143</v>
      </c>
      <c r="F57" t="s">
        <v>147</v>
      </c>
      <c r="G57" t="s">
        <v>153</v>
      </c>
      <c r="H57" t="s">
        <v>157</v>
      </c>
      <c r="I57" s="40" t="s">
        <v>162</v>
      </c>
    </row>
    <row r="58" spans="2:9" hidden="1" x14ac:dyDescent="0.4">
      <c r="B58" t="s">
        <v>131</v>
      </c>
      <c r="C58" t="s">
        <v>137</v>
      </c>
      <c r="D58" t="s">
        <v>140</v>
      </c>
      <c r="E58" t="s">
        <v>144</v>
      </c>
      <c r="F58" t="s">
        <v>148</v>
      </c>
      <c r="G58" t="s">
        <v>154</v>
      </c>
      <c r="H58" t="s">
        <v>158</v>
      </c>
      <c r="I58" t="s">
        <v>160</v>
      </c>
    </row>
    <row r="59" spans="2:9" hidden="1" x14ac:dyDescent="0.4">
      <c r="B59" t="s">
        <v>132</v>
      </c>
      <c r="C59" t="s">
        <v>138</v>
      </c>
      <c r="D59" t="s">
        <v>141</v>
      </c>
      <c r="E59" t="s">
        <v>145</v>
      </c>
      <c r="F59" t="s">
        <v>149</v>
      </c>
      <c r="G59" t="s">
        <v>155</v>
      </c>
      <c r="H59" t="s">
        <v>159</v>
      </c>
      <c r="I59" t="s">
        <v>161</v>
      </c>
    </row>
    <row r="60" spans="2:9" hidden="1" x14ac:dyDescent="0.4">
      <c r="B60" t="s">
        <v>133</v>
      </c>
      <c r="D60" t="s">
        <v>142</v>
      </c>
      <c r="E60" t="s">
        <v>146</v>
      </c>
      <c r="F60" t="s">
        <v>150</v>
      </c>
      <c r="G60" t="s">
        <v>156</v>
      </c>
      <c r="H60" t="s">
        <v>169</v>
      </c>
    </row>
    <row r="61" spans="2:9" hidden="1" x14ac:dyDescent="0.4">
      <c r="B61" t="s">
        <v>134</v>
      </c>
      <c r="F61" t="s">
        <v>151</v>
      </c>
      <c r="G61" t="s">
        <v>166</v>
      </c>
      <c r="H61" t="s">
        <v>170</v>
      </c>
    </row>
    <row r="62" spans="2:9" hidden="1" x14ac:dyDescent="0.4">
      <c r="B62" t="s">
        <v>135</v>
      </c>
      <c r="F62" t="s">
        <v>152</v>
      </c>
      <c r="G62" t="s">
        <v>167</v>
      </c>
    </row>
    <row r="63" spans="2:9" hidden="1" x14ac:dyDescent="0.4">
      <c r="F63" t="s">
        <v>163</v>
      </c>
      <c r="G63" t="s">
        <v>168</v>
      </c>
    </row>
    <row r="64" spans="2:9" hidden="1" x14ac:dyDescent="0.4">
      <c r="F64" t="s">
        <v>164</v>
      </c>
    </row>
    <row r="65" spans="6:6" hidden="1" x14ac:dyDescent="0.4">
      <c r="F65" t="s">
        <v>165</v>
      </c>
    </row>
  </sheetData>
  <mergeCells count="84"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  <mergeCell ref="D3:H3"/>
    <mergeCell ref="D4:H4"/>
    <mergeCell ref="D5:H5"/>
    <mergeCell ref="D7:H7"/>
    <mergeCell ref="D8:H8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L3:N3"/>
    <mergeCell ref="P3:R3"/>
    <mergeCell ref="L5:N5"/>
    <mergeCell ref="L6:N6"/>
    <mergeCell ref="P6:R6"/>
    <mergeCell ref="P12:R12"/>
    <mergeCell ref="L9:N9"/>
    <mergeCell ref="L10:N10"/>
    <mergeCell ref="L11:N11"/>
    <mergeCell ref="L12:N12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D29:M29"/>
    <mergeCell ref="D24:M24"/>
    <mergeCell ref="B24:C24"/>
    <mergeCell ref="B23:M23"/>
    <mergeCell ref="D25:M25"/>
    <mergeCell ref="D26:M26"/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1:S46"/>
  <sheetViews>
    <sheetView showGridLines="0" view="pageBreakPreview" zoomScale="70" zoomScaleNormal="70" zoomScaleSheetLayoutView="70" workbookViewId="0">
      <selection activeCell="L16" sqref="L1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277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278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75" t="s">
        <v>17</v>
      </c>
      <c r="C6" s="69" t="s">
        <v>174</v>
      </c>
      <c r="D6" s="41" t="s">
        <v>183</v>
      </c>
      <c r="E6" s="70" t="s">
        <v>279</v>
      </c>
      <c r="F6" s="41">
        <v>1.3</v>
      </c>
      <c r="G6" s="69" t="s">
        <v>53</v>
      </c>
      <c r="H6" s="69" t="s">
        <v>280</v>
      </c>
      <c r="I6" s="51" t="s">
        <v>175</v>
      </c>
      <c r="J6" s="2">
        <v>2</v>
      </c>
      <c r="K6" s="2">
        <v>2</v>
      </c>
      <c r="L6" s="41">
        <f>J6*K6</f>
        <v>4</v>
      </c>
      <c r="M6" s="51" t="s">
        <v>176</v>
      </c>
      <c r="N6" s="41">
        <v>1</v>
      </c>
      <c r="O6" s="41">
        <v>2</v>
      </c>
      <c r="P6" s="41">
        <f>N6*O6</f>
        <v>2</v>
      </c>
      <c r="Q6" s="74" t="s">
        <v>282</v>
      </c>
      <c r="R6" s="74" t="s">
        <v>283</v>
      </c>
      <c r="S6" s="74" t="s">
        <v>284</v>
      </c>
    </row>
    <row r="7" spans="1:19" ht="52.95" customHeight="1" x14ac:dyDescent="0.4">
      <c r="A7" s="2">
        <v>2</v>
      </c>
      <c r="B7" s="75" t="s">
        <v>17</v>
      </c>
      <c r="C7" s="69" t="s">
        <v>285</v>
      </c>
      <c r="D7" s="41" t="s">
        <v>183</v>
      </c>
      <c r="E7" s="70" t="s">
        <v>279</v>
      </c>
      <c r="F7" s="41">
        <v>1.1000000000000001</v>
      </c>
      <c r="G7" s="69" t="s">
        <v>51</v>
      </c>
      <c r="H7" s="69" t="s">
        <v>286</v>
      </c>
      <c r="I7" s="51" t="s">
        <v>175</v>
      </c>
      <c r="J7" s="2">
        <v>2</v>
      </c>
      <c r="K7" s="2">
        <v>2</v>
      </c>
      <c r="L7" s="41">
        <f t="shared" ref="L7:L35" si="0">J7*K7</f>
        <v>4</v>
      </c>
      <c r="M7" s="51" t="s">
        <v>176</v>
      </c>
      <c r="N7" s="41">
        <v>1</v>
      </c>
      <c r="O7" s="41">
        <v>2</v>
      </c>
      <c r="P7" s="41">
        <f t="shared" ref="P7:P34" si="1">N7*O7</f>
        <v>2</v>
      </c>
      <c r="Q7" s="74" t="s">
        <v>282</v>
      </c>
      <c r="R7" s="74" t="s">
        <v>283</v>
      </c>
      <c r="S7" s="74" t="s">
        <v>284</v>
      </c>
    </row>
    <row r="8" spans="1:19" ht="52.95" customHeight="1" x14ac:dyDescent="0.4">
      <c r="A8" s="2">
        <v>3</v>
      </c>
      <c r="B8" s="75" t="s">
        <v>226</v>
      </c>
      <c r="C8" s="88" t="s">
        <v>287</v>
      </c>
      <c r="D8" s="70" t="s">
        <v>279</v>
      </c>
      <c r="E8" s="70" t="s">
        <v>279</v>
      </c>
      <c r="F8" s="41">
        <v>1.4</v>
      </c>
      <c r="G8" s="109" t="s">
        <v>54</v>
      </c>
      <c r="H8" s="88" t="s">
        <v>288</v>
      </c>
      <c r="I8" s="51" t="s">
        <v>289</v>
      </c>
      <c r="J8" s="138">
        <v>2</v>
      </c>
      <c r="K8" s="138">
        <v>1</v>
      </c>
      <c r="L8" s="41">
        <f t="shared" si="0"/>
        <v>2</v>
      </c>
      <c r="M8" s="51" t="s">
        <v>290</v>
      </c>
      <c r="N8" s="41">
        <v>1</v>
      </c>
      <c r="O8" s="41">
        <v>1</v>
      </c>
      <c r="P8" s="41">
        <f t="shared" si="1"/>
        <v>1</v>
      </c>
      <c r="Q8" s="74" t="s">
        <v>282</v>
      </c>
      <c r="R8" s="74" t="s">
        <v>283</v>
      </c>
      <c r="S8" s="74" t="s">
        <v>284</v>
      </c>
    </row>
    <row r="9" spans="1:19" ht="52.95" customHeight="1" x14ac:dyDescent="0.4">
      <c r="A9" s="2">
        <v>4</v>
      </c>
      <c r="B9" s="75" t="s">
        <v>226</v>
      </c>
      <c r="C9" s="88" t="s">
        <v>291</v>
      </c>
      <c r="D9" s="70" t="s">
        <v>279</v>
      </c>
      <c r="E9" s="41" t="s">
        <v>292</v>
      </c>
      <c r="F9" s="41">
        <v>5.5</v>
      </c>
      <c r="G9" s="139" t="s">
        <v>293</v>
      </c>
      <c r="H9" s="88" t="s">
        <v>294</v>
      </c>
      <c r="I9" s="51" t="s">
        <v>295</v>
      </c>
      <c r="J9" s="138">
        <v>2</v>
      </c>
      <c r="K9" s="138">
        <v>1</v>
      </c>
      <c r="L9" s="41">
        <f t="shared" si="0"/>
        <v>2</v>
      </c>
      <c r="M9" s="51" t="s">
        <v>296</v>
      </c>
      <c r="N9" s="41">
        <v>1</v>
      </c>
      <c r="O9" s="41">
        <v>1</v>
      </c>
      <c r="P9" s="41">
        <f t="shared" si="1"/>
        <v>1</v>
      </c>
      <c r="Q9" s="74" t="s">
        <v>282</v>
      </c>
      <c r="R9" s="74" t="s">
        <v>283</v>
      </c>
      <c r="S9" s="74" t="s">
        <v>284</v>
      </c>
    </row>
    <row r="10" spans="1:19" ht="52.95" customHeight="1" x14ac:dyDescent="0.4">
      <c r="A10" s="2">
        <v>5</v>
      </c>
      <c r="B10" s="75" t="s">
        <v>226</v>
      </c>
      <c r="C10" s="88" t="s">
        <v>297</v>
      </c>
      <c r="D10" s="70" t="s">
        <v>279</v>
      </c>
      <c r="E10" s="70" t="s">
        <v>279</v>
      </c>
      <c r="F10" s="41">
        <v>1.2</v>
      </c>
      <c r="G10" s="85" t="s">
        <v>52</v>
      </c>
      <c r="H10" s="88" t="s">
        <v>298</v>
      </c>
      <c r="I10" s="51" t="s">
        <v>295</v>
      </c>
      <c r="J10" s="138">
        <v>2</v>
      </c>
      <c r="K10" s="138">
        <v>1</v>
      </c>
      <c r="L10" s="41">
        <f t="shared" si="0"/>
        <v>2</v>
      </c>
      <c r="M10" s="51" t="s">
        <v>299</v>
      </c>
      <c r="N10" s="41">
        <v>1</v>
      </c>
      <c r="O10" s="41">
        <v>1</v>
      </c>
      <c r="P10" s="41">
        <f t="shared" si="1"/>
        <v>1</v>
      </c>
      <c r="Q10" s="74" t="s">
        <v>282</v>
      </c>
      <c r="R10" s="74" t="s">
        <v>283</v>
      </c>
      <c r="S10" s="74" t="s">
        <v>284</v>
      </c>
    </row>
    <row r="11" spans="1:19" ht="52.95" customHeight="1" x14ac:dyDescent="0.4">
      <c r="A11" s="2">
        <v>6</v>
      </c>
      <c r="B11" s="75" t="s">
        <v>226</v>
      </c>
      <c r="C11" s="88" t="s">
        <v>300</v>
      </c>
      <c r="D11" s="70" t="s">
        <v>279</v>
      </c>
      <c r="E11" s="70" t="s">
        <v>279</v>
      </c>
      <c r="F11" s="41">
        <v>1.2</v>
      </c>
      <c r="G11" s="85" t="s">
        <v>52</v>
      </c>
      <c r="H11" s="88" t="s">
        <v>298</v>
      </c>
      <c r="I11" s="51" t="s">
        <v>295</v>
      </c>
      <c r="J11" s="138">
        <v>2</v>
      </c>
      <c r="K11" s="138">
        <v>1</v>
      </c>
      <c r="L11" s="41">
        <f t="shared" si="0"/>
        <v>2</v>
      </c>
      <c r="M11" s="51" t="s">
        <v>299</v>
      </c>
      <c r="N11" s="41">
        <v>1</v>
      </c>
      <c r="O11" s="41">
        <v>1</v>
      </c>
      <c r="P11" s="41">
        <f t="shared" si="1"/>
        <v>1</v>
      </c>
      <c r="Q11" s="74" t="s">
        <v>282</v>
      </c>
      <c r="R11" s="74" t="s">
        <v>283</v>
      </c>
      <c r="S11" s="74" t="s">
        <v>284</v>
      </c>
    </row>
    <row r="12" spans="1:19" ht="52.95" customHeight="1" x14ac:dyDescent="0.4">
      <c r="A12" s="2">
        <v>7</v>
      </c>
      <c r="B12" s="75" t="s">
        <v>226</v>
      </c>
      <c r="C12" s="89" t="s">
        <v>301</v>
      </c>
      <c r="D12" s="70" t="s">
        <v>279</v>
      </c>
      <c r="E12" s="70" t="s">
        <v>279</v>
      </c>
      <c r="F12" s="41">
        <v>1.5</v>
      </c>
      <c r="G12" s="69" t="s">
        <v>55</v>
      </c>
      <c r="H12" s="88" t="s">
        <v>302</v>
      </c>
      <c r="I12" s="51" t="s">
        <v>295</v>
      </c>
      <c r="J12" s="138">
        <v>2</v>
      </c>
      <c r="K12" s="138">
        <v>1</v>
      </c>
      <c r="L12" s="41">
        <f t="shared" si="0"/>
        <v>2</v>
      </c>
      <c r="M12" s="51" t="s">
        <v>303</v>
      </c>
      <c r="N12" s="41">
        <v>1</v>
      </c>
      <c r="O12" s="41">
        <v>1</v>
      </c>
      <c r="P12" s="41">
        <f t="shared" si="1"/>
        <v>1</v>
      </c>
      <c r="Q12" s="74" t="s">
        <v>282</v>
      </c>
      <c r="R12" s="74" t="s">
        <v>283</v>
      </c>
      <c r="S12" s="74" t="s">
        <v>284</v>
      </c>
    </row>
    <row r="13" spans="1:19" ht="52.95" customHeight="1" x14ac:dyDescent="0.4">
      <c r="A13" s="2">
        <v>8</v>
      </c>
      <c r="B13" s="75" t="s">
        <v>226</v>
      </c>
      <c r="C13" s="54" t="s">
        <v>304</v>
      </c>
      <c r="D13" s="70" t="s">
        <v>279</v>
      </c>
      <c r="E13" s="70" t="s">
        <v>279</v>
      </c>
      <c r="F13" s="57">
        <v>1.3</v>
      </c>
      <c r="G13" s="85" t="s">
        <v>53</v>
      </c>
      <c r="H13" s="85" t="s">
        <v>305</v>
      </c>
      <c r="I13" s="51" t="s">
        <v>175</v>
      </c>
      <c r="J13" s="55">
        <v>2</v>
      </c>
      <c r="K13" s="55">
        <v>1</v>
      </c>
      <c r="L13" s="41">
        <f t="shared" si="0"/>
        <v>2</v>
      </c>
      <c r="M13" s="109" t="s">
        <v>306</v>
      </c>
      <c r="N13" s="57">
        <v>1</v>
      </c>
      <c r="O13" s="57">
        <v>1</v>
      </c>
      <c r="P13" s="41">
        <f t="shared" si="1"/>
        <v>1</v>
      </c>
      <c r="Q13" s="74" t="s">
        <v>282</v>
      </c>
      <c r="R13" s="74" t="s">
        <v>283</v>
      </c>
      <c r="S13" s="74" t="s">
        <v>284</v>
      </c>
    </row>
    <row r="14" spans="1:19" ht="52.95" customHeight="1" x14ac:dyDescent="0.4">
      <c r="A14" s="2">
        <v>9</v>
      </c>
      <c r="B14" s="75" t="s">
        <v>226</v>
      </c>
      <c r="C14" s="54" t="s">
        <v>307</v>
      </c>
      <c r="D14" s="70" t="s">
        <v>308</v>
      </c>
      <c r="E14" s="70" t="s">
        <v>279</v>
      </c>
      <c r="F14" s="57">
        <v>3.2</v>
      </c>
      <c r="G14" s="85" t="s">
        <v>309</v>
      </c>
      <c r="H14" s="85" t="s">
        <v>310</v>
      </c>
      <c r="I14" s="109" t="s">
        <v>311</v>
      </c>
      <c r="J14" s="55">
        <v>2</v>
      </c>
      <c r="K14" s="55">
        <v>1</v>
      </c>
      <c r="L14" s="41">
        <f t="shared" si="0"/>
        <v>2</v>
      </c>
      <c r="M14" s="109" t="s">
        <v>312</v>
      </c>
      <c r="N14" s="41">
        <v>1</v>
      </c>
      <c r="O14" s="41">
        <v>1</v>
      </c>
      <c r="P14" s="41">
        <f t="shared" si="1"/>
        <v>1</v>
      </c>
      <c r="Q14" s="74" t="s">
        <v>282</v>
      </c>
      <c r="R14" s="74" t="s">
        <v>283</v>
      </c>
      <c r="S14" s="74" t="s">
        <v>284</v>
      </c>
    </row>
    <row r="15" spans="1:19" ht="52.95" customHeight="1" x14ac:dyDescent="0.4">
      <c r="A15" s="2">
        <v>10</v>
      </c>
      <c r="B15" s="75" t="s">
        <v>226</v>
      </c>
      <c r="C15" s="54" t="s">
        <v>313</v>
      </c>
      <c r="D15" s="70" t="s">
        <v>314</v>
      </c>
      <c r="E15" s="70" t="s">
        <v>279</v>
      </c>
      <c r="F15" s="57">
        <v>1.3</v>
      </c>
      <c r="G15" s="85" t="s">
        <v>53</v>
      </c>
      <c r="H15" s="88" t="s">
        <v>315</v>
      </c>
      <c r="I15" s="109" t="s">
        <v>316</v>
      </c>
      <c r="J15" s="55">
        <v>2</v>
      </c>
      <c r="K15" s="55">
        <v>2</v>
      </c>
      <c r="L15" s="41">
        <f t="shared" si="0"/>
        <v>4</v>
      </c>
      <c r="M15" s="109" t="s">
        <v>317</v>
      </c>
      <c r="N15" s="57">
        <v>1</v>
      </c>
      <c r="O15" s="57">
        <v>2</v>
      </c>
      <c r="P15" s="41">
        <f t="shared" si="1"/>
        <v>2</v>
      </c>
      <c r="Q15" s="74" t="s">
        <v>282</v>
      </c>
      <c r="R15" s="74" t="s">
        <v>283</v>
      </c>
      <c r="S15" s="74" t="s">
        <v>284</v>
      </c>
    </row>
    <row r="16" spans="1:19" ht="52.95" customHeight="1" x14ac:dyDescent="0.4">
      <c r="A16" s="2">
        <v>11</v>
      </c>
      <c r="B16" s="75" t="s">
        <v>226</v>
      </c>
      <c r="C16" s="54" t="s">
        <v>318</v>
      </c>
      <c r="D16" s="70" t="s">
        <v>314</v>
      </c>
      <c r="E16" s="70" t="s">
        <v>279</v>
      </c>
      <c r="F16" s="57">
        <v>1.3</v>
      </c>
      <c r="G16" s="85" t="s">
        <v>53</v>
      </c>
      <c r="H16" s="88" t="s">
        <v>319</v>
      </c>
      <c r="I16" s="109" t="s">
        <v>316</v>
      </c>
      <c r="J16" s="55">
        <v>2</v>
      </c>
      <c r="K16" s="55">
        <v>2</v>
      </c>
      <c r="L16" s="41">
        <f t="shared" si="0"/>
        <v>4</v>
      </c>
      <c r="M16" s="109" t="s">
        <v>320</v>
      </c>
      <c r="N16" s="57">
        <v>1</v>
      </c>
      <c r="O16" s="57">
        <v>2</v>
      </c>
      <c r="P16" s="41">
        <f t="shared" si="1"/>
        <v>2</v>
      </c>
      <c r="Q16" s="74" t="s">
        <v>282</v>
      </c>
      <c r="R16" s="74" t="s">
        <v>283</v>
      </c>
      <c r="S16" s="74" t="s">
        <v>284</v>
      </c>
    </row>
    <row r="17" spans="1:19" ht="52.95" customHeight="1" x14ac:dyDescent="0.4">
      <c r="A17" s="2">
        <v>12</v>
      </c>
      <c r="B17" s="75" t="s">
        <v>226</v>
      </c>
      <c r="C17" s="54" t="s">
        <v>321</v>
      </c>
      <c r="D17" s="70" t="s">
        <v>308</v>
      </c>
      <c r="E17" s="70" t="s">
        <v>279</v>
      </c>
      <c r="F17" s="57">
        <v>1.3</v>
      </c>
      <c r="G17" s="85" t="s">
        <v>53</v>
      </c>
      <c r="H17" s="88" t="s">
        <v>315</v>
      </c>
      <c r="I17" s="51" t="s">
        <v>322</v>
      </c>
      <c r="J17" s="55">
        <v>2</v>
      </c>
      <c r="K17" s="55">
        <v>2</v>
      </c>
      <c r="L17" s="41">
        <f t="shared" si="0"/>
        <v>4</v>
      </c>
      <c r="M17" s="51" t="s">
        <v>312</v>
      </c>
      <c r="N17" s="57">
        <v>1</v>
      </c>
      <c r="O17" s="57">
        <v>2</v>
      </c>
      <c r="P17" s="41">
        <f t="shared" si="1"/>
        <v>2</v>
      </c>
      <c r="Q17" s="74" t="s">
        <v>282</v>
      </c>
      <c r="R17" s="74" t="s">
        <v>283</v>
      </c>
      <c r="S17" s="74" t="s">
        <v>284</v>
      </c>
    </row>
    <row r="18" spans="1:19" ht="52.95" customHeight="1" x14ac:dyDescent="0.4">
      <c r="A18" s="2">
        <v>13</v>
      </c>
      <c r="B18" s="75" t="s">
        <v>226</v>
      </c>
      <c r="C18" s="54" t="s">
        <v>323</v>
      </c>
      <c r="D18" s="70" t="s">
        <v>308</v>
      </c>
      <c r="E18" s="70" t="s">
        <v>279</v>
      </c>
      <c r="F18" s="57">
        <v>3.2</v>
      </c>
      <c r="G18" s="85" t="s">
        <v>309</v>
      </c>
      <c r="H18" s="85" t="s">
        <v>310</v>
      </c>
      <c r="I18" s="109" t="s">
        <v>311</v>
      </c>
      <c r="J18" s="55">
        <v>2</v>
      </c>
      <c r="K18" s="55">
        <v>1</v>
      </c>
      <c r="L18" s="41">
        <f t="shared" si="0"/>
        <v>2</v>
      </c>
      <c r="M18" s="113" t="s">
        <v>324</v>
      </c>
      <c r="N18" s="57">
        <v>1</v>
      </c>
      <c r="O18" s="57">
        <v>1</v>
      </c>
      <c r="P18" s="41">
        <f t="shared" si="1"/>
        <v>1</v>
      </c>
      <c r="Q18" s="74" t="s">
        <v>282</v>
      </c>
      <c r="R18" s="74" t="s">
        <v>283</v>
      </c>
      <c r="S18" s="74" t="s">
        <v>284</v>
      </c>
    </row>
    <row r="19" spans="1:19" ht="52.95" customHeight="1" x14ac:dyDescent="0.4">
      <c r="A19" s="2">
        <v>14</v>
      </c>
      <c r="B19" s="75" t="s">
        <v>226</v>
      </c>
      <c r="C19" s="54" t="s">
        <v>325</v>
      </c>
      <c r="D19" s="70" t="s">
        <v>308</v>
      </c>
      <c r="E19" s="70" t="s">
        <v>279</v>
      </c>
      <c r="F19" s="57">
        <v>1.3</v>
      </c>
      <c r="G19" s="85" t="s">
        <v>53</v>
      </c>
      <c r="H19" s="88" t="s">
        <v>315</v>
      </c>
      <c r="I19" s="109" t="s">
        <v>311</v>
      </c>
      <c r="J19" s="55">
        <v>2</v>
      </c>
      <c r="K19" s="55">
        <v>1</v>
      </c>
      <c r="L19" s="41">
        <f t="shared" si="0"/>
        <v>2</v>
      </c>
      <c r="M19" s="109" t="s">
        <v>312</v>
      </c>
      <c r="N19" s="57">
        <v>1</v>
      </c>
      <c r="O19" s="57">
        <v>1</v>
      </c>
      <c r="P19" s="41">
        <f t="shared" si="1"/>
        <v>1</v>
      </c>
      <c r="Q19" s="74" t="s">
        <v>284</v>
      </c>
      <c r="R19" s="74" t="s">
        <v>283</v>
      </c>
      <c r="S19" s="74" t="s">
        <v>326</v>
      </c>
    </row>
    <row r="20" spans="1:19" ht="52.95" customHeight="1" x14ac:dyDescent="0.4">
      <c r="A20" s="2">
        <v>15</v>
      </c>
      <c r="B20" s="75" t="s">
        <v>226</v>
      </c>
      <c r="C20" s="54" t="s">
        <v>327</v>
      </c>
      <c r="D20" s="70" t="s">
        <v>308</v>
      </c>
      <c r="E20" s="70" t="s">
        <v>279</v>
      </c>
      <c r="F20" s="57">
        <v>3.2</v>
      </c>
      <c r="G20" s="85" t="s">
        <v>309</v>
      </c>
      <c r="H20" s="85" t="s">
        <v>310</v>
      </c>
      <c r="I20" s="109" t="s">
        <v>311</v>
      </c>
      <c r="J20" s="55">
        <v>2</v>
      </c>
      <c r="K20" s="55">
        <v>1</v>
      </c>
      <c r="L20" s="41">
        <f t="shared" si="0"/>
        <v>2</v>
      </c>
      <c r="M20" s="109" t="s">
        <v>312</v>
      </c>
      <c r="N20" s="57">
        <v>1</v>
      </c>
      <c r="O20" s="57">
        <v>1</v>
      </c>
      <c r="P20" s="41">
        <f t="shared" si="1"/>
        <v>1</v>
      </c>
      <c r="Q20" s="74" t="s">
        <v>284</v>
      </c>
      <c r="R20" s="74" t="s">
        <v>283</v>
      </c>
      <c r="S20" s="74" t="s">
        <v>326</v>
      </c>
    </row>
    <row r="21" spans="1:19" ht="52.95" customHeight="1" x14ac:dyDescent="0.4">
      <c r="A21" s="2">
        <v>16</v>
      </c>
      <c r="B21" s="75" t="s">
        <v>226</v>
      </c>
      <c r="C21" s="54" t="s">
        <v>328</v>
      </c>
      <c r="D21" s="70" t="s">
        <v>329</v>
      </c>
      <c r="E21" s="70" t="s">
        <v>279</v>
      </c>
      <c r="F21" s="57">
        <v>1.3</v>
      </c>
      <c r="G21" s="85" t="s">
        <v>53</v>
      </c>
      <c r="H21" s="88" t="s">
        <v>315</v>
      </c>
      <c r="I21" s="51" t="s">
        <v>322</v>
      </c>
      <c r="J21" s="55">
        <v>2</v>
      </c>
      <c r="K21" s="55">
        <v>2</v>
      </c>
      <c r="L21" s="41">
        <f>J21*K21</f>
        <v>4</v>
      </c>
      <c r="M21" s="109" t="s">
        <v>330</v>
      </c>
      <c r="N21" s="57">
        <v>1</v>
      </c>
      <c r="O21" s="57">
        <v>1</v>
      </c>
      <c r="P21" s="41">
        <f t="shared" si="1"/>
        <v>1</v>
      </c>
      <c r="Q21" s="74" t="s">
        <v>284</v>
      </c>
      <c r="R21" s="74" t="s">
        <v>283</v>
      </c>
      <c r="S21" s="74" t="s">
        <v>326</v>
      </c>
    </row>
    <row r="22" spans="1:19" ht="52.95" customHeight="1" x14ac:dyDescent="0.4">
      <c r="A22" s="2">
        <v>17</v>
      </c>
      <c r="B22" s="75" t="s">
        <v>226</v>
      </c>
      <c r="C22" s="54" t="s">
        <v>331</v>
      </c>
      <c r="D22" s="70" t="s">
        <v>279</v>
      </c>
      <c r="E22" s="70" t="s">
        <v>279</v>
      </c>
      <c r="F22" s="57">
        <v>4.0999999999999996</v>
      </c>
      <c r="G22" s="85" t="s">
        <v>64</v>
      </c>
      <c r="H22" s="85" t="s">
        <v>332</v>
      </c>
      <c r="I22" s="51" t="s">
        <v>295</v>
      </c>
      <c r="J22" s="55">
        <v>2</v>
      </c>
      <c r="K22" s="55">
        <v>1</v>
      </c>
      <c r="L22" s="41">
        <f t="shared" si="0"/>
        <v>2</v>
      </c>
      <c r="M22" s="109" t="s">
        <v>333</v>
      </c>
      <c r="N22" s="57">
        <v>1</v>
      </c>
      <c r="O22" s="57">
        <v>1</v>
      </c>
      <c r="P22" s="41">
        <f t="shared" si="1"/>
        <v>1</v>
      </c>
      <c r="Q22" s="74" t="s">
        <v>284</v>
      </c>
      <c r="R22" s="74" t="s">
        <v>283</v>
      </c>
      <c r="S22" s="74" t="s">
        <v>326</v>
      </c>
    </row>
    <row r="23" spans="1:19" ht="52.95" customHeight="1" x14ac:dyDescent="0.4">
      <c r="A23" s="2">
        <v>18</v>
      </c>
      <c r="B23" s="75" t="s">
        <v>226</v>
      </c>
      <c r="C23" s="54" t="s">
        <v>334</v>
      </c>
      <c r="D23" s="70" t="s">
        <v>279</v>
      </c>
      <c r="E23" s="70" t="s">
        <v>279</v>
      </c>
      <c r="F23" s="57">
        <v>4.0999999999999996</v>
      </c>
      <c r="G23" s="85" t="s">
        <v>64</v>
      </c>
      <c r="H23" s="85" t="s">
        <v>332</v>
      </c>
      <c r="I23" s="51" t="s">
        <v>295</v>
      </c>
      <c r="J23" s="55">
        <v>2</v>
      </c>
      <c r="K23" s="55">
        <v>1</v>
      </c>
      <c r="L23" s="41">
        <f t="shared" si="0"/>
        <v>2</v>
      </c>
      <c r="M23" s="109" t="s">
        <v>333</v>
      </c>
      <c r="N23" s="57">
        <v>1</v>
      </c>
      <c r="O23" s="57">
        <v>1</v>
      </c>
      <c r="P23" s="41">
        <f t="shared" si="1"/>
        <v>1</v>
      </c>
      <c r="Q23" s="74" t="s">
        <v>284</v>
      </c>
      <c r="R23" s="74" t="s">
        <v>283</v>
      </c>
      <c r="S23" s="74" t="s">
        <v>326</v>
      </c>
    </row>
    <row r="24" spans="1:19" ht="52.95" customHeight="1" x14ac:dyDescent="0.4">
      <c r="A24" s="2">
        <v>19</v>
      </c>
      <c r="B24" s="75" t="s">
        <v>226</v>
      </c>
      <c r="C24" s="54" t="s">
        <v>335</v>
      </c>
      <c r="D24" s="70" t="s">
        <v>329</v>
      </c>
      <c r="E24" s="70" t="s">
        <v>279</v>
      </c>
      <c r="F24" s="57">
        <v>1.3</v>
      </c>
      <c r="G24" s="85" t="s">
        <v>53</v>
      </c>
      <c r="H24" s="88" t="s">
        <v>315</v>
      </c>
      <c r="I24" s="51" t="s">
        <v>322</v>
      </c>
      <c r="J24" s="55">
        <v>2</v>
      </c>
      <c r="K24" s="55">
        <v>2</v>
      </c>
      <c r="L24" s="41">
        <f t="shared" si="0"/>
        <v>4</v>
      </c>
      <c r="M24" s="109" t="s">
        <v>330</v>
      </c>
      <c r="N24" s="57">
        <v>1</v>
      </c>
      <c r="O24" s="57">
        <v>2</v>
      </c>
      <c r="P24" s="41">
        <f t="shared" si="1"/>
        <v>2</v>
      </c>
      <c r="Q24" s="74" t="s">
        <v>284</v>
      </c>
      <c r="R24" s="74" t="s">
        <v>283</v>
      </c>
      <c r="S24" s="74" t="s">
        <v>326</v>
      </c>
    </row>
    <row r="25" spans="1:19" ht="52.95" customHeight="1" x14ac:dyDescent="0.4">
      <c r="A25" s="2">
        <v>20</v>
      </c>
      <c r="B25" s="75" t="s">
        <v>226</v>
      </c>
      <c r="C25" s="54" t="s">
        <v>336</v>
      </c>
      <c r="D25" s="70" t="s">
        <v>279</v>
      </c>
      <c r="E25" s="70" t="s">
        <v>279</v>
      </c>
      <c r="F25" s="57">
        <v>4.0999999999999996</v>
      </c>
      <c r="G25" s="85" t="s">
        <v>64</v>
      </c>
      <c r="H25" s="85" t="s">
        <v>332</v>
      </c>
      <c r="I25" s="51" t="s">
        <v>295</v>
      </c>
      <c r="J25" s="55">
        <v>2</v>
      </c>
      <c r="K25" s="55">
        <v>1</v>
      </c>
      <c r="L25" s="41">
        <f t="shared" si="0"/>
        <v>2</v>
      </c>
      <c r="M25" s="109" t="s">
        <v>333</v>
      </c>
      <c r="N25" s="57">
        <v>1</v>
      </c>
      <c r="O25" s="57">
        <v>1</v>
      </c>
      <c r="P25" s="41">
        <f t="shared" si="1"/>
        <v>1</v>
      </c>
      <c r="Q25" s="74" t="s">
        <v>284</v>
      </c>
      <c r="R25" s="74" t="s">
        <v>283</v>
      </c>
      <c r="S25" s="74" t="s">
        <v>326</v>
      </c>
    </row>
    <row r="26" spans="1:19" ht="52.95" customHeight="1" x14ac:dyDescent="0.4">
      <c r="A26" s="2">
        <v>21</v>
      </c>
      <c r="B26" s="75" t="s">
        <v>226</v>
      </c>
      <c r="C26" s="54" t="s">
        <v>337</v>
      </c>
      <c r="D26" s="70" t="s">
        <v>279</v>
      </c>
      <c r="E26" s="70" t="s">
        <v>279</v>
      </c>
      <c r="F26" s="57">
        <v>4.0999999999999996</v>
      </c>
      <c r="G26" s="85" t="s">
        <v>64</v>
      </c>
      <c r="H26" s="85" t="s">
        <v>332</v>
      </c>
      <c r="I26" s="51" t="s">
        <v>295</v>
      </c>
      <c r="J26" s="55">
        <v>2</v>
      </c>
      <c r="K26" s="55">
        <v>1</v>
      </c>
      <c r="L26" s="41">
        <f t="shared" si="0"/>
        <v>2</v>
      </c>
      <c r="M26" s="109" t="s">
        <v>333</v>
      </c>
      <c r="N26" s="57">
        <v>1</v>
      </c>
      <c r="O26" s="57">
        <v>1</v>
      </c>
      <c r="P26" s="41">
        <f t="shared" si="1"/>
        <v>1</v>
      </c>
      <c r="Q26" s="74" t="s">
        <v>284</v>
      </c>
      <c r="R26" s="74" t="s">
        <v>283</v>
      </c>
      <c r="S26" s="74" t="s">
        <v>326</v>
      </c>
    </row>
    <row r="27" spans="1:19" ht="52.95" customHeight="1" x14ac:dyDescent="0.4">
      <c r="A27" s="2">
        <v>22</v>
      </c>
      <c r="B27" s="75" t="s">
        <v>226</v>
      </c>
      <c r="C27" s="54" t="s">
        <v>338</v>
      </c>
      <c r="D27" s="70" t="s">
        <v>308</v>
      </c>
      <c r="E27" s="70" t="s">
        <v>279</v>
      </c>
      <c r="F27" s="57">
        <v>3.2</v>
      </c>
      <c r="G27" s="85" t="s">
        <v>309</v>
      </c>
      <c r="H27" s="85" t="s">
        <v>339</v>
      </c>
      <c r="I27" s="109" t="s">
        <v>311</v>
      </c>
      <c r="J27" s="55">
        <v>2</v>
      </c>
      <c r="K27" s="55">
        <v>2</v>
      </c>
      <c r="L27" s="41">
        <f t="shared" si="0"/>
        <v>4</v>
      </c>
      <c r="M27" s="51" t="s">
        <v>340</v>
      </c>
      <c r="N27" s="57">
        <v>1</v>
      </c>
      <c r="O27" s="57">
        <v>2</v>
      </c>
      <c r="P27" s="41">
        <f t="shared" si="1"/>
        <v>2</v>
      </c>
      <c r="Q27" s="74" t="s">
        <v>326</v>
      </c>
      <c r="R27" s="74" t="s">
        <v>283</v>
      </c>
      <c r="S27" s="74" t="s">
        <v>341</v>
      </c>
    </row>
    <row r="28" spans="1:19" ht="52.95" customHeight="1" x14ac:dyDescent="0.4">
      <c r="A28" s="2">
        <v>23</v>
      </c>
      <c r="B28" s="75" t="s">
        <v>226</v>
      </c>
      <c r="C28" s="54" t="s">
        <v>342</v>
      </c>
      <c r="D28" s="70" t="s">
        <v>343</v>
      </c>
      <c r="E28" s="70" t="s">
        <v>279</v>
      </c>
      <c r="F28" s="57">
        <v>1.3</v>
      </c>
      <c r="G28" s="69" t="s">
        <v>53</v>
      </c>
      <c r="H28" s="88" t="s">
        <v>319</v>
      </c>
      <c r="I28" s="51" t="s">
        <v>322</v>
      </c>
      <c r="J28" s="55">
        <v>2</v>
      </c>
      <c r="K28" s="55">
        <v>2</v>
      </c>
      <c r="L28" s="41">
        <f t="shared" si="0"/>
        <v>4</v>
      </c>
      <c r="M28" s="109" t="s">
        <v>344</v>
      </c>
      <c r="N28" s="57">
        <v>1</v>
      </c>
      <c r="O28" s="57">
        <v>2</v>
      </c>
      <c r="P28" s="41">
        <f t="shared" si="1"/>
        <v>2</v>
      </c>
      <c r="Q28" s="74" t="s">
        <v>326</v>
      </c>
      <c r="R28" s="74" t="s">
        <v>283</v>
      </c>
      <c r="S28" s="74" t="s">
        <v>341</v>
      </c>
    </row>
    <row r="29" spans="1:19" ht="52.95" customHeight="1" x14ac:dyDescent="0.4">
      <c r="A29" s="2">
        <v>24</v>
      </c>
      <c r="B29" s="75" t="s">
        <v>226</v>
      </c>
      <c r="C29" s="54" t="s">
        <v>345</v>
      </c>
      <c r="D29" s="70" t="s">
        <v>343</v>
      </c>
      <c r="E29" s="70" t="s">
        <v>279</v>
      </c>
      <c r="F29" s="57">
        <v>1.1000000000000001</v>
      </c>
      <c r="G29" s="85" t="s">
        <v>51</v>
      </c>
      <c r="H29" s="88" t="s">
        <v>346</v>
      </c>
      <c r="I29" s="51" t="s">
        <v>295</v>
      </c>
      <c r="J29" s="55">
        <v>2</v>
      </c>
      <c r="K29" s="55">
        <v>1</v>
      </c>
      <c r="L29" s="41">
        <f t="shared" si="0"/>
        <v>2</v>
      </c>
      <c r="M29" s="109" t="s">
        <v>347</v>
      </c>
      <c r="N29" s="57">
        <v>1</v>
      </c>
      <c r="O29" s="57">
        <v>1</v>
      </c>
      <c r="P29" s="41">
        <f t="shared" si="1"/>
        <v>1</v>
      </c>
      <c r="Q29" s="74" t="s">
        <v>326</v>
      </c>
      <c r="R29" s="74" t="s">
        <v>283</v>
      </c>
      <c r="S29" s="74" t="s">
        <v>341</v>
      </c>
    </row>
    <row r="30" spans="1:19" ht="52.95" customHeight="1" x14ac:dyDescent="0.4">
      <c r="A30" s="2">
        <v>25</v>
      </c>
      <c r="B30" s="75" t="s">
        <v>226</v>
      </c>
      <c r="C30" s="54" t="s">
        <v>348</v>
      </c>
      <c r="D30" s="70" t="s">
        <v>279</v>
      </c>
      <c r="E30" s="70" t="s">
        <v>279</v>
      </c>
      <c r="F30" s="57">
        <v>1.3</v>
      </c>
      <c r="G30" s="69" t="s">
        <v>53</v>
      </c>
      <c r="H30" s="88" t="s">
        <v>315</v>
      </c>
      <c r="I30" s="51" t="s">
        <v>322</v>
      </c>
      <c r="J30" s="55">
        <v>2</v>
      </c>
      <c r="K30" s="55">
        <v>2</v>
      </c>
      <c r="L30" s="41">
        <f t="shared" si="0"/>
        <v>4</v>
      </c>
      <c r="M30" s="109" t="s">
        <v>344</v>
      </c>
      <c r="N30" s="57">
        <v>1</v>
      </c>
      <c r="O30" s="57">
        <v>2</v>
      </c>
      <c r="P30" s="41">
        <f t="shared" si="1"/>
        <v>2</v>
      </c>
      <c r="Q30" s="74" t="s">
        <v>326</v>
      </c>
      <c r="R30" s="74" t="s">
        <v>283</v>
      </c>
      <c r="S30" s="74" t="s">
        <v>341</v>
      </c>
    </row>
    <row r="31" spans="1:19" ht="52.95" customHeight="1" x14ac:dyDescent="0.4">
      <c r="A31" s="2">
        <v>26</v>
      </c>
      <c r="B31" s="75" t="s">
        <v>226</v>
      </c>
      <c r="C31" s="54" t="s">
        <v>349</v>
      </c>
      <c r="D31" s="70" t="s">
        <v>279</v>
      </c>
      <c r="E31" s="70" t="s">
        <v>279</v>
      </c>
      <c r="F31" s="57">
        <v>1.6</v>
      </c>
      <c r="G31" s="69" t="s">
        <v>56</v>
      </c>
      <c r="H31" s="88" t="s">
        <v>350</v>
      </c>
      <c r="I31" s="109" t="s">
        <v>311</v>
      </c>
      <c r="J31" s="55">
        <v>2</v>
      </c>
      <c r="K31" s="55">
        <v>1</v>
      </c>
      <c r="L31" s="41">
        <f t="shared" si="0"/>
        <v>2</v>
      </c>
      <c r="M31" s="109" t="s">
        <v>312</v>
      </c>
      <c r="N31" s="57">
        <v>1</v>
      </c>
      <c r="O31" s="57">
        <v>1</v>
      </c>
      <c r="P31" s="41">
        <f t="shared" si="1"/>
        <v>1</v>
      </c>
      <c r="Q31" s="74" t="s">
        <v>326</v>
      </c>
      <c r="R31" s="74" t="s">
        <v>283</v>
      </c>
      <c r="S31" s="74" t="s">
        <v>341</v>
      </c>
    </row>
    <row r="32" spans="1:19" ht="52.95" customHeight="1" x14ac:dyDescent="0.4">
      <c r="A32" s="2">
        <v>27</v>
      </c>
      <c r="B32" s="75" t="s">
        <v>226</v>
      </c>
      <c r="C32" s="54" t="s">
        <v>351</v>
      </c>
      <c r="D32" s="70" t="s">
        <v>279</v>
      </c>
      <c r="E32" s="70" t="s">
        <v>279</v>
      </c>
      <c r="F32" s="57">
        <v>1.4</v>
      </c>
      <c r="G32" s="85" t="s">
        <v>54</v>
      </c>
      <c r="H32" s="88" t="s">
        <v>352</v>
      </c>
      <c r="I32" s="51" t="s">
        <v>295</v>
      </c>
      <c r="J32" s="55">
        <v>2</v>
      </c>
      <c r="K32" s="55">
        <v>1</v>
      </c>
      <c r="L32" s="41">
        <f t="shared" si="0"/>
        <v>2</v>
      </c>
      <c r="M32" s="109" t="s">
        <v>353</v>
      </c>
      <c r="N32" s="57">
        <v>1</v>
      </c>
      <c r="O32" s="57">
        <v>1</v>
      </c>
      <c r="P32" s="41">
        <f t="shared" si="1"/>
        <v>1</v>
      </c>
      <c r="Q32" s="74" t="s">
        <v>326</v>
      </c>
      <c r="R32" s="74" t="s">
        <v>283</v>
      </c>
      <c r="S32" s="74" t="s">
        <v>341</v>
      </c>
    </row>
    <row r="33" spans="1:19" ht="52.95" customHeight="1" x14ac:dyDescent="0.4">
      <c r="A33" s="2">
        <v>28</v>
      </c>
      <c r="B33" s="75" t="s">
        <v>226</v>
      </c>
      <c r="C33" s="54" t="s">
        <v>354</v>
      </c>
      <c r="D33" s="70" t="s">
        <v>279</v>
      </c>
      <c r="E33" s="70" t="s">
        <v>279</v>
      </c>
      <c r="F33" s="57">
        <v>1.1000000000000001</v>
      </c>
      <c r="G33" s="85" t="s">
        <v>51</v>
      </c>
      <c r="H33" s="88" t="s">
        <v>355</v>
      </c>
      <c r="I33" s="51" t="s">
        <v>295</v>
      </c>
      <c r="J33" s="55">
        <v>2</v>
      </c>
      <c r="K33" s="55">
        <v>1</v>
      </c>
      <c r="L33" s="41">
        <f t="shared" si="0"/>
        <v>2</v>
      </c>
      <c r="M33" s="109" t="s">
        <v>353</v>
      </c>
      <c r="N33" s="57">
        <v>1</v>
      </c>
      <c r="O33" s="57">
        <v>1</v>
      </c>
      <c r="P33" s="41">
        <f t="shared" si="1"/>
        <v>1</v>
      </c>
      <c r="Q33" s="74" t="s">
        <v>326</v>
      </c>
      <c r="R33" s="74" t="s">
        <v>283</v>
      </c>
      <c r="S33" s="74" t="s">
        <v>341</v>
      </c>
    </row>
    <row r="34" spans="1:19" ht="52.95" customHeight="1" x14ac:dyDescent="0.4">
      <c r="A34" s="2">
        <v>29</v>
      </c>
      <c r="B34" s="75" t="s">
        <v>226</v>
      </c>
      <c r="C34" s="54" t="s">
        <v>356</v>
      </c>
      <c r="D34" s="70" t="s">
        <v>279</v>
      </c>
      <c r="E34" s="70" t="s">
        <v>279</v>
      </c>
      <c r="F34" s="57">
        <v>1.6</v>
      </c>
      <c r="G34" s="85" t="s">
        <v>56</v>
      </c>
      <c r="H34" s="88" t="s">
        <v>357</v>
      </c>
      <c r="I34" s="109" t="s">
        <v>311</v>
      </c>
      <c r="J34" s="55">
        <v>2</v>
      </c>
      <c r="K34" s="55">
        <v>1</v>
      </c>
      <c r="L34" s="41">
        <f t="shared" si="0"/>
        <v>2</v>
      </c>
      <c r="M34" s="51" t="s">
        <v>358</v>
      </c>
      <c r="N34" s="57">
        <v>1</v>
      </c>
      <c r="O34" s="57">
        <v>1</v>
      </c>
      <c r="P34" s="41">
        <f t="shared" si="1"/>
        <v>1</v>
      </c>
      <c r="Q34" s="74" t="s">
        <v>326</v>
      </c>
      <c r="R34" s="74" t="s">
        <v>283</v>
      </c>
      <c r="S34" s="74" t="s">
        <v>341</v>
      </c>
    </row>
    <row r="35" spans="1:19" ht="52.95" customHeight="1" x14ac:dyDescent="0.4">
      <c r="A35" s="2">
        <v>30</v>
      </c>
      <c r="B35" s="75" t="s">
        <v>226</v>
      </c>
      <c r="C35" s="54" t="s">
        <v>359</v>
      </c>
      <c r="D35" s="70" t="s">
        <v>279</v>
      </c>
      <c r="E35" s="70" t="s">
        <v>360</v>
      </c>
      <c r="F35" s="57">
        <v>5.6</v>
      </c>
      <c r="G35" s="85" t="s">
        <v>79</v>
      </c>
      <c r="H35" s="88" t="s">
        <v>361</v>
      </c>
      <c r="I35" s="51" t="s">
        <v>295</v>
      </c>
      <c r="J35" s="55">
        <v>2</v>
      </c>
      <c r="K35" s="55">
        <v>2</v>
      </c>
      <c r="L35" s="41">
        <f t="shared" si="0"/>
        <v>4</v>
      </c>
      <c r="M35" s="109" t="s">
        <v>362</v>
      </c>
      <c r="N35" s="57">
        <v>1</v>
      </c>
      <c r="O35" s="57">
        <v>2</v>
      </c>
      <c r="P35" s="41">
        <v>2</v>
      </c>
      <c r="Q35" s="74" t="s">
        <v>326</v>
      </c>
      <c r="R35" s="74" t="s">
        <v>283</v>
      </c>
      <c r="S35" s="74" t="s">
        <v>341</v>
      </c>
    </row>
    <row r="36" spans="1:19" ht="52.95" customHeight="1" x14ac:dyDescent="0.4">
      <c r="A36" s="2">
        <v>31</v>
      </c>
      <c r="B36" s="75" t="s">
        <v>227</v>
      </c>
      <c r="C36" s="80" t="s">
        <v>363</v>
      </c>
      <c r="D36" s="41" t="s">
        <v>364</v>
      </c>
      <c r="E36" s="41" t="s">
        <v>279</v>
      </c>
      <c r="F36" s="41">
        <v>1.3</v>
      </c>
      <c r="G36" s="81" t="s">
        <v>53</v>
      </c>
      <c r="H36" s="53" t="s">
        <v>365</v>
      </c>
      <c r="I36" s="51" t="s">
        <v>175</v>
      </c>
      <c r="J36" s="41">
        <v>3</v>
      </c>
      <c r="K36" s="41">
        <v>3</v>
      </c>
      <c r="L36" s="41">
        <v>9</v>
      </c>
      <c r="M36" s="51" t="s">
        <v>366</v>
      </c>
      <c r="N36" s="41">
        <v>2</v>
      </c>
      <c r="O36" s="41">
        <v>2</v>
      </c>
      <c r="P36" s="41">
        <v>4</v>
      </c>
      <c r="Q36" s="74" t="s">
        <v>179</v>
      </c>
      <c r="R36" s="74" t="s">
        <v>367</v>
      </c>
      <c r="S36" s="74" t="s">
        <v>281</v>
      </c>
    </row>
    <row r="37" spans="1:19" ht="52.95" customHeight="1" x14ac:dyDescent="0.4">
      <c r="A37" s="2">
        <v>32</v>
      </c>
      <c r="B37" s="75" t="s">
        <v>227</v>
      </c>
      <c r="C37" s="80" t="s">
        <v>368</v>
      </c>
      <c r="D37" s="41" t="s">
        <v>192</v>
      </c>
      <c r="E37" s="41" t="s">
        <v>279</v>
      </c>
      <c r="F37" s="41">
        <v>1.6</v>
      </c>
      <c r="G37" s="81" t="s">
        <v>56</v>
      </c>
      <c r="H37" s="53" t="s">
        <v>369</v>
      </c>
      <c r="I37" s="51" t="s">
        <v>311</v>
      </c>
      <c r="J37" s="41">
        <v>3</v>
      </c>
      <c r="K37" s="41">
        <v>3</v>
      </c>
      <c r="L37" s="41">
        <v>9</v>
      </c>
      <c r="M37" s="51" t="s">
        <v>324</v>
      </c>
      <c r="N37" s="41">
        <v>1</v>
      </c>
      <c r="O37" s="41">
        <v>1</v>
      </c>
      <c r="P37" s="41">
        <v>1</v>
      </c>
      <c r="Q37" s="74" t="s">
        <v>179</v>
      </c>
      <c r="R37" s="74" t="s">
        <v>367</v>
      </c>
      <c r="S37" s="74" t="s">
        <v>281</v>
      </c>
    </row>
    <row r="38" spans="1:19" ht="52.95" customHeight="1" x14ac:dyDescent="0.4">
      <c r="A38" s="2">
        <v>33</v>
      </c>
      <c r="B38" s="75" t="s">
        <v>227</v>
      </c>
      <c r="C38" s="80" t="s">
        <v>370</v>
      </c>
      <c r="D38" s="41" t="s">
        <v>192</v>
      </c>
      <c r="E38" s="41" t="s">
        <v>279</v>
      </c>
      <c r="F38" s="41">
        <v>2.1</v>
      </c>
      <c r="G38" s="81" t="s">
        <v>57</v>
      </c>
      <c r="H38" s="53" t="s">
        <v>371</v>
      </c>
      <c r="I38" s="51" t="s">
        <v>372</v>
      </c>
      <c r="J38" s="41">
        <v>3</v>
      </c>
      <c r="K38" s="41">
        <v>3</v>
      </c>
      <c r="L38" s="41">
        <v>9</v>
      </c>
      <c r="M38" s="51" t="s">
        <v>373</v>
      </c>
      <c r="N38" s="41">
        <v>1</v>
      </c>
      <c r="O38" s="41">
        <v>1</v>
      </c>
      <c r="P38" s="41">
        <v>1</v>
      </c>
      <c r="Q38" s="74" t="s">
        <v>179</v>
      </c>
      <c r="R38" s="74" t="s">
        <v>367</v>
      </c>
      <c r="S38" s="74" t="s">
        <v>281</v>
      </c>
    </row>
    <row r="39" spans="1:19" ht="52.95" customHeight="1" x14ac:dyDescent="0.4">
      <c r="A39" s="2">
        <v>34</v>
      </c>
      <c r="B39" s="75" t="s">
        <v>227</v>
      </c>
      <c r="C39" s="80" t="s">
        <v>374</v>
      </c>
      <c r="D39" s="41" t="s">
        <v>375</v>
      </c>
      <c r="E39" s="41" t="s">
        <v>279</v>
      </c>
      <c r="F39" s="41">
        <v>3.4</v>
      </c>
      <c r="G39" s="81" t="s">
        <v>376</v>
      </c>
      <c r="H39" s="53" t="s">
        <v>377</v>
      </c>
      <c r="I39" s="51" t="s">
        <v>378</v>
      </c>
      <c r="J39" s="41">
        <v>2</v>
      </c>
      <c r="K39" s="41">
        <v>2</v>
      </c>
      <c r="L39" s="41">
        <v>4</v>
      </c>
      <c r="M39" s="51" t="s">
        <v>379</v>
      </c>
      <c r="N39" s="41">
        <v>1</v>
      </c>
      <c r="O39" s="41">
        <v>1</v>
      </c>
      <c r="P39" s="41">
        <v>1</v>
      </c>
      <c r="Q39" s="74" t="s">
        <v>179</v>
      </c>
      <c r="R39" s="74" t="s">
        <v>367</v>
      </c>
      <c r="S39" s="74" t="s">
        <v>281</v>
      </c>
    </row>
    <row r="40" spans="1:19" ht="52.95" customHeight="1" x14ac:dyDescent="0.4">
      <c r="A40" s="2">
        <v>35</v>
      </c>
      <c r="B40" s="75" t="s">
        <v>202</v>
      </c>
      <c r="C40" s="80" t="s">
        <v>380</v>
      </c>
      <c r="D40" s="41" t="s">
        <v>192</v>
      </c>
      <c r="E40" s="41" t="s">
        <v>279</v>
      </c>
      <c r="F40" s="41">
        <v>1.4</v>
      </c>
      <c r="G40" s="81" t="s">
        <v>54</v>
      </c>
      <c r="H40" s="53" t="s">
        <v>381</v>
      </c>
      <c r="I40" s="82" t="s">
        <v>382</v>
      </c>
      <c r="J40" s="41">
        <v>2</v>
      </c>
      <c r="K40" s="41">
        <v>2</v>
      </c>
      <c r="L40" s="41">
        <v>4</v>
      </c>
      <c r="M40" s="82" t="s">
        <v>383</v>
      </c>
      <c r="N40" s="41">
        <v>1</v>
      </c>
      <c r="O40" s="41">
        <v>1</v>
      </c>
      <c r="P40" s="41">
        <v>1</v>
      </c>
      <c r="Q40" s="74" t="s">
        <v>179</v>
      </c>
      <c r="R40" s="74" t="s">
        <v>367</v>
      </c>
      <c r="S40" s="74" t="s">
        <v>281</v>
      </c>
    </row>
    <row r="41" spans="1:19" ht="52.95" customHeight="1" x14ac:dyDescent="0.4">
      <c r="A41" s="2">
        <v>36</v>
      </c>
      <c r="B41" s="75" t="s">
        <v>202</v>
      </c>
      <c r="C41" s="80" t="s">
        <v>384</v>
      </c>
      <c r="D41" s="41" t="s">
        <v>385</v>
      </c>
      <c r="E41" s="41" t="s">
        <v>279</v>
      </c>
      <c r="F41" s="41">
        <v>1.4</v>
      </c>
      <c r="G41" s="81" t="s">
        <v>54</v>
      </c>
      <c r="H41" s="53" t="s">
        <v>386</v>
      </c>
      <c r="I41" s="51" t="s">
        <v>387</v>
      </c>
      <c r="J41" s="41">
        <v>2</v>
      </c>
      <c r="K41" s="41">
        <v>2</v>
      </c>
      <c r="L41" s="41">
        <v>4</v>
      </c>
      <c r="M41" s="82" t="s">
        <v>388</v>
      </c>
      <c r="N41" s="41">
        <v>1</v>
      </c>
      <c r="O41" s="41">
        <v>1</v>
      </c>
      <c r="P41" s="41">
        <v>1</v>
      </c>
      <c r="Q41" s="74" t="s">
        <v>179</v>
      </c>
      <c r="R41" s="74" t="s">
        <v>367</v>
      </c>
      <c r="S41" s="74" t="s">
        <v>281</v>
      </c>
    </row>
    <row r="42" spans="1:19" ht="25.2" customHeight="1" x14ac:dyDescent="0.4">
      <c r="A42" s="369" t="s">
        <v>184</v>
      </c>
      <c r="B42" s="370"/>
      <c r="C42" s="371"/>
      <c r="D42" s="378" t="s">
        <v>185</v>
      </c>
      <c r="E42" s="379"/>
      <c r="F42" s="380"/>
      <c r="G42" s="381"/>
      <c r="H42" s="381"/>
      <c r="I42" s="381"/>
      <c r="J42" s="381"/>
      <c r="K42" s="381"/>
      <c r="L42" s="381"/>
      <c r="M42" s="382"/>
      <c r="N42" s="48" t="s">
        <v>186</v>
      </c>
      <c r="O42" s="49"/>
      <c r="P42" s="49"/>
      <c r="Q42" s="49"/>
      <c r="R42" s="49"/>
      <c r="S42" s="50"/>
    </row>
    <row r="43" spans="1:19" ht="25.2" customHeight="1" x14ac:dyDescent="0.4">
      <c r="A43" s="372"/>
      <c r="B43" s="373"/>
      <c r="C43" s="374"/>
      <c r="D43" s="378" t="s">
        <v>187</v>
      </c>
      <c r="E43" s="379"/>
      <c r="F43" s="380"/>
      <c r="G43" s="381"/>
      <c r="H43" s="381"/>
      <c r="I43" s="381"/>
      <c r="J43" s="381"/>
      <c r="K43" s="381"/>
      <c r="L43" s="381"/>
      <c r="M43" s="382"/>
      <c r="N43" s="48" t="s">
        <v>186</v>
      </c>
      <c r="O43" s="49"/>
      <c r="P43" s="49"/>
      <c r="Q43" s="49"/>
      <c r="R43" s="49"/>
      <c r="S43" s="50"/>
    </row>
    <row r="44" spans="1:19" ht="25.2" customHeight="1" x14ac:dyDescent="0.4">
      <c r="A44" s="372"/>
      <c r="B44" s="373"/>
      <c r="C44" s="374"/>
      <c r="D44" s="378" t="s">
        <v>129</v>
      </c>
      <c r="E44" s="379"/>
      <c r="F44" s="380"/>
      <c r="G44" s="381"/>
      <c r="H44" s="381"/>
      <c r="I44" s="381"/>
      <c r="J44" s="381"/>
      <c r="K44" s="381"/>
      <c r="L44" s="381"/>
      <c r="M44" s="382"/>
      <c r="N44" s="48" t="s">
        <v>186</v>
      </c>
      <c r="O44" s="49"/>
      <c r="P44" s="49"/>
      <c r="Q44" s="49"/>
      <c r="R44" s="49"/>
      <c r="S44" s="50"/>
    </row>
    <row r="45" spans="1:19" ht="25.2" customHeight="1" x14ac:dyDescent="0.4">
      <c r="A45" s="372"/>
      <c r="B45" s="373"/>
      <c r="C45" s="374"/>
      <c r="D45" s="378" t="s">
        <v>188</v>
      </c>
      <c r="E45" s="379"/>
      <c r="F45" s="380"/>
      <c r="G45" s="381"/>
      <c r="H45" s="381"/>
      <c r="I45" s="381"/>
      <c r="J45" s="381"/>
      <c r="K45" s="381"/>
      <c r="L45" s="381"/>
      <c r="M45" s="382"/>
      <c r="N45" s="48" t="s">
        <v>186</v>
      </c>
      <c r="O45" s="49"/>
      <c r="P45" s="49"/>
      <c r="Q45" s="49"/>
      <c r="R45" s="49"/>
      <c r="S45" s="50"/>
    </row>
    <row r="46" spans="1:19" ht="25.2" customHeight="1" x14ac:dyDescent="0.4">
      <c r="A46" s="375"/>
      <c r="B46" s="376"/>
      <c r="C46" s="377"/>
      <c r="D46" s="378" t="s">
        <v>189</v>
      </c>
      <c r="E46" s="379"/>
      <c r="F46" s="380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2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46:E46"/>
    <mergeCell ref="F46:S46"/>
    <mergeCell ref="S3:S4"/>
    <mergeCell ref="A42:C46"/>
    <mergeCell ref="D42:E42"/>
    <mergeCell ref="F42:M42"/>
    <mergeCell ref="D43:E43"/>
    <mergeCell ref="F43:M43"/>
    <mergeCell ref="D44:E44"/>
    <mergeCell ref="F44:M44"/>
    <mergeCell ref="D45:E45"/>
    <mergeCell ref="F45:M45"/>
    <mergeCell ref="I3:I4"/>
    <mergeCell ref="J3:L3"/>
    <mergeCell ref="M3:M4"/>
    <mergeCell ref="N3:P3"/>
  </mergeCells>
  <phoneticPr fontId="1" type="noConversion"/>
  <dataValidations count="3">
    <dataValidation type="list" allowBlank="1" showInputMessage="1" showErrorMessage="1" sqref="J5:J35" xr:uid="{00000000-0002-0000-0600-000000000000}">
      <formula1>"1, 2, 3, 4, 5"</formula1>
    </dataValidation>
    <dataValidation type="list" allowBlank="1" showInputMessage="1" showErrorMessage="1" sqref="K5:K35" xr:uid="{00000000-0002-0000-0600-000001000000}">
      <formula1>"1, 2, 3, 4"</formula1>
    </dataValidation>
    <dataValidation type="list" allowBlank="1" showInputMessage="1" showErrorMessage="1" sqref="B6:B41" xr:uid="{00000000-0002-0000-06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11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  <pageSetUpPr fitToPage="1"/>
  </sheetPr>
  <dimension ref="A1:S39"/>
  <sheetViews>
    <sheetView showGridLines="0" topLeftCell="A10" zoomScale="80" zoomScaleNormal="80" zoomScaleSheetLayoutView="85" workbookViewId="0">
      <selection activeCell="A6" sqref="A6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customWidth="1"/>
    <col min="5" max="5" width="10.69921875" style="1" customWidth="1"/>
    <col min="6" max="6" width="5.3984375" style="1" customWidth="1"/>
    <col min="7" max="7" width="28.5" style="1" customWidth="1"/>
    <col min="8" max="8" width="41" style="1" customWidth="1"/>
    <col min="9" max="9" width="21.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441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390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28.8" x14ac:dyDescent="0.4">
      <c r="A6" s="57">
        <v>1</v>
      </c>
      <c r="B6" s="453" t="s">
        <v>17</v>
      </c>
      <c r="C6" s="59" t="s">
        <v>239</v>
      </c>
      <c r="D6" s="56" t="s">
        <v>240</v>
      </c>
      <c r="E6" s="55" t="s">
        <v>241</v>
      </c>
      <c r="F6" s="41">
        <v>1.3</v>
      </c>
      <c r="G6" s="53" t="s">
        <v>195</v>
      </c>
      <c r="H6" s="53" t="s">
        <v>228</v>
      </c>
      <c r="I6" s="51" t="s">
        <v>212</v>
      </c>
      <c r="J6" s="41">
        <v>2</v>
      </c>
      <c r="K6" s="41">
        <v>4</v>
      </c>
      <c r="L6" s="41">
        <v>8</v>
      </c>
      <c r="M6" s="51" t="s">
        <v>213</v>
      </c>
      <c r="N6" s="41">
        <v>1</v>
      </c>
      <c r="O6" s="41">
        <v>4</v>
      </c>
      <c r="P6" s="41">
        <v>4</v>
      </c>
      <c r="Q6" s="41" t="s">
        <v>269</v>
      </c>
      <c r="R6" s="41" t="s">
        <v>391</v>
      </c>
      <c r="S6" s="41" t="s">
        <v>270</v>
      </c>
    </row>
    <row r="7" spans="1:19" ht="43.2" x14ac:dyDescent="0.4">
      <c r="A7" s="2">
        <v>2</v>
      </c>
      <c r="B7" s="454"/>
      <c r="C7" s="54" t="s">
        <v>242</v>
      </c>
      <c r="D7" s="55" t="s">
        <v>243</v>
      </c>
      <c r="E7" s="55" t="s">
        <v>190</v>
      </c>
      <c r="F7" s="41">
        <v>4.0999999999999996</v>
      </c>
      <c r="G7" s="53" t="s">
        <v>196</v>
      </c>
      <c r="H7" s="53" t="s">
        <v>229</v>
      </c>
      <c r="I7" s="51" t="s">
        <v>212</v>
      </c>
      <c r="J7" s="41">
        <v>2</v>
      </c>
      <c r="K7" s="41">
        <v>2</v>
      </c>
      <c r="L7" s="41">
        <v>4</v>
      </c>
      <c r="M7" s="51" t="s">
        <v>221</v>
      </c>
      <c r="N7" s="41">
        <v>1</v>
      </c>
      <c r="O7" s="41">
        <v>2</v>
      </c>
      <c r="P7" s="41">
        <v>2</v>
      </c>
      <c r="Q7" s="74"/>
      <c r="R7" s="74"/>
      <c r="S7" s="74"/>
    </row>
    <row r="8" spans="1:19" ht="28.8" x14ac:dyDescent="0.4">
      <c r="A8" s="57">
        <v>3</v>
      </c>
      <c r="B8" s="454"/>
      <c r="C8" s="54"/>
      <c r="D8" s="55" t="s">
        <v>243</v>
      </c>
      <c r="E8" s="55" t="s">
        <v>190</v>
      </c>
      <c r="F8" s="41" t="s">
        <v>203</v>
      </c>
      <c r="G8" s="53" t="s">
        <v>197</v>
      </c>
      <c r="H8" s="53" t="s">
        <v>230</v>
      </c>
      <c r="I8" s="51" t="s">
        <v>212</v>
      </c>
      <c r="J8" s="41">
        <v>2</v>
      </c>
      <c r="K8" s="41">
        <v>2</v>
      </c>
      <c r="L8" s="41">
        <v>4</v>
      </c>
      <c r="M8" s="51" t="s">
        <v>222</v>
      </c>
      <c r="N8" s="41">
        <v>1</v>
      </c>
      <c r="O8" s="41">
        <v>2</v>
      </c>
      <c r="P8" s="41">
        <v>2</v>
      </c>
      <c r="Q8" s="74"/>
      <c r="R8" s="74"/>
      <c r="S8" s="74"/>
    </row>
    <row r="9" spans="1:19" ht="43.2" x14ac:dyDescent="0.4">
      <c r="A9" s="2">
        <v>4</v>
      </c>
      <c r="B9" s="454"/>
      <c r="C9" s="54" t="s">
        <v>191</v>
      </c>
      <c r="D9" s="56" t="s">
        <v>244</v>
      </c>
      <c r="E9" s="55" t="s">
        <v>190</v>
      </c>
      <c r="F9" s="41" t="s">
        <v>204</v>
      </c>
      <c r="G9" s="53" t="s">
        <v>54</v>
      </c>
      <c r="H9" s="53" t="s">
        <v>231</v>
      </c>
      <c r="I9" s="51" t="s">
        <v>175</v>
      </c>
      <c r="J9" s="41">
        <v>1</v>
      </c>
      <c r="K9" s="41">
        <v>2</v>
      </c>
      <c r="L9" s="41">
        <v>2</v>
      </c>
      <c r="M9" s="51" t="s">
        <v>214</v>
      </c>
      <c r="N9" s="41">
        <v>1</v>
      </c>
      <c r="O9" s="41">
        <v>2</v>
      </c>
      <c r="P9" s="41">
        <v>2</v>
      </c>
      <c r="Q9" s="74"/>
      <c r="R9" s="74"/>
      <c r="S9" s="74"/>
    </row>
    <row r="10" spans="1:19" ht="43.2" x14ac:dyDescent="0.4">
      <c r="A10" s="57">
        <v>5</v>
      </c>
      <c r="B10" s="455"/>
      <c r="C10" s="54"/>
      <c r="D10" s="56" t="s">
        <v>244</v>
      </c>
      <c r="E10" s="55" t="s">
        <v>190</v>
      </c>
      <c r="F10" s="41" t="s">
        <v>204</v>
      </c>
      <c r="G10" s="53" t="s">
        <v>197</v>
      </c>
      <c r="H10" s="53" t="s">
        <v>232</v>
      </c>
      <c r="I10" s="51" t="s">
        <v>175</v>
      </c>
      <c r="J10" s="41">
        <v>1</v>
      </c>
      <c r="K10" s="41">
        <v>3</v>
      </c>
      <c r="L10" s="41">
        <v>3</v>
      </c>
      <c r="M10" s="51" t="s">
        <v>215</v>
      </c>
      <c r="N10" s="41">
        <v>1</v>
      </c>
      <c r="O10" s="41">
        <v>3</v>
      </c>
      <c r="P10" s="41">
        <v>3</v>
      </c>
      <c r="Q10" s="74"/>
      <c r="R10" s="74"/>
      <c r="S10" s="74"/>
    </row>
    <row r="11" spans="1:19" ht="43.2" x14ac:dyDescent="0.4">
      <c r="A11" s="2">
        <v>6</v>
      </c>
      <c r="B11" s="453" t="s">
        <v>226</v>
      </c>
      <c r="C11" s="54" t="s">
        <v>245</v>
      </c>
      <c r="D11" s="55" t="s">
        <v>193</v>
      </c>
      <c r="E11" s="55" t="s">
        <v>190</v>
      </c>
      <c r="F11" s="41" t="s">
        <v>204</v>
      </c>
      <c r="G11" s="53" t="s">
        <v>51</v>
      </c>
      <c r="H11" s="53" t="s">
        <v>198</v>
      </c>
      <c r="I11" s="51" t="s">
        <v>257</v>
      </c>
      <c r="J11" s="41">
        <v>1</v>
      </c>
      <c r="K11" s="41">
        <v>3</v>
      </c>
      <c r="L11" s="41">
        <v>3</v>
      </c>
      <c r="M11" s="51" t="s">
        <v>216</v>
      </c>
      <c r="N11" s="41">
        <v>1</v>
      </c>
      <c r="O11" s="41">
        <v>3</v>
      </c>
      <c r="P11" s="41">
        <v>3</v>
      </c>
      <c r="Q11" s="74"/>
      <c r="R11" s="74"/>
      <c r="S11" s="74"/>
    </row>
    <row r="12" spans="1:19" ht="28.8" x14ac:dyDescent="0.4">
      <c r="A12" s="57">
        <v>7</v>
      </c>
      <c r="B12" s="454"/>
      <c r="C12" s="54"/>
      <c r="D12" s="55" t="s">
        <v>193</v>
      </c>
      <c r="E12" s="55" t="s">
        <v>190</v>
      </c>
      <c r="F12" s="41" t="s">
        <v>205</v>
      </c>
      <c r="G12" s="58" t="s">
        <v>195</v>
      </c>
      <c r="H12" s="53" t="s">
        <v>233</v>
      </c>
      <c r="I12" s="51" t="s">
        <v>258</v>
      </c>
      <c r="J12" s="41">
        <v>3</v>
      </c>
      <c r="K12" s="41">
        <v>2</v>
      </c>
      <c r="L12" s="41">
        <v>6</v>
      </c>
      <c r="M12" s="51" t="s">
        <v>218</v>
      </c>
      <c r="N12" s="41">
        <v>2</v>
      </c>
      <c r="O12" s="41">
        <v>2</v>
      </c>
      <c r="P12" s="41">
        <v>4</v>
      </c>
      <c r="Q12" s="74"/>
      <c r="R12" s="74"/>
      <c r="S12" s="74"/>
    </row>
    <row r="13" spans="1:19" ht="43.2" x14ac:dyDescent="0.4">
      <c r="A13" s="2">
        <v>8</v>
      </c>
      <c r="B13" s="454"/>
      <c r="C13" s="54" t="s">
        <v>246</v>
      </c>
      <c r="D13" s="55" t="s">
        <v>193</v>
      </c>
      <c r="E13" s="55" t="s">
        <v>190</v>
      </c>
      <c r="F13" s="41" t="s">
        <v>206</v>
      </c>
      <c r="G13" s="53" t="s">
        <v>51</v>
      </c>
      <c r="H13" s="53" t="s">
        <v>198</v>
      </c>
      <c r="I13" s="51" t="s">
        <v>257</v>
      </c>
      <c r="J13" s="41">
        <v>1</v>
      </c>
      <c r="K13" s="41">
        <v>3</v>
      </c>
      <c r="L13" s="41">
        <v>3</v>
      </c>
      <c r="M13" s="51" t="s">
        <v>216</v>
      </c>
      <c r="N13" s="41">
        <v>1</v>
      </c>
      <c r="O13" s="41">
        <v>3</v>
      </c>
      <c r="P13" s="41">
        <v>3</v>
      </c>
      <c r="Q13" s="74"/>
      <c r="R13" s="74"/>
      <c r="S13" s="74"/>
    </row>
    <row r="14" spans="1:19" ht="28.8" x14ac:dyDescent="0.4">
      <c r="A14" s="57">
        <v>9</v>
      </c>
      <c r="B14" s="454"/>
      <c r="C14" s="54"/>
      <c r="D14" s="55" t="s">
        <v>193</v>
      </c>
      <c r="E14" s="55" t="s">
        <v>190</v>
      </c>
      <c r="F14" s="41" t="s">
        <v>203</v>
      </c>
      <c r="G14" s="58" t="s">
        <v>195</v>
      </c>
      <c r="H14" s="53" t="s">
        <v>233</v>
      </c>
      <c r="I14" s="51" t="s">
        <v>258</v>
      </c>
      <c r="J14" s="41">
        <v>3</v>
      </c>
      <c r="K14" s="41">
        <v>2</v>
      </c>
      <c r="L14" s="41">
        <v>6</v>
      </c>
      <c r="M14" s="51" t="s">
        <v>218</v>
      </c>
      <c r="N14" s="41">
        <v>2</v>
      </c>
      <c r="O14" s="41">
        <v>2</v>
      </c>
      <c r="P14" s="41">
        <v>4</v>
      </c>
      <c r="Q14" s="83"/>
      <c r="R14" s="74"/>
      <c r="S14" s="74"/>
    </row>
    <row r="15" spans="1:19" ht="43.2" x14ac:dyDescent="0.4">
      <c r="A15" s="2">
        <v>10</v>
      </c>
      <c r="B15" s="454"/>
      <c r="C15" s="453" t="s">
        <v>247</v>
      </c>
      <c r="D15" s="56" t="s">
        <v>244</v>
      </c>
      <c r="E15" s="55" t="s">
        <v>190</v>
      </c>
      <c r="F15" s="41">
        <v>1.1000000000000001</v>
      </c>
      <c r="G15" s="53" t="s">
        <v>51</v>
      </c>
      <c r="H15" s="53" t="s">
        <v>199</v>
      </c>
      <c r="I15" s="51" t="s">
        <v>175</v>
      </c>
      <c r="J15" s="41">
        <v>2</v>
      </c>
      <c r="K15" s="41">
        <v>3</v>
      </c>
      <c r="L15" s="41">
        <v>6</v>
      </c>
      <c r="M15" s="51" t="s">
        <v>223</v>
      </c>
      <c r="N15" s="41">
        <v>1</v>
      </c>
      <c r="O15" s="41">
        <v>3</v>
      </c>
      <c r="P15" s="41">
        <v>3</v>
      </c>
      <c r="Q15" s="74"/>
      <c r="R15" s="74"/>
      <c r="S15" s="74"/>
    </row>
    <row r="16" spans="1:19" ht="57.6" x14ac:dyDescent="0.4">
      <c r="A16" s="57">
        <v>11</v>
      </c>
      <c r="B16" s="454"/>
      <c r="C16" s="454"/>
      <c r="D16" s="56" t="s">
        <v>244</v>
      </c>
      <c r="E16" s="55" t="s">
        <v>190</v>
      </c>
      <c r="F16" s="41">
        <v>4.0999999999999996</v>
      </c>
      <c r="G16" s="58" t="s">
        <v>195</v>
      </c>
      <c r="H16" s="53" t="s">
        <v>234</v>
      </c>
      <c r="I16" s="51" t="s">
        <v>259</v>
      </c>
      <c r="J16" s="41">
        <v>2</v>
      </c>
      <c r="K16" s="41">
        <v>4</v>
      </c>
      <c r="L16" s="41">
        <v>8</v>
      </c>
      <c r="M16" s="51" t="s">
        <v>224</v>
      </c>
      <c r="N16" s="41">
        <v>1</v>
      </c>
      <c r="O16" s="41">
        <v>4</v>
      </c>
      <c r="P16" s="41">
        <v>4</v>
      </c>
      <c r="Q16" s="83"/>
      <c r="R16" s="74"/>
      <c r="S16" s="74"/>
    </row>
    <row r="17" spans="1:19" ht="43.2" x14ac:dyDescent="0.4">
      <c r="A17" s="2">
        <v>12</v>
      </c>
      <c r="B17" s="454"/>
      <c r="C17" s="454"/>
      <c r="D17" s="56" t="s">
        <v>244</v>
      </c>
      <c r="E17" s="55" t="s">
        <v>190</v>
      </c>
      <c r="F17" s="41" t="s">
        <v>207</v>
      </c>
      <c r="G17" s="53" t="s">
        <v>54</v>
      </c>
      <c r="H17" s="53" t="s">
        <v>231</v>
      </c>
      <c r="I17" s="51" t="s">
        <v>175</v>
      </c>
      <c r="J17" s="41">
        <v>1</v>
      </c>
      <c r="K17" s="41">
        <v>2</v>
      </c>
      <c r="L17" s="41">
        <v>2</v>
      </c>
      <c r="M17" s="51" t="s">
        <v>214</v>
      </c>
      <c r="N17" s="41">
        <v>1</v>
      </c>
      <c r="O17" s="41">
        <v>2</v>
      </c>
      <c r="P17" s="41">
        <v>2</v>
      </c>
      <c r="Q17" s="83"/>
      <c r="R17" s="74"/>
      <c r="S17" s="74"/>
    </row>
    <row r="18" spans="1:19" ht="43.2" x14ac:dyDescent="0.4">
      <c r="A18" s="57">
        <v>13</v>
      </c>
      <c r="B18" s="454"/>
      <c r="C18" s="455"/>
      <c r="D18" s="56" t="s">
        <v>244</v>
      </c>
      <c r="E18" s="55" t="s">
        <v>190</v>
      </c>
      <c r="F18" s="41" t="s">
        <v>208</v>
      </c>
      <c r="G18" s="53" t="s">
        <v>197</v>
      </c>
      <c r="H18" s="53" t="s">
        <v>232</v>
      </c>
      <c r="I18" s="51" t="s">
        <v>175</v>
      </c>
      <c r="J18" s="41">
        <v>1</v>
      </c>
      <c r="K18" s="41">
        <v>3</v>
      </c>
      <c r="L18" s="41">
        <v>3</v>
      </c>
      <c r="M18" s="51" t="s">
        <v>215</v>
      </c>
      <c r="N18" s="41">
        <v>1</v>
      </c>
      <c r="O18" s="41">
        <v>3</v>
      </c>
      <c r="P18" s="41">
        <v>3</v>
      </c>
      <c r="Q18" s="83"/>
      <c r="R18" s="74"/>
      <c r="S18" s="74"/>
    </row>
    <row r="19" spans="1:19" ht="43.2" x14ac:dyDescent="0.4">
      <c r="A19" s="2">
        <v>14</v>
      </c>
      <c r="B19" s="454"/>
      <c r="C19" s="54" t="s">
        <v>248</v>
      </c>
      <c r="D19" s="55" t="s">
        <v>193</v>
      </c>
      <c r="E19" s="55" t="s">
        <v>190</v>
      </c>
      <c r="F19" s="41" t="s">
        <v>209</v>
      </c>
      <c r="G19" s="53" t="s">
        <v>51</v>
      </c>
      <c r="H19" s="53" t="s">
        <v>198</v>
      </c>
      <c r="I19" s="51" t="s">
        <v>257</v>
      </c>
      <c r="J19" s="41">
        <v>1</v>
      </c>
      <c r="K19" s="41">
        <v>3</v>
      </c>
      <c r="L19" s="41">
        <v>3</v>
      </c>
      <c r="M19" s="51" t="s">
        <v>216</v>
      </c>
      <c r="N19" s="41">
        <v>1</v>
      </c>
      <c r="O19" s="41">
        <v>3</v>
      </c>
      <c r="P19" s="41">
        <v>3</v>
      </c>
      <c r="Q19" s="83"/>
      <c r="R19" s="74"/>
      <c r="S19" s="74"/>
    </row>
    <row r="20" spans="1:19" ht="28.8" x14ac:dyDescent="0.4">
      <c r="A20" s="57">
        <v>15</v>
      </c>
      <c r="B20" s="454"/>
      <c r="C20" s="54"/>
      <c r="D20" s="55" t="s">
        <v>193</v>
      </c>
      <c r="E20" s="55" t="s">
        <v>190</v>
      </c>
      <c r="F20" s="41" t="s">
        <v>204</v>
      </c>
      <c r="G20" s="58" t="s">
        <v>195</v>
      </c>
      <c r="H20" s="53" t="s">
        <v>233</v>
      </c>
      <c r="I20" s="51" t="s">
        <v>258</v>
      </c>
      <c r="J20" s="41">
        <v>3</v>
      </c>
      <c r="K20" s="41">
        <v>2</v>
      </c>
      <c r="L20" s="41">
        <v>6</v>
      </c>
      <c r="M20" s="51" t="s">
        <v>218</v>
      </c>
      <c r="N20" s="41">
        <v>2</v>
      </c>
      <c r="O20" s="41">
        <v>2</v>
      </c>
      <c r="P20" s="41">
        <v>4</v>
      </c>
      <c r="Q20" s="74"/>
      <c r="R20" s="74"/>
      <c r="S20" s="74"/>
    </row>
    <row r="21" spans="1:19" ht="43.2" x14ac:dyDescent="0.4">
      <c r="A21" s="2">
        <v>16</v>
      </c>
      <c r="B21" s="454"/>
      <c r="C21" s="54" t="s">
        <v>249</v>
      </c>
      <c r="D21" s="55" t="s">
        <v>193</v>
      </c>
      <c r="E21" s="55" t="s">
        <v>190</v>
      </c>
      <c r="F21" s="41" t="s">
        <v>204</v>
      </c>
      <c r="G21" s="53" t="s">
        <v>51</v>
      </c>
      <c r="H21" s="53" t="s">
        <v>198</v>
      </c>
      <c r="I21" s="51" t="s">
        <v>257</v>
      </c>
      <c r="J21" s="41">
        <v>1</v>
      </c>
      <c r="K21" s="41">
        <v>3</v>
      </c>
      <c r="L21" s="41">
        <v>3</v>
      </c>
      <c r="M21" s="51" t="s">
        <v>216</v>
      </c>
      <c r="N21" s="41">
        <v>1</v>
      </c>
      <c r="O21" s="41">
        <v>3</v>
      </c>
      <c r="P21" s="41">
        <v>3</v>
      </c>
      <c r="Q21" s="74"/>
      <c r="R21" s="74"/>
      <c r="S21" s="74"/>
    </row>
    <row r="22" spans="1:19" ht="28.8" x14ac:dyDescent="0.4">
      <c r="A22" s="57">
        <v>17</v>
      </c>
      <c r="B22" s="454"/>
      <c r="C22" s="54"/>
      <c r="D22" s="55" t="s">
        <v>193</v>
      </c>
      <c r="E22" s="55" t="s">
        <v>190</v>
      </c>
      <c r="F22" s="41" t="s">
        <v>204</v>
      </c>
      <c r="G22" s="58" t="s">
        <v>195</v>
      </c>
      <c r="H22" s="53" t="s">
        <v>233</v>
      </c>
      <c r="I22" s="51" t="s">
        <v>258</v>
      </c>
      <c r="J22" s="41">
        <v>3</v>
      </c>
      <c r="K22" s="41">
        <v>2</v>
      </c>
      <c r="L22" s="41">
        <v>6</v>
      </c>
      <c r="M22" s="51" t="s">
        <v>218</v>
      </c>
      <c r="N22" s="41">
        <v>2</v>
      </c>
      <c r="O22" s="41">
        <v>2</v>
      </c>
      <c r="P22" s="41">
        <v>4</v>
      </c>
      <c r="Q22" s="74"/>
      <c r="R22" s="74"/>
      <c r="S22" s="74"/>
    </row>
    <row r="23" spans="1:19" ht="28.8" x14ac:dyDescent="0.4">
      <c r="A23" s="2">
        <v>18</v>
      </c>
      <c r="B23" s="454"/>
      <c r="C23" s="54"/>
      <c r="D23" s="55" t="s">
        <v>250</v>
      </c>
      <c r="E23" s="55" t="s">
        <v>190</v>
      </c>
      <c r="F23" s="41" t="s">
        <v>205</v>
      </c>
      <c r="G23" s="53" t="s">
        <v>51</v>
      </c>
      <c r="H23" s="53" t="s">
        <v>235</v>
      </c>
      <c r="I23" s="51" t="s">
        <v>212</v>
      </c>
      <c r="J23" s="41">
        <v>1</v>
      </c>
      <c r="K23" s="41">
        <v>3</v>
      </c>
      <c r="L23" s="41">
        <v>3</v>
      </c>
      <c r="M23" s="51" t="s">
        <v>225</v>
      </c>
      <c r="N23" s="41">
        <v>1</v>
      </c>
      <c r="O23" s="41">
        <v>3</v>
      </c>
      <c r="P23" s="41">
        <v>3</v>
      </c>
      <c r="Q23" s="74"/>
      <c r="R23" s="74"/>
      <c r="S23" s="74"/>
    </row>
    <row r="24" spans="1:19" ht="43.2" x14ac:dyDescent="0.4">
      <c r="A24" s="57">
        <v>19</v>
      </c>
      <c r="B24" s="454"/>
      <c r="C24" s="54" t="s">
        <v>251</v>
      </c>
      <c r="D24" s="56" t="s">
        <v>244</v>
      </c>
      <c r="E24" s="55" t="s">
        <v>190</v>
      </c>
      <c r="F24" s="41" t="s">
        <v>206</v>
      </c>
      <c r="G24" s="53" t="s">
        <v>51</v>
      </c>
      <c r="H24" s="53" t="s">
        <v>198</v>
      </c>
      <c r="I24" s="51" t="s">
        <v>257</v>
      </c>
      <c r="J24" s="41">
        <v>1</v>
      </c>
      <c r="K24" s="41">
        <v>3</v>
      </c>
      <c r="L24" s="41">
        <v>3</v>
      </c>
      <c r="M24" s="51" t="s">
        <v>216</v>
      </c>
      <c r="N24" s="41">
        <v>1</v>
      </c>
      <c r="O24" s="41">
        <v>3</v>
      </c>
      <c r="P24" s="41">
        <v>3</v>
      </c>
      <c r="Q24" s="74"/>
      <c r="R24" s="74"/>
      <c r="S24" s="74"/>
    </row>
    <row r="25" spans="1:19" ht="57.6" x14ac:dyDescent="0.4">
      <c r="A25" s="2">
        <v>20</v>
      </c>
      <c r="B25" s="454"/>
      <c r="C25" s="54"/>
      <c r="D25" s="56" t="s">
        <v>244</v>
      </c>
      <c r="E25" s="55" t="s">
        <v>190</v>
      </c>
      <c r="F25" s="41" t="s">
        <v>203</v>
      </c>
      <c r="G25" s="58" t="s">
        <v>195</v>
      </c>
      <c r="H25" s="53" t="s">
        <v>234</v>
      </c>
      <c r="I25" s="51" t="s">
        <v>259</v>
      </c>
      <c r="J25" s="41">
        <v>2</v>
      </c>
      <c r="K25" s="41">
        <v>4</v>
      </c>
      <c r="L25" s="41">
        <v>8</v>
      </c>
      <c r="M25" s="51" t="s">
        <v>224</v>
      </c>
      <c r="N25" s="41">
        <v>2</v>
      </c>
      <c r="O25" s="41">
        <v>4</v>
      </c>
      <c r="P25" s="41">
        <v>8</v>
      </c>
      <c r="Q25" s="83"/>
      <c r="R25" s="74"/>
      <c r="S25" s="74"/>
    </row>
    <row r="26" spans="1:19" ht="43.2" x14ac:dyDescent="0.4">
      <c r="A26" s="57">
        <v>21</v>
      </c>
      <c r="B26" s="454"/>
      <c r="C26" s="54" t="s">
        <v>252</v>
      </c>
      <c r="D26" s="55" t="s">
        <v>193</v>
      </c>
      <c r="E26" s="55" t="s">
        <v>190</v>
      </c>
      <c r="F26" s="41" t="s">
        <v>205</v>
      </c>
      <c r="G26" s="53" t="s">
        <v>51</v>
      </c>
      <c r="H26" s="53" t="s">
        <v>198</v>
      </c>
      <c r="I26" s="51" t="s">
        <v>257</v>
      </c>
      <c r="J26" s="41">
        <v>1</v>
      </c>
      <c r="K26" s="41">
        <v>3</v>
      </c>
      <c r="L26" s="41">
        <v>3</v>
      </c>
      <c r="M26" s="51" t="s">
        <v>216</v>
      </c>
      <c r="N26" s="41">
        <v>1</v>
      </c>
      <c r="O26" s="41">
        <v>3</v>
      </c>
      <c r="P26" s="41">
        <v>3</v>
      </c>
      <c r="Q26" s="74"/>
      <c r="R26" s="74"/>
      <c r="S26" s="74"/>
    </row>
    <row r="27" spans="1:19" ht="28.8" x14ac:dyDescent="0.4">
      <c r="A27" s="2">
        <v>22</v>
      </c>
      <c r="B27" s="455"/>
      <c r="C27" s="54"/>
      <c r="D27" s="55" t="s">
        <v>193</v>
      </c>
      <c r="E27" s="55" t="s">
        <v>190</v>
      </c>
      <c r="F27" s="41" t="s">
        <v>210</v>
      </c>
      <c r="G27" s="58" t="s">
        <v>195</v>
      </c>
      <c r="H27" s="53" t="s">
        <v>233</v>
      </c>
      <c r="I27" s="51" t="s">
        <v>258</v>
      </c>
      <c r="J27" s="41">
        <v>3</v>
      </c>
      <c r="K27" s="41">
        <v>2</v>
      </c>
      <c r="L27" s="41">
        <v>6</v>
      </c>
      <c r="M27" s="51" t="s">
        <v>218</v>
      </c>
      <c r="N27" s="41">
        <v>2</v>
      </c>
      <c r="O27" s="41">
        <v>2</v>
      </c>
      <c r="P27" s="41">
        <v>4</v>
      </c>
      <c r="Q27" s="41"/>
      <c r="R27" s="41"/>
      <c r="S27" s="41"/>
    </row>
    <row r="28" spans="1:19" ht="43.2" x14ac:dyDescent="0.4">
      <c r="A28" s="57">
        <v>23</v>
      </c>
      <c r="B28" s="453" t="s">
        <v>227</v>
      </c>
      <c r="C28" s="54" t="s">
        <v>253</v>
      </c>
      <c r="D28" s="55" t="s">
        <v>193</v>
      </c>
      <c r="E28" s="55" t="s">
        <v>190</v>
      </c>
      <c r="F28" s="41">
        <v>1.1000000000000001</v>
      </c>
      <c r="G28" s="53" t="s">
        <v>51</v>
      </c>
      <c r="H28" s="53" t="s">
        <v>198</v>
      </c>
      <c r="I28" s="51" t="s">
        <v>257</v>
      </c>
      <c r="J28" s="41">
        <v>1</v>
      </c>
      <c r="K28" s="41">
        <v>3</v>
      </c>
      <c r="L28" s="41">
        <v>3</v>
      </c>
      <c r="M28" s="51" t="s">
        <v>216</v>
      </c>
      <c r="N28" s="41">
        <v>1</v>
      </c>
      <c r="O28" s="41">
        <v>3</v>
      </c>
      <c r="P28" s="41">
        <v>3</v>
      </c>
      <c r="Q28" s="74"/>
      <c r="R28" s="74"/>
      <c r="S28" s="74"/>
    </row>
    <row r="29" spans="1:19" ht="28.8" x14ac:dyDescent="0.4">
      <c r="A29" s="2">
        <v>24</v>
      </c>
      <c r="B29" s="454"/>
      <c r="C29" s="54"/>
      <c r="D29" s="55" t="s">
        <v>193</v>
      </c>
      <c r="E29" s="55" t="s">
        <v>190</v>
      </c>
      <c r="F29" s="41" t="s">
        <v>207</v>
      </c>
      <c r="G29" s="58" t="s">
        <v>195</v>
      </c>
      <c r="H29" s="53" t="s">
        <v>233</v>
      </c>
      <c r="I29" s="51" t="s">
        <v>258</v>
      </c>
      <c r="J29" s="41">
        <v>3</v>
      </c>
      <c r="K29" s="41">
        <v>2</v>
      </c>
      <c r="L29" s="41">
        <v>6</v>
      </c>
      <c r="M29" s="51" t="s">
        <v>218</v>
      </c>
      <c r="N29" s="41">
        <v>2</v>
      </c>
      <c r="O29" s="41">
        <v>2</v>
      </c>
      <c r="P29" s="41">
        <v>4</v>
      </c>
      <c r="Q29" s="74"/>
      <c r="R29" s="74"/>
      <c r="S29" s="74"/>
    </row>
    <row r="30" spans="1:19" ht="37.5" customHeight="1" x14ac:dyDescent="0.4">
      <c r="A30" s="57">
        <v>25</v>
      </c>
      <c r="B30" s="454"/>
      <c r="C30" s="59" t="s">
        <v>254</v>
      </c>
      <c r="D30" s="55" t="s">
        <v>192</v>
      </c>
      <c r="E30" s="55" t="s">
        <v>190</v>
      </c>
      <c r="F30" s="41" t="s">
        <v>205</v>
      </c>
      <c r="G30" s="53" t="s">
        <v>57</v>
      </c>
      <c r="H30" s="53" t="s">
        <v>200</v>
      </c>
      <c r="I30" s="51" t="s">
        <v>260</v>
      </c>
      <c r="J30" s="41">
        <v>2</v>
      </c>
      <c r="K30" s="41">
        <v>2</v>
      </c>
      <c r="L30" s="41">
        <v>4</v>
      </c>
      <c r="M30" s="51" t="s">
        <v>219</v>
      </c>
      <c r="N30" s="41">
        <v>2</v>
      </c>
      <c r="O30" s="41">
        <v>1</v>
      </c>
      <c r="P30" s="41">
        <v>2</v>
      </c>
      <c r="Q30" s="74"/>
      <c r="R30" s="74"/>
      <c r="S30" s="74"/>
    </row>
    <row r="31" spans="1:19" ht="37.5" customHeight="1" x14ac:dyDescent="0.4">
      <c r="A31" s="2">
        <v>26</v>
      </c>
      <c r="B31" s="455"/>
      <c r="C31" s="59" t="s">
        <v>255</v>
      </c>
      <c r="D31" s="55" t="s">
        <v>192</v>
      </c>
      <c r="E31" s="55" t="s">
        <v>190</v>
      </c>
      <c r="F31" s="41" t="s">
        <v>211</v>
      </c>
      <c r="G31" s="53" t="s">
        <v>57</v>
      </c>
      <c r="H31" s="53" t="s">
        <v>200</v>
      </c>
      <c r="I31" s="51" t="s">
        <v>260</v>
      </c>
      <c r="J31" s="41">
        <v>2</v>
      </c>
      <c r="K31" s="41">
        <v>2</v>
      </c>
      <c r="L31" s="41">
        <v>4</v>
      </c>
      <c r="M31" s="51" t="s">
        <v>219</v>
      </c>
      <c r="N31" s="41">
        <v>2</v>
      </c>
      <c r="O31" s="41">
        <v>1</v>
      </c>
      <c r="P31" s="41">
        <v>2</v>
      </c>
      <c r="Q31" s="74"/>
      <c r="R31" s="74"/>
      <c r="S31" s="74"/>
    </row>
    <row r="32" spans="1:19" ht="43.2" x14ac:dyDescent="0.4">
      <c r="A32" s="57">
        <v>27</v>
      </c>
      <c r="B32" s="453" t="s">
        <v>202</v>
      </c>
      <c r="C32" s="54" t="s">
        <v>256</v>
      </c>
      <c r="D32" s="55" t="s">
        <v>194</v>
      </c>
      <c r="E32" s="55" t="s">
        <v>190</v>
      </c>
      <c r="F32" s="41">
        <v>4.0999999999999996</v>
      </c>
      <c r="G32" s="53" t="s">
        <v>61</v>
      </c>
      <c r="H32" s="53" t="s">
        <v>236</v>
      </c>
      <c r="I32" s="51" t="s">
        <v>201</v>
      </c>
      <c r="J32" s="41">
        <v>2</v>
      </c>
      <c r="K32" s="41">
        <v>2</v>
      </c>
      <c r="L32" s="41">
        <v>4</v>
      </c>
      <c r="M32" s="51" t="s">
        <v>261</v>
      </c>
      <c r="N32" s="41">
        <v>2</v>
      </c>
      <c r="O32" s="41">
        <v>2</v>
      </c>
      <c r="P32" s="41">
        <v>4</v>
      </c>
      <c r="Q32" s="74"/>
      <c r="R32" s="74"/>
      <c r="S32" s="74"/>
    </row>
    <row r="33" spans="1:19" ht="28.8" x14ac:dyDescent="0.4">
      <c r="A33" s="2">
        <v>28</v>
      </c>
      <c r="B33" s="454"/>
      <c r="C33" s="54"/>
      <c r="D33" s="55" t="s">
        <v>194</v>
      </c>
      <c r="E33" s="55" t="s">
        <v>190</v>
      </c>
      <c r="F33" s="41" t="s">
        <v>207</v>
      </c>
      <c r="G33" s="53" t="s">
        <v>63</v>
      </c>
      <c r="H33" s="53" t="s">
        <v>237</v>
      </c>
      <c r="I33" s="51" t="s">
        <v>262</v>
      </c>
      <c r="J33" s="41">
        <v>2</v>
      </c>
      <c r="K33" s="41">
        <v>2</v>
      </c>
      <c r="L33" s="41">
        <v>4</v>
      </c>
      <c r="M33" s="51" t="s">
        <v>217</v>
      </c>
      <c r="N33" s="41">
        <v>2</v>
      </c>
      <c r="O33" s="41">
        <v>2</v>
      </c>
      <c r="P33" s="41">
        <v>4</v>
      </c>
      <c r="Q33" s="74"/>
      <c r="R33" s="74"/>
      <c r="S33" s="74"/>
    </row>
    <row r="34" spans="1:19" ht="43.2" x14ac:dyDescent="0.4">
      <c r="A34" s="57">
        <v>29</v>
      </c>
      <c r="B34" s="455"/>
      <c r="C34" s="54"/>
      <c r="D34" s="55" t="s">
        <v>194</v>
      </c>
      <c r="E34" s="55" t="s">
        <v>190</v>
      </c>
      <c r="F34" s="41">
        <v>1.2</v>
      </c>
      <c r="G34" s="53" t="s">
        <v>196</v>
      </c>
      <c r="H34" s="53" t="s">
        <v>238</v>
      </c>
      <c r="I34" s="51" t="s">
        <v>201</v>
      </c>
      <c r="J34" s="41">
        <v>2</v>
      </c>
      <c r="K34" s="41">
        <v>2</v>
      </c>
      <c r="L34" s="41">
        <v>4</v>
      </c>
      <c r="M34" s="51" t="s">
        <v>220</v>
      </c>
      <c r="N34" s="41">
        <v>2</v>
      </c>
      <c r="O34" s="41">
        <v>2</v>
      </c>
      <c r="P34" s="41">
        <v>4</v>
      </c>
      <c r="Q34" s="74"/>
      <c r="R34" s="74"/>
      <c r="S34" s="74"/>
    </row>
    <row r="35" spans="1:19" ht="25.2" customHeight="1" x14ac:dyDescent="0.4">
      <c r="A35" s="369" t="s">
        <v>184</v>
      </c>
      <c r="B35" s="370"/>
      <c r="C35" s="371"/>
      <c r="D35" s="378" t="s">
        <v>185</v>
      </c>
      <c r="E35" s="379"/>
      <c r="F35" s="380"/>
      <c r="G35" s="381"/>
      <c r="H35" s="381"/>
      <c r="I35" s="381"/>
      <c r="J35" s="381"/>
      <c r="K35" s="381"/>
      <c r="L35" s="381"/>
      <c r="M35" s="382"/>
      <c r="N35" s="48" t="s">
        <v>186</v>
      </c>
      <c r="O35" s="49"/>
      <c r="P35" s="49"/>
      <c r="Q35" s="49"/>
      <c r="R35" s="49"/>
      <c r="S35" s="50"/>
    </row>
    <row r="36" spans="1:19" ht="25.2" customHeight="1" x14ac:dyDescent="0.4">
      <c r="A36" s="372"/>
      <c r="B36" s="373"/>
      <c r="C36" s="374"/>
      <c r="D36" s="378" t="s">
        <v>187</v>
      </c>
      <c r="E36" s="379"/>
      <c r="F36" s="380"/>
      <c r="G36" s="381"/>
      <c r="H36" s="381"/>
      <c r="I36" s="381"/>
      <c r="J36" s="381"/>
      <c r="K36" s="381"/>
      <c r="L36" s="381"/>
      <c r="M36" s="382"/>
      <c r="N36" s="48" t="s">
        <v>186</v>
      </c>
      <c r="O36" s="49"/>
      <c r="P36" s="49"/>
      <c r="Q36" s="49"/>
      <c r="R36" s="49"/>
      <c r="S36" s="50"/>
    </row>
    <row r="37" spans="1:19" ht="25.2" customHeight="1" x14ac:dyDescent="0.4">
      <c r="A37" s="372"/>
      <c r="B37" s="373"/>
      <c r="C37" s="374"/>
      <c r="D37" s="378" t="s">
        <v>129</v>
      </c>
      <c r="E37" s="379"/>
      <c r="F37" s="380"/>
      <c r="G37" s="381"/>
      <c r="H37" s="381"/>
      <c r="I37" s="381"/>
      <c r="J37" s="381"/>
      <c r="K37" s="381"/>
      <c r="L37" s="381"/>
      <c r="M37" s="382"/>
      <c r="N37" s="48" t="s">
        <v>186</v>
      </c>
      <c r="O37" s="49"/>
      <c r="P37" s="49"/>
      <c r="Q37" s="49"/>
      <c r="R37" s="49"/>
      <c r="S37" s="50"/>
    </row>
    <row r="38" spans="1:19" ht="25.2" customHeight="1" x14ac:dyDescent="0.4">
      <c r="A38" s="372"/>
      <c r="B38" s="373"/>
      <c r="C38" s="374"/>
      <c r="D38" s="378" t="s">
        <v>188</v>
      </c>
      <c r="E38" s="379"/>
      <c r="F38" s="380"/>
      <c r="G38" s="381"/>
      <c r="H38" s="381"/>
      <c r="I38" s="381"/>
      <c r="J38" s="381"/>
      <c r="K38" s="381"/>
      <c r="L38" s="381"/>
      <c r="M38" s="382"/>
      <c r="N38" s="48" t="s">
        <v>186</v>
      </c>
      <c r="O38" s="49"/>
      <c r="P38" s="49"/>
      <c r="Q38" s="49"/>
      <c r="R38" s="49"/>
      <c r="S38" s="50"/>
    </row>
    <row r="39" spans="1:19" ht="25.2" customHeight="1" x14ac:dyDescent="0.4">
      <c r="A39" s="375"/>
      <c r="B39" s="376"/>
      <c r="C39" s="377"/>
      <c r="D39" s="378" t="s">
        <v>189</v>
      </c>
      <c r="E39" s="379"/>
      <c r="F39" s="380"/>
      <c r="G39" s="381"/>
      <c r="H39" s="381"/>
      <c r="I39" s="381"/>
      <c r="J39" s="381"/>
      <c r="K39" s="381"/>
      <c r="L39" s="381"/>
      <c r="M39" s="381"/>
      <c r="N39" s="381"/>
      <c r="O39" s="381"/>
      <c r="P39" s="381"/>
      <c r="Q39" s="381"/>
      <c r="R39" s="381"/>
      <c r="S39" s="382"/>
    </row>
  </sheetData>
  <mergeCells count="34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B32:B34"/>
    <mergeCell ref="I3:I4"/>
    <mergeCell ref="J3:L3"/>
    <mergeCell ref="M3:M4"/>
    <mergeCell ref="N3:P3"/>
    <mergeCell ref="F3:H3"/>
    <mergeCell ref="S3:S4"/>
    <mergeCell ref="B6:B10"/>
    <mergeCell ref="B11:B27"/>
    <mergeCell ref="C15:C18"/>
    <mergeCell ref="B28:B31"/>
    <mergeCell ref="Q3:Q4"/>
    <mergeCell ref="R3:R4"/>
    <mergeCell ref="F39:S39"/>
    <mergeCell ref="A35:C39"/>
    <mergeCell ref="D35:E35"/>
    <mergeCell ref="F35:M35"/>
    <mergeCell ref="D36:E36"/>
    <mergeCell ref="F36:M36"/>
    <mergeCell ref="D37:E37"/>
    <mergeCell ref="F37:M37"/>
    <mergeCell ref="D38:E38"/>
    <mergeCell ref="F38:M38"/>
    <mergeCell ref="D39:E39"/>
  </mergeCells>
  <phoneticPr fontId="1" type="noConversion"/>
  <dataValidations count="3">
    <dataValidation type="list" allowBlank="1" showInputMessage="1" showErrorMessage="1" sqref="B6 B11 B28 B32" xr:uid="{00000000-0002-0000-07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700-000001000000}">
      <formula1>"1, 2, 3, 4, 5"</formula1>
    </dataValidation>
    <dataValidation type="list" allowBlank="1" showInputMessage="1" showErrorMessage="1" sqref="K5" xr:uid="{00000000-0002-0000-07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  <pageSetUpPr fitToPage="1"/>
  </sheetPr>
  <dimension ref="A1:S31"/>
  <sheetViews>
    <sheetView showGridLines="0" zoomScale="80" zoomScaleNormal="80" zoomScaleSheetLayoutView="85" workbookViewId="0">
      <selection activeCell="G9" sqref="G9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394" t="s">
        <v>389</v>
      </c>
      <c r="B1" s="395"/>
      <c r="C1" s="396"/>
      <c r="D1" s="397" t="s">
        <v>273</v>
      </c>
      <c r="E1" s="398"/>
      <c r="F1" s="398"/>
      <c r="G1" s="398"/>
      <c r="H1" s="398"/>
      <c r="I1" s="398"/>
      <c r="J1" s="398"/>
      <c r="K1" s="398"/>
      <c r="L1" s="398"/>
      <c r="M1" s="399"/>
      <c r="N1" s="383" t="s">
        <v>12</v>
      </c>
      <c r="O1" s="383"/>
      <c r="P1" s="383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394" t="s">
        <v>11</v>
      </c>
      <c r="B2" s="395"/>
      <c r="C2" s="396"/>
      <c r="D2" s="400"/>
      <c r="E2" s="401"/>
      <c r="F2" s="401"/>
      <c r="G2" s="401"/>
      <c r="H2" s="401"/>
      <c r="I2" s="401"/>
      <c r="J2" s="401"/>
      <c r="K2" s="401"/>
      <c r="L2" s="401"/>
      <c r="M2" s="402"/>
      <c r="N2" s="383" t="s">
        <v>442</v>
      </c>
      <c r="O2" s="383"/>
      <c r="P2" s="383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403" t="s">
        <v>4</v>
      </c>
      <c r="B3" s="403" t="s">
        <v>16</v>
      </c>
      <c r="C3" s="383" t="s">
        <v>0</v>
      </c>
      <c r="D3" s="388" t="s">
        <v>181</v>
      </c>
      <c r="E3" s="388" t="s">
        <v>182</v>
      </c>
      <c r="F3" s="386" t="s">
        <v>275</v>
      </c>
      <c r="G3" s="387"/>
      <c r="H3" s="387"/>
      <c r="I3" s="388" t="s">
        <v>14</v>
      </c>
      <c r="J3" s="390" t="s">
        <v>8</v>
      </c>
      <c r="K3" s="390"/>
      <c r="L3" s="390"/>
      <c r="M3" s="391" t="s">
        <v>276</v>
      </c>
      <c r="N3" s="386" t="s">
        <v>10</v>
      </c>
      <c r="O3" s="387"/>
      <c r="P3" s="393"/>
      <c r="Q3" s="384" t="s">
        <v>2</v>
      </c>
      <c r="R3" s="383" t="s">
        <v>1</v>
      </c>
      <c r="S3" s="384" t="s">
        <v>13</v>
      </c>
    </row>
    <row r="4" spans="1:19" ht="33" customHeight="1" x14ac:dyDescent="0.4">
      <c r="A4" s="404"/>
      <c r="B4" s="404"/>
      <c r="C4" s="383"/>
      <c r="D4" s="405"/>
      <c r="E4" s="405"/>
      <c r="F4" s="64" t="s">
        <v>15</v>
      </c>
      <c r="G4" s="67" t="s">
        <v>7</v>
      </c>
      <c r="H4" s="68" t="s">
        <v>3</v>
      </c>
      <c r="I4" s="389"/>
      <c r="J4" s="66" t="s">
        <v>5</v>
      </c>
      <c r="K4" s="66" t="s">
        <v>6</v>
      </c>
      <c r="L4" s="66" t="s">
        <v>9</v>
      </c>
      <c r="M4" s="392"/>
      <c r="N4" s="64" t="s">
        <v>5</v>
      </c>
      <c r="O4" s="64" t="s">
        <v>6</v>
      </c>
      <c r="P4" s="64" t="s">
        <v>9</v>
      </c>
      <c r="Q4" s="385"/>
      <c r="R4" s="383"/>
      <c r="S4" s="385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43.2" x14ac:dyDescent="0.4">
      <c r="A6" s="57">
        <v>1</v>
      </c>
      <c r="B6" s="453" t="s">
        <v>17</v>
      </c>
      <c r="C6" s="54" t="s">
        <v>285</v>
      </c>
      <c r="D6" s="55" t="s">
        <v>392</v>
      </c>
      <c r="E6" s="55" t="s">
        <v>190</v>
      </c>
      <c r="F6" s="41">
        <v>1.3</v>
      </c>
      <c r="G6" s="84" t="s">
        <v>195</v>
      </c>
      <c r="H6" s="54" t="s">
        <v>393</v>
      </c>
      <c r="I6" s="51" t="s">
        <v>175</v>
      </c>
      <c r="J6" s="55">
        <v>2</v>
      </c>
      <c r="K6" s="55">
        <v>3</v>
      </c>
      <c r="L6" s="41">
        <v>6</v>
      </c>
      <c r="M6" s="53" t="s">
        <v>394</v>
      </c>
      <c r="N6" s="41">
        <v>2</v>
      </c>
      <c r="O6" s="41">
        <v>2</v>
      </c>
      <c r="P6" s="41">
        <v>4</v>
      </c>
      <c r="Q6" s="41" t="s">
        <v>269</v>
      </c>
      <c r="R6" s="41" t="s">
        <v>391</v>
      </c>
      <c r="S6" s="41" t="s">
        <v>270</v>
      </c>
    </row>
    <row r="7" spans="1:19" ht="43.2" x14ac:dyDescent="0.4">
      <c r="A7" s="2">
        <v>2</v>
      </c>
      <c r="B7" s="454"/>
      <c r="C7" s="54" t="s">
        <v>395</v>
      </c>
      <c r="D7" s="55" t="s">
        <v>243</v>
      </c>
      <c r="E7" s="55" t="s">
        <v>190</v>
      </c>
      <c r="F7" s="41">
        <v>4.0999999999999996</v>
      </c>
      <c r="G7" s="85" t="s">
        <v>196</v>
      </c>
      <c r="H7" s="54" t="s">
        <v>229</v>
      </c>
      <c r="I7" s="51" t="s">
        <v>175</v>
      </c>
      <c r="J7" s="55">
        <v>2</v>
      </c>
      <c r="K7" s="55">
        <v>3</v>
      </c>
      <c r="L7" s="41">
        <v>6</v>
      </c>
      <c r="M7" s="53" t="s">
        <v>396</v>
      </c>
      <c r="N7" s="41">
        <v>2</v>
      </c>
      <c r="O7" s="41">
        <v>2</v>
      </c>
      <c r="P7" s="41">
        <v>4</v>
      </c>
      <c r="Q7" s="74"/>
      <c r="R7" s="74"/>
      <c r="S7" s="74"/>
    </row>
    <row r="8" spans="1:19" ht="28.8" x14ac:dyDescent="0.4">
      <c r="A8" s="57">
        <v>3</v>
      </c>
      <c r="B8" s="455"/>
      <c r="C8" s="54" t="s">
        <v>397</v>
      </c>
      <c r="D8" s="56" t="s">
        <v>398</v>
      </c>
      <c r="E8" s="55" t="s">
        <v>190</v>
      </c>
      <c r="F8" s="41">
        <v>4.2</v>
      </c>
      <c r="G8" s="85" t="s">
        <v>197</v>
      </c>
      <c r="H8" s="54" t="s">
        <v>230</v>
      </c>
      <c r="I8" s="51" t="s">
        <v>175</v>
      </c>
      <c r="J8" s="55">
        <v>2</v>
      </c>
      <c r="K8" s="55">
        <v>3</v>
      </c>
      <c r="L8" s="41">
        <v>6</v>
      </c>
      <c r="M8" s="53" t="s">
        <v>399</v>
      </c>
      <c r="N8" s="41">
        <v>2</v>
      </c>
      <c r="O8" s="41">
        <v>2</v>
      </c>
      <c r="P8" s="41">
        <v>4</v>
      </c>
      <c r="Q8" s="74"/>
      <c r="R8" s="74"/>
      <c r="S8" s="74"/>
    </row>
    <row r="9" spans="1:19" ht="43.2" x14ac:dyDescent="0.4">
      <c r="A9" s="2">
        <v>4</v>
      </c>
      <c r="B9" s="453" t="s">
        <v>400</v>
      </c>
      <c r="C9" s="54" t="s">
        <v>401</v>
      </c>
      <c r="D9" s="56" t="s">
        <v>193</v>
      </c>
      <c r="E9" s="55" t="s">
        <v>190</v>
      </c>
      <c r="F9" s="41">
        <v>1.1000000000000001</v>
      </c>
      <c r="G9" s="84" t="s">
        <v>51</v>
      </c>
      <c r="H9" s="54" t="s">
        <v>198</v>
      </c>
      <c r="I9" s="51" t="s">
        <v>402</v>
      </c>
      <c r="J9" s="55">
        <v>2</v>
      </c>
      <c r="K9" s="55">
        <v>3</v>
      </c>
      <c r="L9" s="41">
        <v>6</v>
      </c>
      <c r="M9" s="53" t="s">
        <v>403</v>
      </c>
      <c r="N9" s="41">
        <v>2</v>
      </c>
      <c r="O9" s="41">
        <v>2</v>
      </c>
      <c r="P9" s="41">
        <v>4</v>
      </c>
      <c r="Q9" s="74"/>
      <c r="R9" s="74"/>
      <c r="S9" s="74"/>
    </row>
    <row r="10" spans="1:19" ht="28.8" x14ac:dyDescent="0.4">
      <c r="A10" s="57">
        <v>5</v>
      </c>
      <c r="B10" s="454"/>
      <c r="C10" s="54" t="s">
        <v>404</v>
      </c>
      <c r="D10" s="56" t="s">
        <v>193</v>
      </c>
      <c r="E10" s="55" t="s">
        <v>190</v>
      </c>
      <c r="F10" s="41">
        <v>1.3</v>
      </c>
      <c r="G10" s="84" t="s">
        <v>195</v>
      </c>
      <c r="H10" s="54" t="s">
        <v>405</v>
      </c>
      <c r="I10" s="51" t="s">
        <v>406</v>
      </c>
      <c r="J10" s="55">
        <v>3</v>
      </c>
      <c r="K10" s="55">
        <v>2</v>
      </c>
      <c r="L10" s="41">
        <v>6</v>
      </c>
      <c r="M10" s="53" t="s">
        <v>407</v>
      </c>
      <c r="N10" s="41">
        <v>2</v>
      </c>
      <c r="O10" s="41">
        <v>2</v>
      </c>
      <c r="P10" s="41">
        <v>4</v>
      </c>
      <c r="Q10" s="74"/>
      <c r="R10" s="74"/>
      <c r="S10" s="74"/>
    </row>
    <row r="11" spans="1:19" ht="28.8" x14ac:dyDescent="0.4">
      <c r="A11" s="2">
        <v>6</v>
      </c>
      <c r="B11" s="454"/>
      <c r="C11" s="54" t="s">
        <v>297</v>
      </c>
      <c r="D11" s="55" t="s">
        <v>193</v>
      </c>
      <c r="E11" s="55" t="s">
        <v>190</v>
      </c>
      <c r="F11" s="41">
        <v>1.3</v>
      </c>
      <c r="G11" s="84" t="s">
        <v>195</v>
      </c>
      <c r="H11" s="54" t="s">
        <v>405</v>
      </c>
      <c r="I11" s="51" t="s">
        <v>406</v>
      </c>
      <c r="J11" s="55">
        <v>3</v>
      </c>
      <c r="K11" s="55">
        <v>2</v>
      </c>
      <c r="L11" s="41">
        <v>6</v>
      </c>
      <c r="M11" s="53" t="s">
        <v>407</v>
      </c>
      <c r="N11" s="41">
        <v>2</v>
      </c>
      <c r="O11" s="41">
        <v>2</v>
      </c>
      <c r="P11" s="41">
        <v>4</v>
      </c>
      <c r="Q11" s="74"/>
      <c r="R11" s="74"/>
      <c r="S11" s="74"/>
    </row>
    <row r="12" spans="1:19" ht="43.2" x14ac:dyDescent="0.4">
      <c r="A12" s="57">
        <v>7</v>
      </c>
      <c r="B12" s="454"/>
      <c r="C12" s="54" t="s">
        <v>408</v>
      </c>
      <c r="D12" s="56" t="s">
        <v>409</v>
      </c>
      <c r="E12" s="55" t="s">
        <v>190</v>
      </c>
      <c r="F12" s="41">
        <v>1.3</v>
      </c>
      <c r="G12" s="84" t="s">
        <v>195</v>
      </c>
      <c r="H12" s="54" t="s">
        <v>410</v>
      </c>
      <c r="I12" s="51" t="s">
        <v>411</v>
      </c>
      <c r="J12" s="55">
        <v>3</v>
      </c>
      <c r="K12" s="55">
        <v>3</v>
      </c>
      <c r="L12" s="41">
        <v>9</v>
      </c>
      <c r="M12" s="53" t="s">
        <v>412</v>
      </c>
      <c r="N12" s="41">
        <v>2</v>
      </c>
      <c r="O12" s="41">
        <v>2</v>
      </c>
      <c r="P12" s="41">
        <v>4</v>
      </c>
      <c r="Q12" s="74"/>
      <c r="R12" s="74"/>
      <c r="S12" s="74"/>
    </row>
    <row r="13" spans="1:19" ht="39" customHeight="1" x14ac:dyDescent="0.4">
      <c r="A13" s="2">
        <v>8</v>
      </c>
      <c r="B13" s="454"/>
      <c r="C13" s="54" t="s">
        <v>413</v>
      </c>
      <c r="D13" s="56" t="s">
        <v>192</v>
      </c>
      <c r="E13" s="55" t="s">
        <v>190</v>
      </c>
      <c r="F13" s="41">
        <v>7.1</v>
      </c>
      <c r="G13" s="85" t="s">
        <v>414</v>
      </c>
      <c r="H13" s="54" t="s">
        <v>415</v>
      </c>
      <c r="I13" s="51" t="s">
        <v>201</v>
      </c>
      <c r="J13" s="55">
        <v>2</v>
      </c>
      <c r="K13" s="55">
        <v>2</v>
      </c>
      <c r="L13" s="41">
        <v>4</v>
      </c>
      <c r="M13" s="53" t="s">
        <v>416</v>
      </c>
      <c r="N13" s="41">
        <v>2</v>
      </c>
      <c r="O13" s="41">
        <v>2</v>
      </c>
      <c r="P13" s="41">
        <v>4</v>
      </c>
      <c r="Q13" s="74"/>
      <c r="R13" s="74"/>
      <c r="S13" s="74"/>
    </row>
    <row r="14" spans="1:19" ht="43.2" x14ac:dyDescent="0.4">
      <c r="A14" s="57">
        <v>9</v>
      </c>
      <c r="B14" s="454"/>
      <c r="C14" s="54" t="s">
        <v>417</v>
      </c>
      <c r="D14" s="56" t="s">
        <v>193</v>
      </c>
      <c r="E14" s="55" t="s">
        <v>190</v>
      </c>
      <c r="F14" s="41">
        <v>1.1000000000000001</v>
      </c>
      <c r="G14" s="84" t="s">
        <v>51</v>
      </c>
      <c r="H14" s="54" t="s">
        <v>198</v>
      </c>
      <c r="I14" s="51" t="s">
        <v>402</v>
      </c>
      <c r="J14" s="55">
        <v>2</v>
      </c>
      <c r="K14" s="55">
        <v>3</v>
      </c>
      <c r="L14" s="41">
        <v>6</v>
      </c>
      <c r="M14" s="53" t="s">
        <v>403</v>
      </c>
      <c r="N14" s="41">
        <v>2</v>
      </c>
      <c r="O14" s="41">
        <v>2</v>
      </c>
      <c r="P14" s="41">
        <v>4</v>
      </c>
      <c r="Q14" s="83"/>
      <c r="R14" s="74"/>
      <c r="S14" s="74"/>
    </row>
    <row r="15" spans="1:19" ht="41.25" customHeight="1" x14ac:dyDescent="0.4">
      <c r="A15" s="2">
        <v>10</v>
      </c>
      <c r="B15" s="454"/>
      <c r="C15" s="54" t="s">
        <v>418</v>
      </c>
      <c r="D15" s="56" t="s">
        <v>193</v>
      </c>
      <c r="E15" s="55" t="s">
        <v>190</v>
      </c>
      <c r="F15" s="41">
        <v>3.4</v>
      </c>
      <c r="G15" s="85" t="s">
        <v>63</v>
      </c>
      <c r="H15" s="54" t="s">
        <v>419</v>
      </c>
      <c r="I15" s="51" t="s">
        <v>201</v>
      </c>
      <c r="J15" s="55">
        <v>2</v>
      </c>
      <c r="K15" s="55">
        <v>3</v>
      </c>
      <c r="L15" s="41">
        <v>6</v>
      </c>
      <c r="M15" s="53" t="s">
        <v>420</v>
      </c>
      <c r="N15" s="41">
        <v>2</v>
      </c>
      <c r="O15" s="41">
        <v>2</v>
      </c>
      <c r="P15" s="41">
        <v>4</v>
      </c>
      <c r="Q15" s="74"/>
      <c r="R15" s="74"/>
      <c r="S15" s="74"/>
    </row>
    <row r="16" spans="1:19" ht="43.2" x14ac:dyDescent="0.4">
      <c r="A16" s="57">
        <v>11</v>
      </c>
      <c r="B16" s="454"/>
      <c r="C16" s="54" t="s">
        <v>421</v>
      </c>
      <c r="D16" s="56" t="s">
        <v>193</v>
      </c>
      <c r="E16" s="55" t="s">
        <v>190</v>
      </c>
      <c r="F16" s="41">
        <v>1.1000000000000001</v>
      </c>
      <c r="G16" s="84" t="s">
        <v>51</v>
      </c>
      <c r="H16" s="54" t="s">
        <v>198</v>
      </c>
      <c r="I16" s="51" t="s">
        <v>402</v>
      </c>
      <c r="J16" s="55">
        <v>2</v>
      </c>
      <c r="K16" s="55">
        <v>3</v>
      </c>
      <c r="L16" s="41">
        <v>6</v>
      </c>
      <c r="M16" s="53" t="s">
        <v>403</v>
      </c>
      <c r="N16" s="41">
        <v>2</v>
      </c>
      <c r="O16" s="41">
        <v>2</v>
      </c>
      <c r="P16" s="41">
        <v>4</v>
      </c>
      <c r="Q16" s="83"/>
      <c r="R16" s="74"/>
      <c r="S16" s="74"/>
    </row>
    <row r="17" spans="1:19" ht="28.8" x14ac:dyDescent="0.4">
      <c r="A17" s="2">
        <v>12</v>
      </c>
      <c r="B17" s="454"/>
      <c r="C17" s="54" t="s">
        <v>422</v>
      </c>
      <c r="D17" s="56" t="s">
        <v>193</v>
      </c>
      <c r="E17" s="55" t="s">
        <v>190</v>
      </c>
      <c r="F17" s="41">
        <v>1.3</v>
      </c>
      <c r="G17" s="84" t="s">
        <v>195</v>
      </c>
      <c r="H17" s="54" t="s">
        <v>393</v>
      </c>
      <c r="I17" s="51" t="s">
        <v>406</v>
      </c>
      <c r="J17" s="55">
        <v>2</v>
      </c>
      <c r="K17" s="55">
        <v>3</v>
      </c>
      <c r="L17" s="41">
        <v>6</v>
      </c>
      <c r="M17" s="53" t="s">
        <v>407</v>
      </c>
      <c r="N17" s="41">
        <v>2</v>
      </c>
      <c r="O17" s="41">
        <v>2</v>
      </c>
      <c r="P17" s="41">
        <v>4</v>
      </c>
      <c r="Q17" s="83"/>
      <c r="R17" s="74"/>
      <c r="S17" s="74"/>
    </row>
    <row r="18" spans="1:19" ht="45" customHeight="1" x14ac:dyDescent="0.4">
      <c r="A18" s="57">
        <v>13</v>
      </c>
      <c r="B18" s="455"/>
      <c r="C18" s="54" t="s">
        <v>423</v>
      </c>
      <c r="D18" s="56" t="s">
        <v>192</v>
      </c>
      <c r="E18" s="55" t="s">
        <v>190</v>
      </c>
      <c r="F18" s="41">
        <v>3.4</v>
      </c>
      <c r="G18" s="85" t="s">
        <v>63</v>
      </c>
      <c r="H18" s="54" t="s">
        <v>419</v>
      </c>
      <c r="I18" s="51" t="s">
        <v>201</v>
      </c>
      <c r="J18" s="55">
        <v>2</v>
      </c>
      <c r="K18" s="55">
        <v>3</v>
      </c>
      <c r="L18" s="41">
        <v>6</v>
      </c>
      <c r="M18" s="53" t="s">
        <v>420</v>
      </c>
      <c r="N18" s="41">
        <v>2</v>
      </c>
      <c r="O18" s="41">
        <v>2</v>
      </c>
      <c r="P18" s="41">
        <v>4</v>
      </c>
      <c r="Q18" s="83"/>
      <c r="R18" s="74"/>
      <c r="S18" s="74"/>
    </row>
    <row r="19" spans="1:19" x14ac:dyDescent="0.4">
      <c r="A19" s="2">
        <v>14</v>
      </c>
      <c r="B19" s="453" t="s">
        <v>227</v>
      </c>
      <c r="C19" s="54" t="s">
        <v>424</v>
      </c>
      <c r="D19" s="56" t="s">
        <v>193</v>
      </c>
      <c r="E19" s="55" t="s">
        <v>190</v>
      </c>
      <c r="F19" s="41">
        <v>1.2</v>
      </c>
      <c r="G19" s="85" t="s">
        <v>52</v>
      </c>
      <c r="H19" s="54" t="s">
        <v>425</v>
      </c>
      <c r="I19" s="51" t="s">
        <v>201</v>
      </c>
      <c r="J19" s="55">
        <v>2</v>
      </c>
      <c r="K19" s="55">
        <v>2</v>
      </c>
      <c r="L19" s="41">
        <v>4</v>
      </c>
      <c r="M19" s="53" t="s">
        <v>299</v>
      </c>
      <c r="N19" s="41">
        <v>2</v>
      </c>
      <c r="O19" s="41">
        <v>1</v>
      </c>
      <c r="P19" s="41">
        <v>2</v>
      </c>
      <c r="Q19" s="83"/>
      <c r="R19" s="74"/>
      <c r="S19" s="74"/>
    </row>
    <row r="20" spans="1:19" ht="28.8" x14ac:dyDescent="0.4">
      <c r="A20" s="57">
        <v>15</v>
      </c>
      <c r="B20" s="454"/>
      <c r="C20" s="54" t="s">
        <v>426</v>
      </c>
      <c r="D20" s="55" t="s">
        <v>193</v>
      </c>
      <c r="E20" s="55" t="s">
        <v>190</v>
      </c>
      <c r="F20" s="41">
        <v>1.3</v>
      </c>
      <c r="G20" s="84" t="s">
        <v>195</v>
      </c>
      <c r="H20" s="54" t="s">
        <v>405</v>
      </c>
      <c r="I20" s="51" t="s">
        <v>406</v>
      </c>
      <c r="J20" s="55">
        <v>2</v>
      </c>
      <c r="K20" s="55">
        <v>3</v>
      </c>
      <c r="L20" s="41">
        <v>6</v>
      </c>
      <c r="M20" s="53" t="s">
        <v>407</v>
      </c>
      <c r="N20" s="41">
        <v>2</v>
      </c>
      <c r="O20" s="41">
        <v>2</v>
      </c>
      <c r="P20" s="41">
        <v>4</v>
      </c>
      <c r="Q20" s="74"/>
      <c r="R20" s="74"/>
      <c r="S20" s="74"/>
    </row>
    <row r="21" spans="1:19" ht="43.2" x14ac:dyDescent="0.4">
      <c r="A21" s="2">
        <v>16</v>
      </c>
      <c r="B21" s="454"/>
      <c r="C21" s="54" t="s">
        <v>427</v>
      </c>
      <c r="D21" s="56" t="s">
        <v>193</v>
      </c>
      <c r="E21" s="55" t="s">
        <v>190</v>
      </c>
      <c r="F21" s="41">
        <v>2.1</v>
      </c>
      <c r="G21" s="85" t="s">
        <v>57</v>
      </c>
      <c r="H21" s="54" t="s">
        <v>200</v>
      </c>
      <c r="I21" s="51" t="s">
        <v>201</v>
      </c>
      <c r="J21" s="55">
        <v>2</v>
      </c>
      <c r="K21" s="55">
        <v>2</v>
      </c>
      <c r="L21" s="41">
        <v>4</v>
      </c>
      <c r="M21" s="53" t="s">
        <v>428</v>
      </c>
      <c r="N21" s="41">
        <v>2</v>
      </c>
      <c r="O21" s="41">
        <v>2</v>
      </c>
      <c r="P21" s="41">
        <v>4</v>
      </c>
      <c r="Q21" s="74"/>
      <c r="R21" s="74"/>
      <c r="S21" s="74"/>
    </row>
    <row r="22" spans="1:19" ht="43.2" x14ac:dyDescent="0.4">
      <c r="A22" s="57">
        <v>17</v>
      </c>
      <c r="B22" s="454"/>
      <c r="C22" s="54" t="s">
        <v>429</v>
      </c>
      <c r="D22" s="55" t="s">
        <v>192</v>
      </c>
      <c r="E22" s="55" t="s">
        <v>190</v>
      </c>
      <c r="F22" s="41">
        <v>2.1</v>
      </c>
      <c r="G22" s="85" t="s">
        <v>57</v>
      </c>
      <c r="H22" s="54" t="s">
        <v>200</v>
      </c>
      <c r="I22" s="51" t="s">
        <v>201</v>
      </c>
      <c r="J22" s="55">
        <v>3</v>
      </c>
      <c r="K22" s="55">
        <v>2</v>
      </c>
      <c r="L22" s="41">
        <v>6</v>
      </c>
      <c r="M22" s="53" t="s">
        <v>428</v>
      </c>
      <c r="N22" s="41">
        <v>2</v>
      </c>
      <c r="O22" s="41">
        <v>2</v>
      </c>
      <c r="P22" s="41">
        <v>4</v>
      </c>
      <c r="Q22" s="74"/>
      <c r="R22" s="74"/>
      <c r="S22" s="74"/>
    </row>
    <row r="23" spans="1:19" ht="28.8" x14ac:dyDescent="0.4">
      <c r="A23" s="2">
        <v>18</v>
      </c>
      <c r="B23" s="455"/>
      <c r="C23" s="54" t="s">
        <v>430</v>
      </c>
      <c r="D23" s="55" t="s">
        <v>431</v>
      </c>
      <c r="E23" s="55" t="s">
        <v>190</v>
      </c>
      <c r="F23" s="41">
        <v>1.6</v>
      </c>
      <c r="G23" s="86" t="s">
        <v>56</v>
      </c>
      <c r="H23" s="54" t="s">
        <v>432</v>
      </c>
      <c r="I23" s="51" t="s">
        <v>433</v>
      </c>
      <c r="J23" s="55">
        <v>3</v>
      </c>
      <c r="K23" s="55">
        <v>2</v>
      </c>
      <c r="L23" s="41">
        <v>6</v>
      </c>
      <c r="M23" s="53" t="s">
        <v>434</v>
      </c>
      <c r="N23" s="41">
        <v>2</v>
      </c>
      <c r="O23" s="41">
        <v>2</v>
      </c>
      <c r="P23" s="41">
        <v>4</v>
      </c>
      <c r="Q23" s="74"/>
      <c r="R23" s="74"/>
      <c r="S23" s="74"/>
    </row>
    <row r="24" spans="1:19" ht="43.2" x14ac:dyDescent="0.4">
      <c r="A24" s="57">
        <v>19</v>
      </c>
      <c r="B24" s="453" t="s">
        <v>202</v>
      </c>
      <c r="C24" s="54" t="s">
        <v>435</v>
      </c>
      <c r="D24" s="55" t="s">
        <v>194</v>
      </c>
      <c r="E24" s="55" t="s">
        <v>190</v>
      </c>
      <c r="F24" s="41">
        <v>1.1000000000000001</v>
      </c>
      <c r="G24" s="86" t="s">
        <v>51</v>
      </c>
      <c r="H24" s="54" t="s">
        <v>436</v>
      </c>
      <c r="I24" s="51" t="s">
        <v>201</v>
      </c>
      <c r="J24" s="55">
        <v>2</v>
      </c>
      <c r="K24" s="55">
        <v>2</v>
      </c>
      <c r="L24" s="41">
        <v>4</v>
      </c>
      <c r="M24" s="53" t="s">
        <v>437</v>
      </c>
      <c r="N24" s="41">
        <v>2</v>
      </c>
      <c r="O24" s="41">
        <v>1</v>
      </c>
      <c r="P24" s="41">
        <v>2</v>
      </c>
      <c r="Q24" s="74"/>
      <c r="R24" s="74"/>
      <c r="S24" s="74"/>
    </row>
    <row r="25" spans="1:19" ht="43.2" x14ac:dyDescent="0.4">
      <c r="A25" s="2">
        <v>20</v>
      </c>
      <c r="B25" s="454"/>
      <c r="C25" s="54" t="s">
        <v>438</v>
      </c>
      <c r="D25" s="55" t="s">
        <v>194</v>
      </c>
      <c r="E25" s="55" t="s">
        <v>190</v>
      </c>
      <c r="F25" s="41">
        <v>3.2</v>
      </c>
      <c r="G25" s="86" t="s">
        <v>61</v>
      </c>
      <c r="H25" s="54" t="s">
        <v>439</v>
      </c>
      <c r="I25" s="51" t="s">
        <v>201</v>
      </c>
      <c r="J25" s="55">
        <v>2</v>
      </c>
      <c r="K25" s="55">
        <v>2</v>
      </c>
      <c r="L25" s="41">
        <v>4</v>
      </c>
      <c r="M25" s="53" t="s">
        <v>437</v>
      </c>
      <c r="N25" s="41">
        <v>2</v>
      </c>
      <c r="O25" s="41">
        <v>2</v>
      </c>
      <c r="P25" s="41">
        <v>4</v>
      </c>
      <c r="Q25" s="83"/>
      <c r="R25" s="74"/>
      <c r="S25" s="74"/>
    </row>
    <row r="26" spans="1:19" ht="43.2" x14ac:dyDescent="0.4">
      <c r="A26" s="57">
        <v>21</v>
      </c>
      <c r="B26" s="455"/>
      <c r="C26" s="54" t="s">
        <v>440</v>
      </c>
      <c r="D26" s="55" t="s">
        <v>194</v>
      </c>
      <c r="E26" s="55" t="s">
        <v>190</v>
      </c>
      <c r="F26" s="41">
        <v>3.2</v>
      </c>
      <c r="G26" s="86" t="s">
        <v>61</v>
      </c>
      <c r="H26" s="54" t="s">
        <v>439</v>
      </c>
      <c r="I26" s="51" t="s">
        <v>201</v>
      </c>
      <c r="J26" s="55">
        <v>2</v>
      </c>
      <c r="K26" s="55">
        <v>2</v>
      </c>
      <c r="L26" s="41">
        <v>4</v>
      </c>
      <c r="M26" s="53" t="s">
        <v>437</v>
      </c>
      <c r="N26" s="41">
        <v>2</v>
      </c>
      <c r="O26" s="41">
        <v>1</v>
      </c>
      <c r="P26" s="41">
        <v>2</v>
      </c>
      <c r="Q26" s="74"/>
      <c r="R26" s="74"/>
      <c r="S26" s="74"/>
    </row>
    <row r="27" spans="1:19" ht="25.2" customHeight="1" x14ac:dyDescent="0.4">
      <c r="A27" s="369" t="s">
        <v>184</v>
      </c>
      <c r="B27" s="370"/>
      <c r="C27" s="371"/>
      <c r="D27" s="378" t="s">
        <v>185</v>
      </c>
      <c r="E27" s="379"/>
      <c r="F27" s="380"/>
      <c r="G27" s="381"/>
      <c r="H27" s="381"/>
      <c r="I27" s="381"/>
      <c r="J27" s="381"/>
      <c r="K27" s="381"/>
      <c r="L27" s="381"/>
      <c r="M27" s="382"/>
      <c r="N27" s="48" t="s">
        <v>186</v>
      </c>
      <c r="O27" s="49"/>
      <c r="P27" s="49"/>
      <c r="Q27" s="49"/>
      <c r="R27" s="49"/>
      <c r="S27" s="50"/>
    </row>
    <row r="28" spans="1:19" ht="25.2" customHeight="1" x14ac:dyDescent="0.4">
      <c r="A28" s="372"/>
      <c r="B28" s="373"/>
      <c r="C28" s="374"/>
      <c r="D28" s="378" t="s">
        <v>187</v>
      </c>
      <c r="E28" s="379"/>
      <c r="F28" s="380"/>
      <c r="G28" s="381"/>
      <c r="H28" s="381"/>
      <c r="I28" s="381"/>
      <c r="J28" s="381"/>
      <c r="K28" s="381"/>
      <c r="L28" s="381"/>
      <c r="M28" s="382"/>
      <c r="N28" s="48" t="s">
        <v>186</v>
      </c>
      <c r="O28" s="49"/>
      <c r="P28" s="49"/>
      <c r="Q28" s="49"/>
      <c r="R28" s="49"/>
      <c r="S28" s="50"/>
    </row>
    <row r="29" spans="1:19" ht="25.2" customHeight="1" x14ac:dyDescent="0.4">
      <c r="A29" s="372"/>
      <c r="B29" s="373"/>
      <c r="C29" s="374"/>
      <c r="D29" s="378" t="s">
        <v>129</v>
      </c>
      <c r="E29" s="379"/>
      <c r="F29" s="380"/>
      <c r="G29" s="381"/>
      <c r="H29" s="381"/>
      <c r="I29" s="381"/>
      <c r="J29" s="381"/>
      <c r="K29" s="381"/>
      <c r="L29" s="381"/>
      <c r="M29" s="382"/>
      <c r="N29" s="48" t="s">
        <v>186</v>
      </c>
      <c r="O29" s="49"/>
      <c r="P29" s="49"/>
      <c r="Q29" s="49"/>
      <c r="R29" s="49"/>
      <c r="S29" s="50"/>
    </row>
    <row r="30" spans="1:19" ht="25.2" customHeight="1" x14ac:dyDescent="0.4">
      <c r="A30" s="372"/>
      <c r="B30" s="373"/>
      <c r="C30" s="374"/>
      <c r="D30" s="378" t="s">
        <v>188</v>
      </c>
      <c r="E30" s="379"/>
      <c r="F30" s="380"/>
      <c r="G30" s="381"/>
      <c r="H30" s="381"/>
      <c r="I30" s="381"/>
      <c r="J30" s="381"/>
      <c r="K30" s="381"/>
      <c r="L30" s="381"/>
      <c r="M30" s="382"/>
      <c r="N30" s="48" t="s">
        <v>186</v>
      </c>
      <c r="O30" s="49"/>
      <c r="P30" s="49"/>
      <c r="Q30" s="49"/>
      <c r="R30" s="49"/>
      <c r="S30" s="50"/>
    </row>
    <row r="31" spans="1:19" ht="25.2" customHeight="1" x14ac:dyDescent="0.4">
      <c r="A31" s="375"/>
      <c r="B31" s="376"/>
      <c r="C31" s="377"/>
      <c r="D31" s="378" t="s">
        <v>189</v>
      </c>
      <c r="E31" s="379"/>
      <c r="F31" s="380"/>
      <c r="G31" s="381"/>
      <c r="H31" s="381"/>
      <c r="I31" s="381"/>
      <c r="J31" s="381"/>
      <c r="K31" s="381"/>
      <c r="L31" s="381"/>
      <c r="M31" s="381"/>
      <c r="N31" s="381"/>
      <c r="O31" s="381"/>
      <c r="P31" s="381"/>
      <c r="Q31" s="381"/>
      <c r="R31" s="381"/>
      <c r="S31" s="382"/>
    </row>
  </sheetData>
  <mergeCells count="33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A27:C31"/>
    <mergeCell ref="D27:E27"/>
    <mergeCell ref="F27:M27"/>
    <mergeCell ref="D28:E28"/>
    <mergeCell ref="F28:M28"/>
    <mergeCell ref="D29:E29"/>
    <mergeCell ref="F29:M29"/>
    <mergeCell ref="D30:E30"/>
    <mergeCell ref="F30:M30"/>
    <mergeCell ref="D31:E31"/>
    <mergeCell ref="F31:S31"/>
    <mergeCell ref="S3:S4"/>
    <mergeCell ref="B6:B8"/>
    <mergeCell ref="B9:B18"/>
    <mergeCell ref="B19:B23"/>
    <mergeCell ref="B24:B26"/>
    <mergeCell ref="I3:I4"/>
    <mergeCell ref="J3:L3"/>
    <mergeCell ref="M3:M4"/>
    <mergeCell ref="N3:P3"/>
    <mergeCell ref="Q3:Q4"/>
    <mergeCell ref="R3:R4"/>
    <mergeCell ref="F3:H3"/>
  </mergeCells>
  <phoneticPr fontId="1" type="noConversion"/>
  <dataValidations count="3">
    <dataValidation type="list" allowBlank="1" showInputMessage="1" showErrorMessage="1" sqref="B6 B24 B9 B19" xr:uid="{00000000-0002-0000-08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800-000001000000}">
      <formula1>"1, 2, 3, 4, 5"</formula1>
    </dataValidation>
    <dataValidation type="list" allowBlank="1" showInputMessage="1" showErrorMessage="1" sqref="K5" xr:uid="{00000000-0002-0000-08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42</vt:i4>
      </vt:variant>
      <vt:variant>
        <vt:lpstr>이름 지정된 범위</vt:lpstr>
      </vt:variant>
      <vt:variant>
        <vt:i4>1</vt:i4>
      </vt:variant>
    </vt:vector>
  </HeadingPairs>
  <TitlesOfParts>
    <vt:vector size="43" baseType="lpstr">
      <vt:lpstr>1. 표지(최초, 정기)</vt:lpstr>
      <vt:lpstr>2. 위험성평가실시계획(공사개요)(최초, 정기)</vt:lpstr>
      <vt:lpstr>3. 위험성평가 조직도(최초, 정기)</vt:lpstr>
      <vt:lpstr>4. 전체 공사일정표(최초, 정기)</vt:lpstr>
      <vt:lpstr>5. 위험성평가표(최초, 정기, 수시)</vt:lpstr>
      <vt:lpstr>6. 참조자료(유해위험요인, 위험성추정)</vt:lpstr>
      <vt:lpstr>스토커</vt:lpstr>
      <vt:lpstr>OHS</vt:lpstr>
      <vt:lpstr>TOHS</vt:lpstr>
      <vt:lpstr>MCT</vt:lpstr>
      <vt:lpstr>턴테이블</vt:lpstr>
      <vt:lpstr>쏘터</vt:lpstr>
      <vt:lpstr>LGV</vt:lpstr>
      <vt:lpstr>CV(컨베이어)</vt:lpstr>
      <vt:lpstr>이재기</vt:lpstr>
      <vt:lpstr>LIFTER</vt:lpstr>
      <vt:lpstr>OHCV</vt:lpstr>
      <vt:lpstr>TAM</vt:lpstr>
      <vt:lpstr>RACK</vt:lpstr>
      <vt:lpstr>Stacker Crane</vt:lpstr>
      <vt:lpstr>CV(반도체)</vt:lpstr>
      <vt:lpstr>MSC</vt:lpstr>
      <vt:lpstr>OHT</vt:lpstr>
      <vt:lpstr>층간 LIFTER(반도체)</vt:lpstr>
      <vt:lpstr>Printer(인쇄장비)</vt:lpstr>
      <vt:lpstr>AGV</vt:lpstr>
      <vt:lpstr>MPS</vt:lpstr>
      <vt:lpstr>OCR</vt:lpstr>
      <vt:lpstr>RPS</vt:lpstr>
      <vt:lpstr>LAMI</vt:lpstr>
      <vt:lpstr>Degassing MC</vt:lpstr>
      <vt:lpstr>CST 물류</vt:lpstr>
      <vt:lpstr>CELL 포장기</vt:lpstr>
      <vt:lpstr>CUT DPS</vt:lpstr>
      <vt:lpstr>외관검사기</vt:lpstr>
      <vt:lpstr>CT검사기</vt:lpstr>
      <vt:lpstr>Laser</vt:lpstr>
      <vt:lpstr>Crack AI 검사장비</vt:lpstr>
      <vt:lpstr>uLED Repair 통합장비</vt:lpstr>
      <vt:lpstr>GTS</vt:lpstr>
      <vt:lpstr>아산지원팀</vt:lpstr>
      <vt:lpstr>화성지원팀</vt:lpstr>
      <vt:lpstr>'4. 전체 공사일정표(최초, 정기)'!Print_Area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김찬주(반도체PM팀/수습사원/-)</cp:lastModifiedBy>
  <cp:lastPrinted>2021-11-30T00:32:52Z</cp:lastPrinted>
  <dcterms:created xsi:type="dcterms:W3CDTF">2016-01-18T02:47:57Z</dcterms:created>
  <dcterms:modified xsi:type="dcterms:W3CDTF">2024-07-03T23:08:52Z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