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★★★ ESWIN E2 AMHS (시안) ★★★\18. 위험성 평가표\사내개설통보서_위험성 평가표\"/>
    </mc:Choice>
  </mc:AlternateContent>
  <bookViews>
    <workbookView xWindow="0" yWindow="0" windowWidth="23040" windowHeight="9108" tabRatio="683" activeTab="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 공사일정표(최초, 정기)" sheetId="114" r:id="rId4"/>
    <sheet name="5. 위험성평가표(최초, 정기, 수시)" sheetId="115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  <sheet name="Sheet1" sheetId="113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kgw1">'[2]98연계표'!#REF!</definedName>
    <definedName name="________________aaa1">'[1]98연계표'!#REF!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aaa1">'[1]98연계표'!#REF!</definedName>
    <definedName name="____________kgw1">'[2]98연계표'!#REF!</definedName>
    <definedName name="___________aaa1">'[1]98연계표'!#REF!</definedName>
    <definedName name="___________kgw1">'[2]98연계표'!#REF!</definedName>
    <definedName name="__________aaa1">'[1]98연계표'!#REF!</definedName>
    <definedName name="__________kgw1">'[2]98연계표'!#REF!</definedName>
    <definedName name="_________aaa1">'[1]98연계표'!#REF!</definedName>
    <definedName name="_________kgw1">'[2]98연계표'!#REF!</definedName>
    <definedName name="________aaa1">'[1]98연계표'!#REF!</definedName>
    <definedName name="________kgw1">'[2]98연계표'!#REF!</definedName>
    <definedName name="_______aaa1">'[1]98연계표'!#REF!</definedName>
    <definedName name="_______kgw1">'[2]98연계표'!#REF!</definedName>
    <definedName name="______aaa1">'[1]98연계표'!#REF!</definedName>
    <definedName name="______AAAA1">'[1]98연계표'!#REF!</definedName>
    <definedName name="______kgw1">'[2]98연계표'!#REF!</definedName>
    <definedName name="_____aaa1">'[1]98연계표'!#REF!</definedName>
    <definedName name="_____kgw1">'[2]98연계표'!#REF!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YN1">#REF!</definedName>
    <definedName name="____aaa1">'[1]98연계표'!#REF!</definedName>
    <definedName name="____kgw1">'[2]98연계표'!#REF!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YN1">#REF!</definedName>
    <definedName name="___aaa1">'[1]98연계표'!#REF!</definedName>
    <definedName name="___con13">'[3](3)Product mix'!#REF!</definedName>
    <definedName name="___kgw1">'[2]98연계표'!#REF!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YN1">#REF!</definedName>
    <definedName name="__aaa1">'[1]98연계표'!#REF!</definedName>
    <definedName name="__con13">'[3](3)Product mix'!#REF!</definedName>
    <definedName name="__GoA1">[0]!__GoA1</definedName>
    <definedName name="__kgw1">'[2]98연계표'!#REF!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YN1">#REF!</definedName>
    <definedName name="_1">#N/A</definedName>
    <definedName name="_1_?">#REF!</definedName>
    <definedName name="_1_0Print_Area">'[4]A-100전제'!#REF!</definedName>
    <definedName name="_10__123Graph_A차트_8" hidden="1">[5]A!$D$185:$D$186</definedName>
    <definedName name="_10x1_">#REF!</definedName>
    <definedName name="_11__123Graph_B차트_1" hidden="1">[5]A!$C$79:$C$84</definedName>
    <definedName name="_11x2_">#REF!</definedName>
    <definedName name="_12__123Graph_B차트_2" hidden="1">[5]A!$E$79:$E$84</definedName>
    <definedName name="_13__123Graph_B차트_3" hidden="1">[5]A!$C$113:$C$119</definedName>
    <definedName name="_14__123Graph_B차트_4" hidden="1">[5]A!$E$113:$E$119</definedName>
    <definedName name="_15__123Graph_B차트_5" hidden="1">[5]A!$C$148:$C$156</definedName>
    <definedName name="_16__123Graph_B차트_6" hidden="1">[5]A!$E$148:$E$156</definedName>
    <definedName name="_17__123Graph_B차트_7" hidden="1">[5]A!$C$185:$C$186</definedName>
    <definedName name="_18__123Graph_B차트_8" hidden="1">[5]A!$E$185:$E$186</definedName>
    <definedName name="_19__123Graph_X차트_1" hidden="1">[5]A!$A$79:$A$84</definedName>
    <definedName name="_1999_01_29">#REF!</definedName>
    <definedName name="_2">#REF!</definedName>
    <definedName name="_2_?">#REF!</definedName>
    <definedName name="_2_?쨲?f">#REF!</definedName>
    <definedName name="_20__123Graph_X차트_2" hidden="1">[5]A!$A$79:$A$84</definedName>
    <definedName name="_21__123Graph_X차트_3" hidden="1">[5]A!$A$113:$A$119</definedName>
    <definedName name="_22__123Graph_X차트_4" hidden="1">[5]A!$A$113:$A$119</definedName>
    <definedName name="_23__123Graph_X차트_5" hidden="1">[5]A!$A$148:$A$156</definedName>
    <definedName name="_24__123Graph_X차트_6" hidden="1">[5]A!$A$148:$A$156</definedName>
    <definedName name="_25__123Graph_X차트_7" hidden="1">[5]A!$A$185:$A$186</definedName>
    <definedName name="_26__123Graph_X차트_8" hidden="1">[5]A!$A$185:$A$186</definedName>
    <definedName name="_27A11_">[6]제품별!#REF!</definedName>
    <definedName name="_2Print_Area">'[4]A-100전제'!#REF!</definedName>
    <definedName name="_3">#N/A</definedName>
    <definedName name="_3_?쨲?f">#REF!</definedName>
    <definedName name="_3__123Graph_A차트_1" hidden="1">[5]A!$B$79:$B$84</definedName>
    <definedName name="_3월">'[1]98연계표'!#REF!</definedName>
    <definedName name="_4">#N/A</definedName>
    <definedName name="_4__123Graph_A차트_2" hidden="1">[5]A!$D$79:$D$84</definedName>
    <definedName name="_4±aA¸A÷¹RA_A¡">#REF!</definedName>
    <definedName name="_5__123Graph_A차트_3" hidden="1">[5]A!$B$113:$B$119</definedName>
    <definedName name="_5±aA¸A÷¹RA_A¡">#REF!</definedName>
    <definedName name="_6__123Graph_A차트_4" hidden="1">[5]A!$D$113:$D$119</definedName>
    <definedName name="_7__123Graph_A차트_5" hidden="1">[5]A!$B$148:$B$156</definedName>
    <definedName name="_7AO¿a¹RA_A¡">#REF!</definedName>
    <definedName name="_8__123Graph_A차트_6" hidden="1">[5]A!$D$148:$D$156</definedName>
    <definedName name="_8B2_">#REF!</definedName>
    <definedName name="_9__123Graph_A차트_7" hidden="1">[5]A!$B$185:$B$186</definedName>
    <definedName name="_9FF3_">#REF!</definedName>
    <definedName name="_Ａ４1">#N/A</definedName>
    <definedName name="_aaa1">'[1]98연계표'!#REF!</definedName>
    <definedName name="_B2">#REF!</definedName>
    <definedName name="_con13">'[7](3)Product mix'!#REF!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FF3">#REF!</definedName>
    <definedName name="_Fill" localSheetId="4" hidden="1">'[8]144'!#REF!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'[8]144'!#REF!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gw1">'[2]98연계표'!#REF!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>#REF!</definedName>
    <definedName name="_Rev2">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a">#N/A</definedName>
    <definedName name="\b">#N/A</definedName>
    <definedName name="\p">#N/A</definedName>
    <definedName name="\s">#REF!</definedName>
    <definedName name="\w">#REF!</definedName>
    <definedName name="\z">#N/A</definedName>
    <definedName name="√">"SQRT"</definedName>
    <definedName name="↑">#REF!</definedName>
    <definedName name="※_추후_NAVA__PROJECT는__부품_">[9]품의서!#REF!</definedName>
    <definedName name="¹ß">#REF!</definedName>
    <definedName name="A">[10]제품별!#REF!</definedName>
    <definedName name="A?___R3_t">#REF!</definedName>
    <definedName name="A_I">[11]별제권_정리담보권!$U$6:$U$213</definedName>
    <definedName name="A_I1">[11]별제권_정리담보권!$O$6:$O$213</definedName>
    <definedName name="A_I2">[11]별제권_정리담보권!$Q$6:$Q$213</definedName>
    <definedName name="A_P">[11]별제권_정리담보권!$T$6:$T$213</definedName>
    <definedName name="A2S">'[1]98연계표'!#REF!</definedName>
    <definedName name="aa">[12]제품별!#REF!</definedName>
    <definedName name="aaa">'[13]98연계표'!#REF!</definedName>
    <definedName name="aaaa">#N/A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>'[1]98연계표'!#REF!</definedName>
    <definedName name="aaaaaaaaaaaaaaa">#REF!</definedName>
    <definedName name="aaaaawqwqw">'[1]98연계표'!#REF!</definedName>
    <definedName name="AB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LTB">[14]MX628EX!#REF!</definedName>
    <definedName name="APS4_12M_E">[15]성신!#REF!</definedName>
    <definedName name="area">#REF!</definedName>
    <definedName name="array_cost_m2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'[16]97'!$I$3:$I$112,'[16]97'!$BC$3:$BS$112</definedName>
    <definedName name="asfadfasdfsda">[17]제품별!#REF!</definedName>
    <definedName name="awc">#REF!</definedName>
    <definedName name="A가뭐지">[6]제품별!#REF!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'[18]1-0. DMD'!$T$2</definedName>
    <definedName name="b3.">#REF!</definedName>
    <definedName name="Bank_Level">[19]MS_Out!$B$145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>#REF!</definedName>
    <definedName name="BP">#REF!</definedName>
    <definedName name="BRKT_ASST">#REF!</definedName>
    <definedName name="btw_01">#REF!,#REF!,#REF!,#REF!,#REF!,#REF!,#REF!,#REF!,#REF!</definedName>
    <definedName name="btw_03">#REF!,#REF!,#REF!,#REF!,#REF!</definedName>
    <definedName name="CAPA">[20]기준정보!$F$3:$F$14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DE">#REF!</definedName>
    <definedName name="Cell_cost_m2">#REF!</definedName>
    <definedName name="Cell_grosf">#REF!</definedName>
    <definedName name="CF_cost_m2">#REF!</definedName>
    <definedName name="CF_grosf">#REF!</definedName>
    <definedName name="clean부">#N/A</definedName>
    <definedName name="Ｃｏｄｅ">[21]확인서!$G$10</definedName>
    <definedName name="COUPPCD">#REF!</definedName>
    <definedName name="_xlnm.Criteria">#REF!</definedName>
    <definedName name="Criteria_MI">#REF!</definedName>
    <definedName name="CRTC">#REF!</definedName>
    <definedName name="csDesignMode">1</definedName>
    <definedName name="cst">#N/A</definedName>
    <definedName name="currentmonth">#REF!</definedName>
    <definedName name="CX_411">[15]성신!#REF!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>#REF!</definedName>
    <definedName name="DATA_B">[22]자료설정!$L$2</definedName>
    <definedName name="DATA_M">[22]자료설정!$B$4:$F$20</definedName>
    <definedName name="DATA_Q">[22]자료설정!$J$2</definedName>
    <definedName name="DATA_S">[22]견적입력!$BF$1:$BG$183</definedName>
    <definedName name="DATA_T">[22]자료설정!$G$4:$H$20</definedName>
    <definedName name="DATA1">#N/A</definedName>
    <definedName name="DATA2">#N/A</definedName>
    <definedName name="DATA3">#REF!</definedName>
    <definedName name="DATA4">#REF!</definedName>
    <definedName name="DATA999">[22]견적입력!$AX$2:$AY$12</definedName>
    <definedName name="_xlnm.Database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>'[1]98연계표'!#REF!</definedName>
    <definedName name="DDDDD">'[23]98연계표'!#REF!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>#REF!</definedName>
    <definedName name="DFYHJ">#REF!</definedName>
    <definedName name="DL">#REF!</definedName>
    <definedName name="DLEHD">#REF!</definedName>
    <definedName name="DN">#REF!</definedName>
    <definedName name="dP">#N/A</definedName>
    <definedName name="DP2_20">[15]성신!#REF!</definedName>
    <definedName name="DSA">#REF!</definedName>
    <definedName name="E2EM_X4C1">[15]성신!#REF!</definedName>
    <definedName name="E3Z_G61">[15]성신!#REF!</definedName>
    <definedName name="E3Z_G62">[15]성신!#REF!</definedName>
    <definedName name="EE">#REF!</definedName>
    <definedName name="EE_SX672">[15]성신!#REF!</definedName>
    <definedName name="EMG">#REF!</definedName>
    <definedName name="EO">#REF!</definedName>
    <definedName name="er">[24]제품별!#REF!</definedName>
    <definedName name="erewr">[25]제품별!#REF!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AB">[20]기준정보!$H$3:$H$20</definedName>
    <definedName name="FF">#REF!</definedName>
    <definedName name="FFF">#REF!</definedName>
    <definedName name="fgdg">#REF!</definedName>
    <definedName name="fgPRPRRKRKRKRKRKTBTB2RT">'[26]11'!#REF!</definedName>
    <definedName name="FGPRTBTB1RTDKDK">#REF!</definedName>
    <definedName name="fgRKRKRKRKRKTBTB2RTDKDK">#REF!</definedName>
    <definedName name="FGRKRKRKTBTB1RTDKDK">#REF!</definedName>
    <definedName name="FGRKRKTBTB3RTDKDK">#REF!</definedName>
    <definedName name="finish">#REF!</definedName>
    <definedName name="FIRR">#REF!</definedName>
    <definedName name="FIRR분석">#REF!</definedName>
    <definedName name="Gamma_Calculate">[27]Gamma!$X$58:$X$90</definedName>
    <definedName name="Gamma_Data">[27]Gamma!$W$58:$W$90</definedName>
    <definedName name="Gamma_Point">[27]Gamma!$C$3:$AJ$3</definedName>
    <definedName name="Gamma_Result">[28]Gamma!$B$18:$AH$22</definedName>
    <definedName name="Gamma_Spec">[27]Gamma!$C$50:$AJ$52</definedName>
    <definedName name="Gamma_x">[29]Gamma!$C$58:$C$90</definedName>
    <definedName name="Gamma_y">[29]Gamma!$D$58:$D$90</definedName>
    <definedName name="GETT" hidden="1">[30]반송!$A$2:$M$207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>#REF!</definedName>
    <definedName name="gjg">#N/A</definedName>
    <definedName name="H">"Text 853"</definedName>
    <definedName name="hbb">'[31]98연계표'!#REF!</definedName>
    <definedName name="hh">#REF!</definedName>
    <definedName name="HTA">#REF!</definedName>
    <definedName name="HTML_CodePage" hidden="1">949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>#REF!</definedName>
    <definedName name="I">#REF!</definedName>
    <definedName name="II">#REF!</definedName>
    <definedName name="INV">#REF!</definedName>
    <definedName name="IP">'[32]97'!$I$3:$I$112,'[32]97'!$BC$3:$BS$112</definedName>
    <definedName name="J2COUPE.EXT.ALTC">[14]MX628EX!#REF!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>#REF!</definedName>
    <definedName name="jpr">[33]data!$B$2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>#REF!</definedName>
    <definedName name="KK">#N/A</definedName>
    <definedName name="kkk">#REF!</definedName>
    <definedName name="kmw">'[2]98연계표'!#REF!</definedName>
    <definedName name="KTT">[14]MX628EX!#REF!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'[34]1단1열(S)'!#REF!</definedName>
    <definedName name="M5ZR1">#REF!</definedName>
    <definedName name="maintcost">#REF!</definedName>
    <definedName name="MCP">#REF!</definedName>
    <definedName name="MMM">#REF!</definedName>
    <definedName name="Model">#REF!</definedName>
    <definedName name="MONTH">#N/A</definedName>
    <definedName name="MS검사구">#REF!</definedName>
    <definedName name="M프로젝트">#REF!</definedName>
    <definedName name="M행">#REF!</definedName>
    <definedName name="N">[14]MX628EX!#REF!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O">#REF!</definedName>
    <definedName name="º?°æ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ºn±³A">#REF!</definedName>
    <definedName name="Output">[19]MS_Out!$D$4</definedName>
    <definedName name="O행">#REF!</definedName>
    <definedName name="pbn">'[13]98연계표'!#REF!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>#REF!</definedName>
    <definedName name="PJT">#REF!</definedName>
    <definedName name="plt">#REF!</definedName>
    <definedName name="pltt">#REF!</definedName>
    <definedName name="PM0tb0tb198tb2tb2rtOR34C122rtrt">[14]MX628EX!#REF!</definedName>
    <definedName name="PM0tb0tb198tb38tb44rtOR138C121r">[14]MX628EX!#REF!</definedName>
    <definedName name="PM0tb0tb198tb38tb44rtOR138C122r">[14]MX628EX!#REF!</definedName>
    <definedName name="PM2_LF10_C1">[15]성신!#REF!</definedName>
    <definedName name="PM2_LH10_C1">[15]성신!#REF!</definedName>
    <definedName name="PM그룹">#REF!</definedName>
    <definedName name="pnl">#REF!</definedName>
    <definedName name="Point">#REF!</definedName>
    <definedName name="PP">#REF!</definedName>
    <definedName name="PPP" localSheetId="4" hidden="1">{#N/A,#N/A,TRUE,"일정"}</definedName>
    <definedName name="PPP" hidden="1">{#N/A,#N/A,TRUE,"일정"}</definedName>
    <definedName name="_xlnm.Print_Area" localSheetId="4">'5. 위험성평가표(최초, 정기, 수시)'!$A$1:$S$18</definedName>
    <definedName name="_xlnm.Print_Area">#REF!</definedName>
    <definedName name="Print_Area_MI">#REF!</definedName>
    <definedName name="Print_Area1">#REF!</definedName>
    <definedName name="_xlnm.Print_Titles">#REF!</definedName>
    <definedName name="Print_Titles_MI">#REF!</definedName>
    <definedName name="P행">#REF!</definedName>
    <definedName name="q">#REF!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4" hidden="1">{#N/A,#N/A,TRUE,"일정"}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>#REF!</definedName>
    <definedName name="Q행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MOTE_32D">#REF!</definedName>
    <definedName name="REMOTE_32DT">#REF!</definedName>
    <definedName name="Reve2">#REF!</definedName>
    <definedName name="Reve3">#REF!</definedName>
    <definedName name="Revision">[20]기준정보!$A$3:$A$7</definedName>
    <definedName name="RMRMR">#REF!</definedName>
    <definedName name="ROBOT1">'[35]BASE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R">#REF!</definedName>
    <definedName name="rrpnl">#REF!</definedName>
    <definedName name="RT.RTDK">#REF!</definedName>
    <definedName name="RTCLSPRT">'[26]11'!#REF!</definedName>
    <definedName name="R행">#REF!</definedName>
    <definedName name="s">[36]제품별!#REF!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'[19]1212 Shipping schedule'!$B$3</definedName>
    <definedName name="SB">#REF!</definedName>
    <definedName name="SC">#REF!</definedName>
    <definedName name="schedule">#REF!</definedName>
    <definedName name="Schriftfeld">#REF!</definedName>
    <definedName name="sdddd">#REF!</definedName>
    <definedName name="SDFG">#REF!</definedName>
    <definedName name="sdg">'[1]98연계표'!#REF!</definedName>
    <definedName name="sfa_hvac_개별_List">#REF!</definedName>
    <definedName name="SFA담당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'[37]60KCF_01'!$1:$1048576</definedName>
    <definedName name="SK">#REF!</definedName>
    <definedName name="SM일반종합">#REF!</definedName>
    <definedName name="Spec">'[27]color SR'!$C$51:$BQ$53</definedName>
    <definedName name="ss">#REF!,#REF!,#REF!,#REF!,#REF!,#REF!,#REF!,#REF!,#REF!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>#REF!</definedName>
    <definedName name="starts_hr">#REF!</definedName>
    <definedName name="starts_mo">#REF!</definedName>
    <definedName name="Summary">#REF!</definedName>
    <definedName name="S행">#REF!</definedName>
    <definedName name="T">#REF!</definedName>
    <definedName name="TableName">"Dummy"</definedName>
    <definedName name="TEST">[25]제품별!#REF!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>#REF!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REE">#REF!</definedName>
    <definedName name="TT">#REF!</definedName>
    <definedName name="ttt">#REF!</definedName>
    <definedName name="T행">#REF!</definedName>
    <definedName name="UM_R3T">[15]성신!#REF!</definedName>
    <definedName name="uu">#REF!</definedName>
    <definedName name="U행">#REF!</definedName>
    <definedName name="VoIP" localSheetId="4" hidden="1">{"'사직서'!$A$1:$H$9"}</definedName>
    <definedName name="VoIP" hidden="1">{"'사직서'!$A$1:$H$9"}</definedName>
    <definedName name="VV">#REF!</definedName>
    <definedName name="VVV">#REF!</definedName>
    <definedName name="vvvvvvvv">#REF!</definedName>
    <definedName name="V행">#REF!</definedName>
    <definedName name="W">#REF!</definedName>
    <definedName name="WACC">#REF!</definedName>
    <definedName name="WELD">#REF!</definedName>
    <definedName name="wewqe">'[2]98연계표'!#REF!</definedName>
    <definedName name="WKF__">'[38]98연계표'!#REF!</definedName>
    <definedName name="WKF\\">'[38]98연계표'!#REF!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>'[39]제조 경영'!#REF!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4" hidden="1">{#N/A,#N/A,TRUE,"일반적사항";#N/A,#N/A,TRUE,"주요재무자료"}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4" hidden="1">{#N/A,#N/A,FALSE,"단축1";#N/A,#N/A,FALSE,"단축2";#N/A,#N/A,FALSE,"단축3";#N/A,#N/A,FALSE,"장축";#N/A,#N/A,FALSE,"4WD"}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W">#REF!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>'[40]2.대외공문'!#REF!</definedName>
    <definedName name="xd품확일정" localSheetId="4" hidden="1">{#N/A,#N/A,FALSE,"단축1";#N/A,#N/A,FALSE,"단축2";#N/A,#N/A,FALSE,"단축3";#N/A,#N/A,FALSE,"장축";#N/A,#N/A,FALSE,"4WD"}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N">#REF!</definedName>
    <definedName name="YY">#REF!</definedName>
    <definedName name="Y부서">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'[41]부하_물류(팀별)'!#REF!</definedName>
    <definedName name="가라">#REF!</definedName>
    <definedName name="가중평균">#REF!</definedName>
    <definedName name="가중평균자본비용">#REF!</definedName>
    <definedName name="감가상각비">#REF!</definedName>
    <definedName name="강아지" localSheetId="4" hidden="1">{"'사직서'!$A$1:$H$9"}</definedName>
    <definedName name="강아지" hidden="1">{"'사직서'!$A$1:$H$9"}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>#REF!</definedName>
    <definedName name="건설기간중_이자율">#REF!</definedName>
    <definedName name="건설기간중_이자율_타인">#REF!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>#REF!</definedName>
    <definedName name="공수">'[42]98연계표'!#REF!</definedName>
    <definedName name="공수아이">[24]제품별!#REF!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[20]기준정보!$D$3:$D$10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>#REF!</definedName>
    <definedName name="관리비증가율">#REF!</definedName>
    <definedName name="구분">#REF!</definedName>
    <definedName name="구상">#REF!</definedName>
    <definedName name="그시기">#REF!</definedName>
    <definedName name="그시기2">#REF!</definedName>
    <definedName name="근본">#REF!</definedName>
    <definedName name="기관" localSheetId="4" hidden="1">{#N/A,#N/A,FALSE,"단축1";#N/A,#N/A,FALSE,"단축2";#N/A,#N/A,FALSE,"단축3";#N/A,#N/A,FALSE,"장축";#N/A,#N/A,FALSE,"4WD"}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IF([43]MAIN!$A$1=1,대표,OFFSET([43]상세내역!$C$10,0,바,1,7))</definedName>
    <definedName name="기구1">OFFSET([43]상세내역!$C$27,0,바1,1,7)</definedName>
    <definedName name="기구설계">#REF!</definedName>
    <definedName name="기구설계그룹">#REF!</definedName>
    <definedName name="기술">#REF!</definedName>
    <definedName name="기안갑">#REF!</definedName>
    <definedName name="기안용지">#REF!</definedName>
    <definedName name="기안을">#REF!</definedName>
    <definedName name="기존차문제점">#REF!</definedName>
    <definedName name="기타" localSheetId="4" hidden="1">{#N/A,#N/A,FALSE,"단축1";#N/A,#N/A,FALSE,"단축2";#N/A,#N/A,FALSE,"단축3";#N/A,#N/A,FALSE,"장축";#N/A,#N/A,FALSE,"4WD"}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'[44]제조 경영'!#REF!</definedName>
    <definedName name="꽁당">#N/A</definedName>
    <definedName name="ㄴ">#REF!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>#REF!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'[45]법인세등 (2)'!$B$27</definedName>
    <definedName name="ㄷㄴ49">'[46]2012년 전용 수주계획'!#REF!</definedName>
    <definedName name="ㄷㄴㅇㄴ">#REF!</definedName>
    <definedName name="ㄷㄷ" localSheetId="4" hidden="1">{#N/A,#N/A,TRUE,"일정"}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4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동">IF([43]MAIN!$A$1=1,대표3,OFFSET([43]상세내역!$C$14,0,바,1,7))</definedName>
    <definedName name="단동1">OFFSET([43]상세내역!$C$31,0,바1,1,7)</definedName>
    <definedName name="單位阡원_阡￥">#REF!</definedName>
    <definedName name="단층">#N/A</definedName>
    <definedName name="단층2">#N/A</definedName>
    <definedName name="담보">[11]별제권_정리담보권!$F$5:$V$214</definedName>
    <definedName name="대">#REF!</definedName>
    <definedName name="대신">#REF!</definedName>
    <definedName name="대표">[43]상세내역!$Y$6:$AB$6</definedName>
    <definedName name="대표1">[43]상세내역!$Y$5:$AB$5</definedName>
    <definedName name="대표2">[43]상세내역!$Y$7:$AB$7</definedName>
    <definedName name="대표3">[43]상세내역!$Y$8:$AB$8</definedName>
    <definedName name="대표4">[43]상세내역!$Y$9:$AB$9</definedName>
    <definedName name="대표5">[43]상세내역!$Y$10:$AB$10</definedName>
    <definedName name="대회">#REF!</definedName>
    <definedName name="도급가공품기업이윤">#REF!</definedName>
    <definedName name="도비업체">[20]기준정보!$J$3:$J$10</definedName>
    <definedName name="동서별2">[38]별제권_정리담보권1!$T$6:$T$213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[47]영업그룹!#REF!</definedName>
    <definedName name="ㄹ83">#REF!</definedName>
    <definedName name="ㄹㄴㅁㄹㄴㅇㅁㄹ">#REF!</definedName>
    <definedName name="ㄹㄴㅁㄹㄴㅇㅁㄹㄴㅇㅁ">[17]제품별!#REF!</definedName>
    <definedName name="ㄹㄹ">'[1]98연계표'!#REF!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[25]제품별!#REF!</definedName>
    <definedName name="레벨">IF([43]MAIN!$A$1=1,대표2,OFFSET([43]상세내역!$C$12,0,바,1,7))</definedName>
    <definedName name="레벨1">OFFSET([43]상세내역!$C$29,0,바1,1,7)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ㅇㄱ">#REF!</definedName>
    <definedName name="ㅁㄴㅇㄻㄴㅇㄻ">[24]제품별!#REF!</definedName>
    <definedName name="ㅁㄹㄹㄹㄹ">[36]제품별!#REF!</definedName>
    <definedName name="ㅁㅁ">[45]제품별!#REF!</definedName>
    <definedName name="ㅁㅁㅁ">#N/A</definedName>
    <definedName name="ㅁㅁㅁㅁㅁㅁㅁㅁㅁㅁ">#REF!</definedName>
    <definedName name="ㅁㅇㄹ">'[38]98연계표'!#REF!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>#REF!</definedName>
    <definedName name="매입">#REF!</definedName>
    <definedName name="매출" localSheetId="4" hidden="1">{#N/A,#N/A,TRUE,"일정"}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面板數目">#REF!</definedName>
    <definedName name="모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OFFSET([43]상세내역!$C$19,0,바,1,7)</definedName>
    <definedName name="목표1">OFFSET([43]상세내역!$C$36,0,바,1,7)</definedName>
    <definedName name="뫃ㅎ">'[44]제조 경영'!#REF!</definedName>
    <definedName name="무상사용기간_및_통행료산정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>#REF!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ㅂㅂ">[25]제품별!#REF!</definedName>
    <definedName name="ㅂㅈㄷㅌ">#REF!</definedName>
    <definedName name="바">[43]MAIN!$E$1</definedName>
    <definedName name="바1">[43]MAIN!$F$1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[20]기준정보!$B$3:$B$5</definedName>
    <definedName name="반입구">[20]기준정보!$I$3:$I$14</definedName>
    <definedName name="반입여부">[20]기준정보!$C$3:$C$6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[48]법인구분!$A$2:$B$42</definedName>
    <definedName name="법인구분코드">[48]법인구분!$A$2:$A$42</definedName>
    <definedName name="법인세등_명세표">#REF!</definedName>
    <definedName name="법인세율">#REF!</definedName>
    <definedName name="변경">#REF!</definedName>
    <definedName name="변경목차" localSheetId="4" hidden="1">{#N/A,#N/A,FALSE,"단축1";#N/A,#N/A,FALSE,"단축2";#N/A,#N/A,FALSE,"단축3";#N/A,#N/A,FALSE,"장축";#N/A,#N/A,FALSE,"4WD"}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>#REF!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기관">#REF!</definedName>
    <definedName name="부서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기별" localSheetId="4" hidden="1">{#N/A,#N/A,FALSE,"단축1";#N/A,#N/A,FALSE,"단축2";#N/A,#N/A,FALSE,"단축3";#N/A,#N/A,FALSE,"장축";#N/A,#N/A,FALSE,"4WD"}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>#REF!</definedName>
    <definedName name="비교A">#REF!</definedName>
    <definedName name="ㅅ">#REF!</definedName>
    <definedName name="ㅅ22">#REF!</definedName>
    <definedName name="사급가공품기업이윤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세인력">#REF!</definedName>
    <definedName name="서병수">#N/A</definedName>
    <definedName name="서비스" localSheetId="4" hidden="1">{"'사직서'!$A$1:$H$9"}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>#REF!</definedName>
    <definedName name="선수">#REF!</definedName>
    <definedName name="선수근4월">#REF!</definedName>
    <definedName name="선수금">#REF!</definedName>
    <definedName name="설계">#REF!</definedName>
    <definedName name="설계1">#REF!</definedName>
    <definedName name="설비">#REF!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[20]기준정보!$E$3:$E$36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손" localSheetId="4" hidden="1">{#N/A,#N/A,TRUE,"일정"}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>[49]제품별!#REF!</definedName>
    <definedName name="손익계획1">#REF!</definedName>
    <definedName name="수매입">#REF!</definedName>
    <definedName name="수매입입">'[50]97'!$I$3:$I$112,'[50]97'!$BC$3:$BS$112</definedName>
    <definedName name="수주">'[16]97'!$I$3:$I$112,'[16]97'!$BC$3:$BS$112</definedName>
    <definedName name="순">#REF!</definedName>
    <definedName name="스크롤">#REF!</definedName>
    <definedName name="스크롤2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>#REF!</definedName>
    <definedName name="십일상">#REF!</definedName>
    <definedName name="ㅇ">'[51]98연계표'!#REF!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>[17]제품별!#REF!</definedName>
    <definedName name="ㅇㄻㄴㅇㄻㄴ">#REF!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>#REF!</definedName>
    <definedName name="ㅇㅇㅇ">'[23]98연계표'!#REF!</definedName>
    <definedName name="ㅇㅈㅇ">'[1]98연계표'!#REF!</definedName>
    <definedName name="ㅇㅎㅇ로ㅓ">#REF!</definedName>
    <definedName name="ㅇ허">#REF!</definedName>
    <definedName name="아라이랑">#REF!</definedName>
    <definedName name="아싸">#N/A</definedName>
    <definedName name="아싸2">#N/A</definedName>
    <definedName name="아싸3">#N/A</definedName>
    <definedName name="아ㅏㅏㅏㅏㅇ">#REF!</definedName>
    <definedName name="약정수수료율_1년이내">#REF!</definedName>
    <definedName name="약정수수료율_1년초과">#REF!</definedName>
    <definedName name="양식1">#REF!</definedName>
    <definedName name="어머나">'[50]97'!$I$3:$I$112,'[50]97'!$BC$3:$BS$112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[52]제품별!#REF!</definedName>
    <definedName name="엉댜ㄷㅈ">#REF!</definedName>
    <definedName name="에상PJT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>#REF!</definedName>
    <definedName name="영업">#REF!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4" hidden="1">{#N/A,#N/A,FALSE,"단축1";#N/A,#N/A,FALSE,"단축2";#N/A,#N/A,FALSE,"단축3";#N/A,#N/A,FALSE,"장축";#N/A,#N/A,FALSE,"4WD"}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상">#REF!</definedName>
    <definedName name="완료">#REF!</definedName>
    <definedName name="외주업체">#REF!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>#REF!</definedName>
    <definedName name="원재료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유형">[53]설계개선!$S$5:$S$11</definedName>
    <definedName name="은행코드">[48]기초코드!$A$5:$A$46</definedName>
    <definedName name="의뢰">#REF!</definedName>
    <definedName name="이">[54]제품별!#REF!</definedName>
    <definedName name="이급">#REF!</definedName>
    <definedName name="이름">#REF!</definedName>
    <definedName name="이름1">IF([43]MAIN!$A$1=1,대표1,[0]!이름)</definedName>
    <definedName name="이차">#REF!*3-3</definedName>
    <definedName name="이천구">[55]정리!$A$1:$AH$354</definedName>
    <definedName name="인건비상승률">#REF!</definedName>
    <definedName name="인덱스">#N/A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>#REF!</definedName>
    <definedName name="일반현황">#REF!</definedName>
    <definedName name="일상">#REF!</definedName>
    <definedName name="일정">[43]반입실적!$B$6:$G$91</definedName>
    <definedName name="임시">#REF!</definedName>
    <definedName name="입금계획">#N/A</definedName>
    <definedName name="ㅈㅈ">#N/A</definedName>
    <definedName name="ㅈㅈㅈ">'[44]제조 경영'!#REF!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>#REF!</definedName>
    <definedName name="자기자본비용_인정이자">#REF!</definedName>
    <definedName name="작성자">[20]기준정보!$K$3:$K$9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투자.94.BB">#REF!</definedName>
    <definedName name="장부가액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4" hidden="1">{#N/A,#N/A,TRUE,"일정"}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>#REF!</definedName>
    <definedName name="저장품">#REF!</definedName>
    <definedName name="전">#N/A</definedName>
    <definedName name="전략1">#REF!</definedName>
    <definedName name="전문호D">'[1]98연계표'!#REF!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>#REF!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하">'[56]제조 경영'!#REF!</definedName>
    <definedName name="제조하2">'[39]제조 경영'!#REF!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>#REF!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'[57]제조 경영'!#REF!</definedName>
    <definedName name="주정관" localSheetId="4" hidden="1">{#N/A,#N/A,TRUE,"일정"}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[20]기준정보!$G$3:$G$13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>#REF!</definedName>
    <definedName name="진척율5">OFFSET([43]상세내역!$C$35,0,바1,1,7)</definedName>
    <definedName name="진행">IF([43]MAIN!$A$1=1,대표5,OFFSET([43]상세내역!$C$18,0,바,1,7))</definedName>
    <definedName name="진행1">OFFSET([43]상세내역!$C$35,0,바1,1,7)</definedName>
    <definedName name="진행2">OFFSET([54]상세내역!$C$35,0,[0]!바1,1,7)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ㄹㄷㄱ">#REF!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>#REF!</definedName>
    <definedName name="초45">#REF!</definedName>
    <definedName name="총괄표">#REF!</definedName>
    <definedName name="총사업비분석">#REF!</definedName>
    <definedName name="총사업비추정">#REF!</definedName>
    <definedName name="최종">#REF!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칠상">#REF!</definedName>
    <definedName name="ㅋㄴㄴㅁ">#REF!</definedName>
    <definedName name="ㅋ후ㅊ">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>'[44]제조 경영'!#REF!</definedName>
    <definedName name="크린부하">#N/A</definedName>
    <definedName name="ㅌㅌ" localSheetId="4" hidden="1">{#N/A,#N/A,TRUE,"일정"}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>#REF!</definedName>
    <definedName name="통신">IF([43]MAIN!$A$1=1,대표4,OFFSET([43]상세내역!$C$16,0,바,1,7))</definedName>
    <definedName name="통신1">OFFSET([43]상세내역!$C$33,0,바1,1,7)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'[58]2010년예상'!$B$8:$W$380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4" hidden="1">{#N/A,#N/A,FALSE,"단축1";#N/A,#N/A,FALSE,"단축2";#N/A,#N/A,FALSE,"단축3";#N/A,#N/A,FALSE,"장축";#N/A,#N/A,FALSE,"4WD"}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>#REF!</definedName>
    <definedName name="투자예산2" localSheetId="4" hidden="1">{#N/A,#N/A,FALSE,"단축1";#N/A,#N/A,FALSE,"단축2";#N/A,#N/A,FALSE,"단축3";#N/A,#N/A,FALSE,"장축";#N/A,#N/A,FALSE,"4WD"}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>#REF!</definedName>
    <definedName name="특상">#REF!</definedName>
    <definedName name="ㅍ127">[47]영업그룹!#REF!</definedName>
    <definedName name="ㅍㅍㅍㅍ">'[1]98연계표'!#REF!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>#REF!</definedName>
    <definedName name="표지">#REF!</definedName>
    <definedName name="품목">[9]품의서!#REF!</definedName>
    <definedName name="품목별" localSheetId="4" hidden="1">{"'사직서'!$A$1:$H$9"}</definedName>
    <definedName name="품목별" hidden="1">{"'사직서'!$A$1:$H$9"}</definedName>
    <definedName name="ㅎㅎㅎㅎㅎㅎ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>#REF!</definedName>
    <definedName name="협의" localSheetId="4" hidden="1">{#N/A,#N/A,FALSE,"단축1";#N/A,#N/A,FALSE,"단축2";#N/A,#N/A,FALSE,"단축3";#N/A,#N/A,FALSE,"장축";#N/A,#N/A,FALSE,"4WD"}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>OFFSET([43]상세내역!$C$5,0,바,1,7)</definedName>
    <definedName name="호기1">OFFSET([43]상세내역!$C$22,0,바1,1,7)</definedName>
    <definedName name="환산율">#REF!</definedName>
    <definedName name="灰階數目">#REF!</definedName>
    <definedName name="흵____R3_t">#REF!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>[6]제품별!#REF!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>[47]영업그룹!#REF!</definedName>
    <definedName name="ㅓㅓㅓ">#REF!</definedName>
    <definedName name="ㅗㅗㅗ">[36]제품별!#REF!</definedName>
    <definedName name="ㅜ667">[59]수주PJT!#REF!</definedName>
    <definedName name="ㅜㅜㅜㅡ">#REF!</definedName>
    <definedName name="ㅠㅠ">[12]제품별!#REF!</definedName>
    <definedName name="ㅣㅣㅐㅐㅔ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L35" i="115" l="1"/>
  <c r="P34" i="115"/>
  <c r="L34" i="115"/>
  <c r="P33" i="115"/>
  <c r="L33" i="115"/>
  <c r="P32" i="115"/>
  <c r="L32" i="115"/>
  <c r="P31" i="115"/>
  <c r="L31" i="115"/>
  <c r="P30" i="115"/>
  <c r="L30" i="115"/>
  <c r="P29" i="115"/>
  <c r="L29" i="115"/>
  <c r="P28" i="115"/>
  <c r="L28" i="115"/>
  <c r="P27" i="115"/>
  <c r="L27" i="115"/>
  <c r="P26" i="115"/>
  <c r="L26" i="115"/>
  <c r="P25" i="115"/>
  <c r="L25" i="115"/>
  <c r="P24" i="115"/>
  <c r="L24" i="115"/>
  <c r="P23" i="115"/>
  <c r="L23" i="115"/>
  <c r="P22" i="115"/>
  <c r="L22" i="115"/>
  <c r="P21" i="115"/>
  <c r="L21" i="115"/>
  <c r="P20" i="115"/>
  <c r="L20" i="115"/>
  <c r="P19" i="115"/>
  <c r="L19" i="115"/>
  <c r="P18" i="115"/>
  <c r="L18" i="115"/>
  <c r="P17" i="115"/>
  <c r="L17" i="115"/>
  <c r="P16" i="115"/>
  <c r="L16" i="115"/>
  <c r="P15" i="115"/>
  <c r="L15" i="115"/>
  <c r="P14" i="115"/>
  <c r="L14" i="115"/>
  <c r="P13" i="115"/>
  <c r="L13" i="115"/>
  <c r="P12" i="115"/>
  <c r="L12" i="115"/>
  <c r="P11" i="115"/>
  <c r="L11" i="115"/>
  <c r="P10" i="115"/>
  <c r="L10" i="115"/>
  <c r="P9" i="115"/>
  <c r="L9" i="115"/>
  <c r="P8" i="115"/>
  <c r="L8" i="115"/>
  <c r="P7" i="115"/>
  <c r="L7" i="115"/>
  <c r="P6" i="115"/>
  <c r="L6" i="115"/>
  <c r="P5" i="115"/>
  <c r="L5" i="115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<sst xmlns="http://schemas.openxmlformats.org/spreadsheetml/2006/main" count="8702" uniqueCount="1842">
  <si>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</si>
  <si>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</si>
  <si>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</si>
  <si>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</si>
  <si>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</si>
  <si>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</si>
  <si>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</si>
  <si>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</si>
  <si>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</si>
  <si>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</si>
  <si>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</si>
  <si>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</si>
  <si>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</si>
  <si>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</si>
  <si>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</si>
  <si>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</si>
  <si>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</si>
  <si>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</si>
  <si>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</si>
  <si>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</si>
  <si>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</si>
  <si>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</si>
  <si>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</si>
  <si>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</si>
  <si>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</si>
  <si>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</si>
  <si>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</si>
  <si>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</si>
  <si>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</si>
  <si>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</si>
  <si>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</si>
  <si>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</si>
  <si>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</si>
  <si>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</si>
  <si>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</si>
  <si>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</si>
  <si>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</si>
  <si>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</si>
  <si>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</si>
  <si>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</si>
  <si>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</si>
  <si>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</si>
  <si>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</si>
  <si>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</si>
  <si>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</si>
  <si>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</si>
  <si>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</si>
  <si>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</si>
  <si>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</si>
  <si>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</si>
  <si>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</si>
  <si>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</si>
  <si>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</si>
  <si>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</si>
  <si>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</si>
  <si>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</si>
  <si>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</si>
  <si>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</si>
  <si>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</si>
  <si>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</si>
  <si>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</si>
  <si>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</si>
  <si>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</si>
  <si>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</si>
  <si>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</si>
  <si>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</si>
  <si>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</si>
  <si>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</si>
  <si>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</si>
  <si>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</si>
  <si>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</si>
  <si>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</si>
  <si>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</si>
  <si>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</si>
  <si>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</si>
  <si>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</si>
  <si>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</si>
  <si>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</si>
  <si>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</si>
  <si>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</si>
  <si>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</si>
  <si>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</si>
  <si>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</si>
  <si>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</si>
  <si>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</si>
  <si>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</si>
  <si>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</si>
  <si>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</si>
  <si>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</si>
  <si>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</si>
  <si>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</si>
  <si>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</si>
  <si>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</si>
  <si>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</si>
  <si>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</si>
  <si>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</si>
  <si>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</si>
  <si>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</si>
  <si>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</si>
  <si>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</si>
  <si>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</si>
  <si>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</si>
  <si>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</si>
  <si>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</si>
  <si>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</si>
  <si>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</si>
  <si>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</si>
  <si>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</si>
  <si>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</si>
  <si>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</si>
  <si>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</si>
  <si>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</si>
  <si>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</si>
  <si>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</si>
  <si>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</si>
  <si>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</si>
  <si>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</si>
  <si>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</si>
  <si>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</si>
  <si>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</si>
  <si>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</si>
  <si>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</si>
  <si>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</si>
  <si>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</si>
  <si>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</si>
  <si>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</si>
  <si>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</si>
  <si>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</si>
  <si>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</si>
  <si>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</si>
  <si>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</si>
  <si>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</si>
  <si>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</si>
  <si>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</si>
  <si>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</si>
  <si>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</si>
  <si>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</si>
  <si>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</si>
  <si>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</si>
  <si>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</si>
  <si>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</si>
  <si>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</si>
  <si>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</si>
  <si>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</si>
  <si>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</si>
  <si>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</si>
  <si>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</si>
  <si>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</si>
  <si>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</si>
  <si>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</si>
  <si>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</si>
  <si>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</si>
  <si>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</si>
  <si>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</si>
  <si>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</si>
  <si>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</si>
  <si>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</si>
  <si>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</si>
  <si>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</si>
  <si>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</si>
  <si>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</si>
  <si>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</si>
  <si>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</si>
  <si>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</si>
  <si>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</si>
  <si>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</si>
  <si>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</si>
  <si>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</si>
  <si>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</si>
  <si>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</si>
  <si>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</si>
  <si>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</si>
  <si>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</si>
  <si>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</si>
  <si>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</si>
  <si>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</si>
  <si>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</si>
  <si>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</si>
  <si>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</si>
  <si>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</si>
  <si>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</si>
  <si>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</si>
  <si>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</si>
  <si>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</si>
  <si>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</si>
  <si>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</si>
  <si>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</si>
  <si>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</si>
  <si>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</si>
  <si>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</si>
  <si>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</si>
  <si>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</si>
  <si>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</si>
  <si>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</si>
  <si>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</si>
  <si>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</si>
  <si>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</si>
  <si>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</si>
  <si>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</si>
  <si>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</si>
  <si>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</si>
  <si>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</si>
  <si>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</si>
  <si>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</si>
  <si>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</si>
  <si>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</si>
  <si>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</si>
  <si>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</si>
  <si>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</si>
  <si>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</si>
  <si>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</si>
  <si>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</si>
  <si>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</si>
  <si>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</si>
  <si>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</si>
  <si>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</si>
  <si>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</si>
  <si>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</si>
  <si>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</si>
  <si>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</si>
  <si>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</si>
  <si>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</si>
  <si>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</si>
  <si>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</si>
  <si>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</si>
  <si>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</si>
  <si>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</si>
  <si>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</si>
  <si>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</si>
  <si>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</si>
  <si>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</si>
  <si>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</si>
  <si>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</si>
  <si>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</si>
  <si>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</si>
  <si>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</si>
  <si>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</si>
  <si>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</si>
  <si>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</si>
  <si>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</si>
  <si>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</si>
  <si>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</si>
  <si>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</si>
  <si>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</si>
  <si>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</si>
  <si>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</si>
  <si>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</si>
  <si>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</si>
  <si>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</si>
  <si>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</si>
  <si>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</si>
  <si>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</si>
  <si>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</si>
  <si>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</si>
  <si>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</si>
  <si>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</si>
  <si>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</si>
  <si>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</si>
  <si>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</si>
  <si>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</si>
  <si>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</si>
  <si>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</si>
  <si>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</si>
  <si>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</si>
  <si>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</si>
  <si>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</si>
  <si>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</si>
  <si>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</si>
  <si>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</si>
  <si>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t>21.10.06</t>
    <phoneticPr fontId="1" type="noConversion"/>
  </si>
  <si>
    <t>21.11.01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</si>
  <si>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</si>
  <si>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</si>
  <si>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</si>
  <si>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</si>
  <si>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</si>
  <si>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</si>
  <si>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</si>
  <si>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</si>
  <si>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</si>
  <si>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</si>
  <si>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</si>
  <si>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</si>
  <si>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</si>
  <si>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</si>
  <si>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</si>
  <si>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</si>
  <si>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</si>
  <si>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</si>
  <si>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</si>
  <si>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</si>
  <si>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</si>
  <si>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</si>
  <si>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</si>
  <si>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</si>
  <si>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</si>
  <si>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</si>
  <si>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</si>
  <si>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</si>
  <si>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</si>
  <si>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</si>
  <si>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</si>
  <si>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</si>
  <si>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</si>
  <si>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</si>
  <si>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</si>
  <si>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</si>
  <si>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</si>
  <si>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</si>
  <si>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</si>
  <si>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</si>
  <si>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</si>
  <si>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</si>
  <si>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</si>
  <si>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</si>
  <si>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</si>
  <si>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</si>
  <si>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</si>
  <si>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</si>
  <si>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</si>
  <si>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</si>
  <si>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</si>
  <si>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</si>
  <si>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</si>
  <si>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</si>
  <si>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</si>
  <si>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</si>
  <si>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</si>
  <si>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</si>
  <si>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</si>
  <si>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</si>
  <si>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</si>
  <si>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</si>
  <si>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</si>
  <si>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</si>
  <si>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</si>
  <si>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</si>
  <si>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</si>
  <si>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</si>
  <si>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</si>
  <si>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</si>
  <si>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</si>
  <si>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</si>
  <si>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</si>
  <si>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</si>
  <si>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</si>
  <si>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</si>
  <si>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</si>
  <si>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</si>
  <si>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</si>
  <si>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</si>
  <si>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</si>
  <si>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</si>
  <si>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</si>
  <si>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</si>
  <si>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</si>
  <si>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</si>
  <si>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</si>
  <si>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</si>
  <si>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</si>
  <si>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</si>
  <si>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</si>
  <si>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</si>
  <si>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</si>
  <si>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</si>
  <si>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</si>
  <si>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</si>
  <si>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</si>
  <si>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</si>
  <si>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</si>
  <si>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</si>
  <si>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</si>
  <si>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</si>
  <si>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</si>
  <si>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</si>
  <si>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</si>
  <si>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</si>
  <si>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</si>
  <si>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</si>
  <si>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</si>
  <si>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</si>
  <si>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</si>
  <si>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</si>
  <si>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</si>
  <si>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</si>
  <si>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</si>
  <si>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</si>
  <si>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</si>
  <si>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</si>
  <si>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</si>
  <si>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</si>
  <si>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</si>
  <si>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</si>
  <si>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</si>
  <si>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</si>
  <si>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</si>
  <si>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</si>
  <si>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</si>
  <si>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</si>
  <si>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</si>
  <si>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</si>
  <si>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</si>
  <si>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</si>
  <si>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</si>
  <si>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</si>
  <si>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</si>
  <si>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</si>
  <si>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</si>
  <si>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</si>
  <si>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</si>
  <si>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</si>
  <si>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</si>
  <si>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</si>
  <si>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</si>
  <si>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</si>
  <si>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</si>
  <si>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</si>
  <si>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</si>
  <si>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</si>
  <si>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</si>
  <si>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</si>
  <si>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</si>
  <si>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</si>
  <si>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</si>
  <si>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</si>
  <si>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</si>
  <si>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</si>
  <si>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</si>
  <si>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</si>
  <si>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</si>
  <si>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</si>
  <si>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</si>
  <si>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</si>
  <si>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</si>
  <si>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</si>
  <si>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</si>
  <si>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</si>
  <si>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</si>
  <si>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</si>
  <si>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</si>
  <si>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</si>
  <si>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</si>
  <si>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</si>
  <si>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</si>
  <si>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</si>
  <si>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</si>
  <si>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</si>
  <si>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</si>
  <si>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</si>
  <si>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</si>
  <si>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</si>
  <si>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</si>
  <si>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</si>
  <si>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</si>
  <si>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</si>
  <si>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</si>
  <si>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</si>
  <si>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</si>
  <si>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</si>
  <si>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</si>
  <si>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</si>
  <si>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</si>
  <si>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</si>
  <si>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</si>
  <si>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</si>
  <si>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</si>
  <si>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</si>
  <si>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</si>
  <si>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</si>
  <si>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</si>
  <si>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</si>
  <si>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</si>
  <si>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</si>
  <si>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</si>
  <si>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</si>
  <si>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</si>
  <si>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</si>
  <si>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</si>
  <si>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</si>
  <si>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</si>
  <si>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</si>
  <si>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</si>
  <si>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</si>
  <si>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</si>
  <si>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</si>
  <si>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</si>
  <si>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</si>
  <si>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</si>
  <si>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</si>
  <si>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</si>
  <si>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</si>
  <si>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</si>
  <si>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</si>
  <si>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</si>
  <si>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</si>
  <si>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</si>
  <si>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</si>
  <si>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</si>
  <si>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</si>
  <si>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</si>
  <si>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</si>
  <si>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</si>
  <si>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</si>
  <si>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</si>
  <si>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</si>
  <si>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</si>
  <si>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</si>
  <si>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</si>
  <si>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</si>
  <si>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</si>
  <si>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</si>
  <si>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</si>
  <si>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</si>
  <si>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</si>
  <si>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</si>
  <si>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</si>
  <si>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</si>
  <si>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</si>
  <si>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</si>
  <si>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</si>
  <si>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</si>
  <si>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</si>
  <si>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</si>
  <si>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</si>
  <si>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</si>
  <si>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</si>
  <si>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</si>
  <si>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</si>
  <si>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</si>
  <si>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</si>
  <si>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</si>
  <si>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</si>
  <si>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</si>
  <si>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</si>
  <si>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</si>
  <si>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</si>
  <si>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</si>
  <si>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</si>
  <si>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</si>
  <si>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</si>
  <si>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</si>
  <si>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</si>
  <si>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</si>
  <si>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</si>
  <si>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</si>
  <si>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</si>
  <si>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</si>
  <si>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</si>
  <si>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</si>
  <si>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</si>
  <si>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</si>
  <si>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</si>
  <si>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</si>
  <si>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</si>
  <si>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</si>
  <si>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</si>
  <si>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</si>
  <si>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</si>
  <si>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</si>
  <si>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</si>
  <si>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</si>
  <si>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</si>
  <si>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</si>
  <si>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</si>
  <si>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</si>
  <si>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</si>
  <si>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</si>
  <si>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</si>
  <si>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</si>
  <si>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</si>
  <si>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</si>
  <si>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</si>
  <si>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</si>
  <si>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</si>
  <si>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</si>
  <si>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</si>
  <si>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</si>
  <si>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</si>
  <si>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</si>
  <si>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</si>
  <si>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</si>
  <si>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</si>
  <si>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</si>
  <si>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</si>
  <si>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</si>
  <si>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</si>
  <si>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</si>
  <si>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</si>
  <si>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</si>
  <si>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</si>
  <si>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</si>
  <si>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</si>
  <si>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</si>
  <si>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</si>
  <si>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</si>
  <si>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</si>
  <si>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</si>
  <si>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</si>
  <si>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</si>
  <si>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</si>
  <si>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</si>
  <si>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</si>
  <si>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</si>
  <si>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</si>
  <si>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</si>
  <si>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</si>
  <si>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</si>
  <si>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</si>
  <si>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</si>
  <si>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</si>
  <si>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</si>
  <si>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</si>
  <si>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</si>
  <si>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</si>
  <si>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</si>
  <si>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</si>
  <si>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</si>
  <si>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</si>
  <si>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</si>
  <si>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</si>
  <si>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</si>
  <si>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</si>
  <si>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</si>
  <si>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</si>
  <si>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</si>
  <si>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</si>
  <si>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</si>
  <si>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</si>
  <si>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</si>
  <si>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</si>
  <si>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</si>
  <si>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</si>
  <si>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</si>
  <si>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</si>
  <si>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</si>
  <si>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</si>
  <si>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</si>
  <si>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</si>
  <si>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</si>
  <si>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</si>
  <si>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</si>
  <si>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</si>
  <si>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</si>
  <si>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</si>
  <si>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</si>
  <si>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</si>
  <si>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</si>
  <si>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</si>
  <si>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</si>
  <si>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</si>
  <si>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</si>
  <si>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</si>
  <si>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</si>
  <si>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</si>
  <si>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</si>
  <si>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</si>
  <si>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</si>
  <si>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</si>
  <si>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</si>
  <si>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</si>
  <si>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</si>
  <si>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</si>
  <si>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</si>
  <si>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</si>
  <si>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</si>
  <si>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</si>
  <si>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</si>
  <si>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</si>
  <si>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</si>
  <si>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</si>
  <si>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</si>
  <si>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</si>
  <si>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</si>
  <si>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</si>
  <si>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</si>
  <si>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</si>
  <si>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</si>
  <si>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</si>
  <si>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</si>
  <si>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</si>
  <si>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</si>
  <si>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</si>
  <si>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</si>
  <si>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</si>
  <si>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</si>
  <si>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</si>
  <si>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</si>
  <si>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</si>
  <si>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</si>
  <si>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</si>
  <si>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</si>
  <si>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</si>
  <si>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</si>
  <si>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</si>
  <si>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</si>
  <si>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</si>
  <si>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</si>
  <si>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</si>
  <si>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</si>
  <si>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</si>
  <si>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</si>
  <si>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</si>
  <si>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</si>
  <si>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</si>
  <si>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</si>
  <si>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</si>
  <si>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</si>
  <si>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</si>
  <si>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</si>
  <si>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</si>
  <si>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</si>
  <si>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</si>
  <si>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</si>
  <si>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</si>
  <si>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</si>
  <si>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</si>
  <si>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</si>
  <si>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</si>
  <si>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</si>
  <si>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</si>
  <si>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</si>
  <si>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</si>
  <si>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</si>
  <si>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</si>
  <si>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</si>
  <si>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</si>
  <si>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</si>
  <si>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</si>
  <si>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</si>
  <si>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</si>
  <si>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</si>
  <si>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</si>
  <si>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</si>
  <si>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</si>
  <si>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</si>
  <si>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</si>
  <si>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</si>
  <si>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</si>
  <si>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</si>
  <si>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</si>
  <si>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</si>
  <si>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</si>
  <si>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</si>
  <si>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</si>
  <si>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</si>
  <si>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</si>
  <si>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</si>
  <si>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</si>
  <si>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</si>
  <si>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</si>
  <si>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</si>
  <si>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</si>
  <si>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</si>
  <si>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</si>
  <si>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</si>
  <si>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</si>
  <si>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</si>
  <si>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</si>
  <si>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</si>
  <si>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</si>
  <si>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</si>
  <si>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</si>
  <si>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</si>
  <si>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</si>
  <si>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</si>
  <si>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</si>
  <si>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</si>
  <si>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</si>
  <si>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</si>
  <si>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</si>
  <si>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</si>
  <si>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</si>
  <si>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</si>
  <si>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</si>
  <si>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</si>
  <si>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</si>
  <si>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</si>
  <si>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</si>
  <si>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</si>
  <si>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</si>
  <si>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</si>
  <si>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</si>
  <si>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</si>
  <si>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</si>
  <si>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</si>
  <si>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</si>
  <si>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</si>
  <si>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</si>
  <si>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</si>
  <si>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</si>
  <si>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</si>
  <si>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</si>
  <si>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</si>
  <si>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</si>
  <si>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</si>
  <si>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</si>
  <si>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</si>
  <si>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</si>
  <si>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</si>
  <si>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</si>
  <si>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</si>
  <si>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</si>
  <si>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</si>
  <si>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</si>
  <si>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</si>
  <si>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</si>
  <si>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</si>
  <si>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</si>
  <si>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</si>
  <si>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</si>
  <si>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</si>
  <si>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</si>
  <si>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</si>
  <si>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</si>
  <si>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</si>
  <si>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</si>
  <si>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</si>
  <si>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</si>
  <si>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</si>
  <si>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</si>
  <si>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</si>
  <si>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</si>
  <si>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</si>
  <si>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</si>
  <si>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</si>
  <si>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</si>
  <si>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</si>
  <si>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</si>
  <si>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</si>
  <si>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</si>
  <si>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</si>
  <si>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</si>
  <si>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</si>
  <si>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</si>
  <si>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</si>
  <si>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</si>
  <si>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</si>
  <si>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</si>
  <si>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</si>
  <si>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</si>
  <si>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</si>
  <si>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</si>
  <si>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</si>
  <si>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</si>
  <si>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</si>
  <si>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</si>
  <si>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</si>
  <si>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</si>
  <si>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</si>
  <si>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</si>
  <si>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</si>
  <si>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</si>
  <si>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</si>
  <si>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</si>
  <si>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</si>
  <si>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</si>
  <si>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</si>
  <si>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</si>
  <si>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</si>
  <si>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6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</si>
  <si>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</si>
  <si>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</si>
  <si>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6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</si>
  <si>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</si>
  <si>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</si>
  <si>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6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</si>
  <si>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</si>
  <si>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</si>
  <si>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</si>
  <si>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</si>
  <si>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</si>
  <si>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</si>
  <si>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</si>
  <si>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</si>
  <si>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</si>
  <si>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</si>
  <si>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</si>
  <si>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</si>
  <si>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</si>
  <si>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</si>
  <si>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</si>
  <si>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</si>
  <si>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</si>
  <si>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</si>
  <si>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</si>
  <si>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</si>
  <si>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</si>
  <si>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</si>
  <si>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6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</si>
  <si>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</si>
  <si>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</si>
  <si>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</si>
  <si>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</si>
  <si>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</si>
  <si>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</si>
  <si>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</si>
  <si>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</si>
  <si>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</si>
  <si>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</si>
  <si>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</si>
  <si>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</si>
  <si>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</si>
  <si>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</si>
  <si>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</si>
  <si>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6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</si>
  <si>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</si>
  <si>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</si>
  <si>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</si>
  <si>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</si>
  <si>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6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</si>
  <si>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</si>
  <si>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</si>
  <si>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</si>
  <si>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</si>
  <si>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</si>
  <si>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</si>
  <si>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</si>
  <si>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</si>
  <si>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6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</si>
  <si>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</si>
  <si>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</si>
  <si>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</si>
  <si>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</si>
  <si>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</si>
  <si>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</si>
  <si>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</si>
  <si>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</si>
  <si>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</si>
  <si>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</si>
  <si>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</si>
  <si>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</si>
  <si>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</si>
  <si>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</si>
  <si>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</si>
  <si>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</si>
  <si>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</si>
  <si>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</si>
  <si>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</si>
  <si>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</si>
  <si>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</si>
  <si>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</si>
  <si>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</si>
  <si>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</si>
  <si>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</si>
  <si>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</si>
  <si>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</si>
  <si>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</si>
  <si>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</si>
  <si>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</si>
  <si>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</si>
  <si>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</si>
  <si>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7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</si>
  <si>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</si>
  <si>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7" type="noConversion"/>
  </si>
  <si>
    <t>중량물 취급작업</t>
  </si>
  <si>
    <t>체인블럭 불량에 의한 작업 중 중량물 낙하 위험</t>
    <phoneticPr fontId="37" type="noConversion"/>
  </si>
  <si>
    <t>체인 블록 사용상 주의 인식 교육</t>
    <phoneticPr fontId="1" type="noConversion"/>
  </si>
  <si>
    <t>작업 전 체인블럭 이상유무 확인 실시</t>
    <phoneticPr fontId="37" type="noConversion"/>
  </si>
  <si>
    <t>체인블럭 설치 시 하부 작업자 진입으로 인한 안전사고 위험</t>
    <phoneticPr fontId="37" type="noConversion"/>
  </si>
  <si>
    <t>추락 위험 구역 구분 후 작업 실시</t>
    <phoneticPr fontId="1" type="noConversion"/>
  </si>
  <si>
    <t>체인블럭 설치 시 하부 작업 구역 설정 및 현장 통제 실시</t>
    <phoneticPr fontId="37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</si>
  <si>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</si>
  <si>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</si>
  <si>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7" type="noConversion"/>
  </si>
  <si>
    <t>렌탈 사용 교육 실시</t>
    <phoneticPr fontId="1" type="noConversion"/>
  </si>
  <si>
    <t>고소 작업 근로자는 안전벨트 착용 및 고리체결 실시</t>
    <phoneticPr fontId="37" type="noConversion"/>
  </si>
  <si>
    <t>렌치</t>
    <phoneticPr fontId="1" type="noConversion"/>
  </si>
  <si>
    <t>주변 근로자</t>
  </si>
  <si>
    <t>설비 연결시 볼트 및 수공구 낙하 위험</t>
    <phoneticPr fontId="37" type="noConversion"/>
  </si>
  <si>
    <t>수공구 낙하 방지 WIRE 설치</t>
    <phoneticPr fontId="1" type="noConversion"/>
  </si>
  <si>
    <t>작업 구역 설정 후 해당작업 하부 통제 실시</t>
    <phoneticPr fontId="37" type="noConversion"/>
  </si>
  <si>
    <t>TAM Platform 설치 작업</t>
  </si>
  <si>
    <t>과도한 힘</t>
  </si>
  <si>
    <t>중량물 취급 시 1인 작업으로 인한 안전사고 위험</t>
    <phoneticPr fontId="37" type="noConversion"/>
  </si>
  <si>
    <t>중량급 취급 안전 작업 교육 실시</t>
    <phoneticPr fontId="1" type="noConversion"/>
  </si>
  <si>
    <t>중량물 인력 취급은 최소 2인 1조로 작업 실시</t>
    <phoneticPr fontId="37" type="noConversion"/>
  </si>
  <si>
    <t>HAND LIFTER</t>
    <phoneticPr fontId="1" type="noConversion"/>
  </si>
  <si>
    <t>작업(조작) 도구</t>
  </si>
  <si>
    <t>작업자 부주의에 의한 협착 및 중량물 전도 위험</t>
    <phoneticPr fontId="37" type="noConversion"/>
  </si>
  <si>
    <t>작업 전 해당작업에 대한 리뷰 실시 및 소통방법 선정</t>
    <phoneticPr fontId="37" type="noConversion"/>
  </si>
  <si>
    <t>회전체 공도구 작업 시 보호구 가죽장갑 미착용에 의한 말림 위험</t>
    <phoneticPr fontId="37" type="noConversion"/>
  </si>
  <si>
    <t>회전체 공도구 작업은 가죽장갑 착용</t>
    <phoneticPr fontId="37" type="noConversion"/>
  </si>
  <si>
    <t>그레이팅 발판 미설치 구간 안전조치 미실시로 인한 근로자 추락 위험</t>
    <phoneticPr fontId="37" type="noConversion"/>
  </si>
  <si>
    <t>작업 발판 미설치 구간은 P.P로프와 추락주의 타포린을
사용하여 확실한 안전조치를 실시</t>
    <phoneticPr fontId="37" type="noConversion"/>
  </si>
  <si>
    <t>소음</t>
  </si>
  <si>
    <t>드릴작업(소음작업)시 귀마개 미착용으로 인한 난청 위험</t>
    <phoneticPr fontId="37" type="noConversion"/>
  </si>
  <si>
    <t>현장에 귀마개 배치</t>
    <phoneticPr fontId="1" type="noConversion"/>
  </si>
  <si>
    <t>80dB 이상 소음작업은 귀마개를 착용</t>
    <phoneticPr fontId="37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</si>
  <si>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</si>
  <si>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</si>
  <si>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</si>
  <si>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</si>
  <si>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</si>
  <si>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</si>
  <si>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</si>
  <si>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</si>
  <si>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</si>
  <si>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</si>
  <si>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</si>
  <si>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</si>
  <si>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</si>
  <si>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</si>
  <si>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</si>
  <si>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</si>
  <si>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</si>
  <si>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</si>
  <si>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</si>
  <si>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</si>
  <si>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</si>
  <si>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</si>
  <si>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</si>
  <si>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</si>
  <si>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</si>
  <si>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</si>
  <si>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</si>
  <si>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</si>
  <si>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</si>
  <si>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</si>
  <si>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</si>
  <si>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</si>
  <si>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</si>
  <si>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</si>
  <si>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</si>
  <si>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</si>
  <si>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</si>
  <si>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</si>
  <si>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</si>
  <si>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</si>
  <si>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</si>
  <si>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</si>
  <si>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</si>
  <si>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</si>
  <si>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</si>
  <si>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</si>
  <si>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</si>
  <si>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</si>
  <si>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</si>
  <si>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</si>
  <si>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</si>
  <si>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</si>
  <si>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</si>
  <si>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</si>
  <si>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</si>
  <si>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</si>
  <si>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</si>
  <si>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</si>
  <si>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</si>
  <si>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</si>
  <si>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</si>
  <si>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</si>
  <si>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</si>
  <si>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</si>
  <si>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</si>
  <si>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</si>
  <si>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</si>
  <si>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</si>
  <si>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</si>
  <si>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</si>
  <si>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</si>
  <si>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</si>
  <si>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</si>
  <si>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</si>
  <si>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</si>
  <si>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</si>
  <si>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</si>
  <si>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</si>
  <si>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</si>
  <si>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</si>
  <si>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</si>
  <si>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</si>
  <si>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</si>
  <si>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</si>
  <si>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</si>
  <si>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</si>
  <si>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</si>
  <si>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</si>
  <si>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</si>
  <si>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</si>
  <si>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</si>
  <si>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</si>
  <si>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</si>
  <si>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</si>
  <si>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</si>
  <si>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</si>
  <si>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</si>
  <si>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</si>
  <si>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</si>
  <si>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</si>
  <si>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</si>
  <si>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</si>
  <si>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</si>
  <si>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</si>
  <si>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</si>
  <si>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</si>
  <si>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</si>
  <si>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</si>
  <si>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</si>
  <si>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</si>
  <si>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</si>
  <si>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</si>
  <si>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</si>
  <si>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</si>
  <si>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</si>
  <si>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</si>
  <si>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</si>
  <si>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</si>
  <si>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</si>
  <si>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</si>
  <si>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</si>
  <si>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</si>
  <si>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</si>
  <si>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</si>
  <si>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</si>
  <si>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</si>
  <si>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</si>
  <si>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</si>
  <si>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</si>
  <si>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</si>
  <si>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</si>
  <si>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</si>
  <si>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</si>
  <si>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</si>
  <si>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</si>
  <si>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</si>
  <si>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</si>
  <si>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</si>
  <si>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</si>
  <si>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</si>
  <si>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</si>
  <si>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</si>
  <si>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</si>
  <si>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</si>
  <si>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</si>
  <si>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</si>
  <si>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</si>
  <si>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</si>
  <si>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</si>
  <si>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</si>
  <si>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</si>
  <si>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</si>
  <si>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</si>
  <si>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</si>
  <si>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</si>
  <si>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</si>
  <si>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</si>
  <si>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</si>
  <si>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</si>
  <si>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</si>
  <si>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</si>
  <si>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</si>
  <si>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</si>
  <si>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</si>
  <si>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</si>
  <si>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</si>
  <si>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</si>
  <si>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</si>
  <si>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</si>
  <si>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</si>
  <si>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</si>
  <si>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</si>
  <si>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</si>
  <si>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</si>
  <si>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</si>
  <si>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</si>
  <si>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</si>
  <si>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</si>
  <si>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</si>
  <si>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</si>
  <si>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</si>
  <si>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</si>
  <si>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</si>
  <si>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</si>
  <si>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</si>
  <si>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</si>
  <si>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</si>
  <si>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</si>
  <si>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</si>
  <si>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</si>
  <si>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</si>
  <si>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</si>
  <si>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</si>
  <si>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</si>
  <si>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</si>
  <si>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</si>
  <si>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</si>
  <si>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</si>
  <si>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</si>
  <si>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</si>
  <si>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</si>
  <si>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</si>
  <si>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</si>
  <si>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</si>
  <si>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</si>
  <si>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</si>
  <si>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</si>
  <si>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</si>
  <si>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</si>
  <si>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</si>
  <si>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</si>
  <si>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</si>
  <si>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</si>
  <si>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</si>
  <si>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</si>
  <si>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</si>
  <si>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</si>
  <si>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</si>
  <si>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</si>
  <si>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</si>
  <si>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</si>
  <si>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</si>
  <si>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</si>
  <si>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</si>
  <si>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</si>
  <si>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</si>
  <si>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</si>
  <si>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</si>
  <si>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</si>
  <si>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</si>
  <si>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</si>
  <si>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</si>
  <si>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</si>
  <si>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</si>
  <si>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</si>
  <si>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</si>
  <si>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</si>
  <si>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</si>
  <si>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</si>
  <si>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</si>
  <si>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</si>
  <si>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</si>
  <si>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</si>
  <si>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</si>
  <si>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</si>
  <si>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</si>
  <si>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</si>
  <si>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</si>
  <si>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</si>
  <si>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</si>
  <si>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</si>
  <si>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</si>
  <si>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</si>
  <si>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</si>
  <si>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</si>
  <si>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</si>
  <si>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</si>
  <si>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</si>
  <si>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</si>
  <si>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</si>
  <si>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</si>
  <si>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</si>
  <si>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</si>
  <si>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</si>
  <si>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</si>
  <si>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</si>
  <si>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</si>
  <si>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</si>
  <si>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</si>
  <si>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</si>
  <si>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</si>
  <si>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</si>
  <si>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</si>
  <si>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</si>
  <si>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</si>
  <si>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</si>
  <si>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</si>
  <si>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</si>
  <si>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</si>
  <si>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</si>
  <si>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</si>
  <si>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</si>
  <si>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</si>
  <si>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</si>
  <si>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</si>
  <si>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</si>
  <si>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</si>
  <si>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</si>
  <si>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</si>
  <si>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</si>
  <si>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</si>
  <si>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</si>
  <si>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</si>
  <si>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</si>
  <si>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</si>
  <si>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</si>
  <si>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</si>
  <si>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</si>
  <si>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</si>
  <si>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</si>
  <si>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</si>
  <si>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</si>
  <si>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</si>
  <si>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</si>
  <si>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</si>
  <si>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</si>
  <si>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</si>
  <si>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</si>
  <si>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</si>
  <si>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</si>
  <si>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</si>
  <si>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</si>
  <si>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</si>
  <si>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</si>
  <si>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</si>
  <si>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</si>
  <si>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</si>
  <si>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</si>
  <si>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</si>
  <si>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</si>
  <si>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</si>
  <si>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</si>
  <si>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</si>
  <si>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</si>
  <si>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</si>
  <si>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</si>
  <si>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</si>
  <si>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</si>
  <si>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</si>
  <si>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</si>
  <si>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</si>
  <si>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</si>
  <si>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</si>
  <si>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</si>
  <si>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</si>
  <si>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</si>
  <si>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</si>
  <si>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</si>
  <si>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</si>
  <si>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</si>
  <si>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</si>
  <si>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</si>
  <si>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</si>
  <si>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</si>
  <si>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</si>
  <si>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</si>
  <si>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</si>
  <si>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</si>
  <si>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</si>
  <si>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</si>
  <si>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</si>
  <si>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</si>
  <si>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</si>
  <si>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</si>
  <si>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</si>
  <si>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</si>
  <si>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</si>
  <si>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</si>
  <si>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</si>
  <si>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</si>
  <si>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</si>
  <si>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</si>
  <si>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</si>
  <si>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</si>
  <si>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</si>
  <si>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</si>
  <si>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</si>
  <si>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</si>
  <si>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</si>
  <si>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</si>
  <si>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</si>
  <si>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</si>
  <si>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</si>
  <si>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</si>
  <si>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</si>
  <si>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</si>
  <si>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</si>
  <si>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</si>
  <si>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</si>
  <si>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</si>
  <si>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</si>
  <si>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</si>
  <si>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</si>
  <si>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</si>
  <si>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</si>
  <si>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</si>
  <si>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</si>
  <si>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</si>
  <si>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</si>
  <si>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</si>
  <si>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</si>
  <si>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</si>
  <si>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</si>
  <si>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</si>
  <si>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</si>
  <si>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</si>
  <si>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</si>
  <si>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</si>
  <si>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</si>
  <si>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</si>
  <si>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</si>
  <si>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</si>
  <si>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</si>
  <si>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</si>
  <si>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</si>
  <si>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</si>
  <si>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</si>
  <si>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</si>
  <si>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</si>
  <si>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</si>
  <si>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</si>
  <si>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</si>
  <si>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</si>
  <si>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</si>
  <si>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</si>
  <si>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</si>
  <si>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</si>
  <si>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</si>
  <si>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</si>
  <si>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</si>
  <si>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</si>
  <si>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</si>
  <si>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</si>
  <si>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</si>
  <si>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</si>
  <si>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</si>
  <si>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</si>
  <si>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</si>
  <si>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</si>
  <si>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</si>
  <si>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</si>
  <si>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</si>
  <si>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</si>
  <si>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</si>
  <si>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</si>
  <si>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</si>
  <si>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</si>
  <si>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</si>
  <si>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</si>
  <si>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</si>
  <si>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</si>
  <si>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</si>
  <si>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</si>
  <si>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</si>
  <si>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</si>
  <si>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</si>
  <si>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</si>
  <si>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</si>
  <si>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</si>
  <si>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</si>
  <si>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</si>
  <si>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</si>
  <si>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</si>
  <si>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</si>
  <si>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</si>
  <si>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</si>
  <si>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</si>
  <si>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</si>
  <si>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</si>
  <si>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</si>
  <si>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</si>
  <si>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</si>
  <si>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</si>
  <si>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</si>
  <si>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</si>
  <si>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</si>
  <si>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</si>
  <si>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</si>
  <si>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</si>
  <si>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</si>
  <si>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</si>
  <si>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</si>
  <si>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</si>
  <si>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</si>
  <si>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</si>
  <si>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</si>
  <si>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</si>
  <si>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</si>
  <si>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</si>
  <si>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</si>
  <si>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</si>
  <si>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</si>
  <si>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</si>
  <si>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</si>
  <si>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</si>
  <si>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</si>
  <si>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</si>
  <si>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</si>
  <si>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</si>
  <si>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</si>
  <si>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</si>
  <si>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</si>
  <si>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</si>
  <si>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</si>
  <si>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</si>
  <si>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</si>
  <si>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</si>
  <si>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</si>
  <si>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</si>
  <si>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</si>
  <si>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</si>
  <si>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</si>
  <si>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</si>
  <si>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</si>
  <si>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</si>
  <si>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</si>
  <si>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</si>
  <si>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</si>
  <si>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</si>
  <si>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</si>
  <si>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</si>
  <si>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</si>
  <si>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</si>
  <si>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</si>
  <si>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</si>
  <si>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</si>
  <si>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</si>
  <si>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</si>
  <si>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</si>
  <si>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</si>
  <si>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</si>
  <si>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</si>
  <si>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</si>
  <si>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</si>
  <si>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</si>
  <si>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</si>
  <si>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</si>
  <si>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</si>
  <si>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</si>
  <si>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</si>
  <si>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</si>
  <si>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</si>
  <si>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</si>
  <si>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</si>
  <si>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</si>
  <si>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</si>
  <si>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</si>
  <si>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</si>
  <si>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</si>
  <si>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</si>
  <si>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</si>
  <si>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</si>
  <si>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</si>
  <si>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</si>
  <si>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</si>
  <si>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</si>
  <si>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</si>
  <si>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</si>
  <si>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</si>
  <si>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</si>
  <si>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</si>
  <si>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</si>
  <si>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</si>
  <si>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</si>
  <si>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</si>
  <si>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</si>
  <si>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</si>
  <si>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</si>
  <si>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</si>
  <si>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</si>
  <si>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</si>
  <si>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</si>
  <si>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</si>
  <si>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</si>
  <si>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</si>
  <si>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</si>
  <si>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</si>
  <si>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</si>
  <si>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</si>
  <si>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</si>
  <si>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</si>
  <si>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</si>
  <si>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</si>
  <si>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</si>
  <si>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</si>
  <si>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</si>
  <si>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</si>
  <si>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</si>
  <si>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</si>
  <si>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</si>
  <si>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</si>
  <si>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</si>
  <si>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</si>
  <si>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</si>
  <si>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</si>
  <si>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</si>
  <si>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</si>
  <si>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</si>
  <si>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</si>
  <si>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</si>
  <si>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</si>
  <si>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</si>
  <si>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</si>
  <si>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</si>
  <si>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</si>
  <si>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</si>
  <si>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</si>
  <si>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</si>
  <si>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</si>
  <si>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</si>
  <si>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</si>
  <si>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</si>
  <si>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</si>
  <si>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</si>
  <si>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</si>
  <si>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</si>
  <si>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</si>
  <si>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</si>
  <si>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</si>
  <si>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</si>
  <si>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</si>
  <si>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</si>
  <si>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</si>
  <si>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</si>
  <si>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</si>
  <si>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</si>
  <si>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</si>
  <si>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</si>
  <si>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</si>
  <si>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</si>
  <si>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</si>
  <si>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</si>
  <si>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</si>
  <si>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</si>
  <si>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</si>
  <si>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</si>
  <si>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</si>
  <si>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</si>
  <si>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</si>
  <si>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</si>
  <si>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</si>
  <si>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</si>
  <si>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</si>
  <si>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</si>
  <si>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</si>
  <si>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</si>
  <si>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</si>
  <si>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</si>
  <si>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</si>
  <si>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</si>
  <si>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</si>
  <si>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</si>
  <si>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</si>
  <si>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</si>
  <si>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</si>
  <si>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</si>
  <si>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</si>
  <si>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</si>
  <si>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</si>
  <si>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</si>
  <si>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</si>
  <si>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</si>
  <si>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</si>
  <si>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</si>
  <si>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</si>
  <si>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</si>
  <si>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</si>
  <si>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</si>
  <si>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</si>
  <si>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</si>
  <si>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</si>
  <si>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</si>
  <si>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</si>
  <si>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</si>
  <si>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</si>
  <si>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</si>
  <si>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</si>
  <si>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</si>
  <si>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</si>
  <si>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</si>
  <si>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</si>
  <si>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</si>
  <si>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</si>
  <si>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</si>
  <si>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</si>
  <si>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</si>
  <si>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</si>
  <si>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</si>
  <si>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</si>
  <si>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</si>
  <si>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</si>
  <si>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</si>
  <si>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</si>
  <si>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</si>
  <si>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</si>
  <si>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</si>
  <si>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</si>
  <si>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</si>
  <si>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</si>
  <si>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</si>
  <si>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</si>
  <si>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</si>
  <si>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</si>
  <si>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</si>
  <si>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</si>
  <si>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</si>
  <si>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</si>
  <si>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</si>
  <si>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</si>
  <si>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</si>
  <si>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</si>
  <si>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</si>
  <si>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</si>
  <si>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</si>
  <si>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</si>
  <si>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</si>
  <si>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</si>
  <si>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</si>
  <si>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</si>
  <si>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</si>
  <si>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</si>
  <si>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</si>
  <si>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</si>
  <si>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</si>
  <si>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</si>
  <si>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</si>
  <si>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</si>
  <si>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</si>
  <si>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</si>
  <si>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</si>
  <si>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</si>
  <si>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</si>
  <si>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</si>
  <si>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</si>
  <si>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</si>
  <si>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</si>
  <si>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</si>
  <si>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</si>
  <si>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</si>
  <si>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</si>
  <si>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</si>
  <si>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</si>
  <si>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</si>
  <si>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</si>
  <si>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</si>
  <si>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</si>
  <si>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</si>
  <si>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</si>
  <si>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</si>
  <si>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</si>
  <si>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</si>
  <si>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</si>
  <si>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</si>
  <si>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</si>
  <si>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</si>
  <si>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</si>
  <si>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</si>
  <si>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</si>
  <si>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</si>
  <si>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</si>
  <si>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</si>
  <si>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</si>
  <si>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</si>
  <si>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</si>
  <si>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</si>
  <si>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</si>
  <si>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</si>
  <si>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</si>
  <si>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</si>
  <si>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</si>
  <si>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</si>
  <si>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</si>
  <si>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</si>
  <si>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</si>
  <si>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</si>
  <si>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</si>
  <si>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</si>
  <si>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</si>
  <si>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</si>
  <si>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</si>
  <si>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</si>
  <si>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</si>
  <si>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</si>
  <si>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</si>
  <si>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</si>
  <si>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</si>
  <si>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</si>
  <si>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</si>
  <si>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</si>
  <si>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</si>
  <si>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</si>
  <si>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</si>
  <si>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</si>
  <si>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</si>
  <si>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</si>
  <si>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</si>
  <si>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</si>
  <si>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</si>
  <si>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</si>
  <si>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</si>
  <si>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</si>
  <si>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</si>
  <si>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</si>
  <si>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</si>
  <si>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</si>
  <si>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</si>
  <si>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</si>
  <si>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</si>
  <si>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</si>
  <si>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</si>
  <si>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</si>
  <si>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</si>
  <si>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</si>
  <si>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</si>
  <si>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</si>
  <si>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</si>
  <si>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반도체PM팀</t>
    <phoneticPr fontId="13" type="noConversion"/>
  </si>
  <si>
    <t>&lt;기구&gt;</t>
    <phoneticPr fontId="1" type="noConversion"/>
  </si>
  <si>
    <t>이인호</t>
    <phoneticPr fontId="13" type="noConversion"/>
  </si>
  <si>
    <t>이인호 / 010-2047-9137</t>
    <phoneticPr fontId="13" type="noConversion"/>
  </si>
  <si>
    <t>ADM</t>
    <phoneticPr fontId="13" type="noConversion"/>
  </si>
  <si>
    <t>세명 FA</t>
    <phoneticPr fontId="13" type="noConversion"/>
  </si>
  <si>
    <t xml:space="preserve"> 기구</t>
    <phoneticPr fontId="13" type="noConversion"/>
  </si>
  <si>
    <t xml:space="preserve"> 전장</t>
    <phoneticPr fontId="13" type="noConversion"/>
  </si>
  <si>
    <t>윤은지 사원</t>
    <phoneticPr fontId="1" type="noConversion"/>
  </si>
  <si>
    <t>이인호</t>
    <phoneticPr fontId="1" type="noConversion"/>
  </si>
  <si>
    <t>23.02.10</t>
  </si>
  <si>
    <t>23.02.10</t>
    <phoneticPr fontId="1" type="noConversion"/>
  </si>
  <si>
    <t>고병준 선임</t>
    <phoneticPr fontId="1" type="noConversion"/>
  </si>
  <si>
    <t>김영민 대표이사</t>
    <phoneticPr fontId="1" type="noConversion"/>
  </si>
  <si>
    <t>원구일 상무</t>
    <phoneticPr fontId="1" type="noConversion"/>
  </si>
  <si>
    <t>에스에프에이 원구일 상무</t>
    <phoneticPr fontId="1" type="noConversion"/>
  </si>
  <si>
    <t>에스에프에이 고병준 선임</t>
    <phoneticPr fontId="1" type="noConversion"/>
  </si>
  <si>
    <t>PJT : XI'AN ESWIN E2 AMHS</t>
    <phoneticPr fontId="1" type="noConversion"/>
  </si>
  <si>
    <t>2023   . 02   .   09  .</t>
    <phoneticPr fontId="1" type="noConversion"/>
  </si>
  <si>
    <t>김상목</t>
    <phoneticPr fontId="1" type="noConversion"/>
  </si>
  <si>
    <t>이인호/강지성</t>
    <phoneticPr fontId="1" type="noConversion"/>
  </si>
  <si>
    <t>XI'AN ESWIN E2 AMHS</t>
    <phoneticPr fontId="13" type="noConversion"/>
  </si>
  <si>
    <t>NEXA</t>
    <phoneticPr fontId="13" type="noConversion"/>
  </si>
  <si>
    <t>세광콘트롤즈</t>
    <phoneticPr fontId="13" type="noConversion"/>
  </si>
  <si>
    <t>이룸콘트롤</t>
    <phoneticPr fontId="13" type="noConversion"/>
  </si>
  <si>
    <t>시운전</t>
    <phoneticPr fontId="13" type="noConversion"/>
  </si>
  <si>
    <t>고병준</t>
    <phoneticPr fontId="1" type="noConversion"/>
  </si>
  <si>
    <t>원구일</t>
    <phoneticPr fontId="1" type="noConversion"/>
  </si>
  <si>
    <t>&lt;전장&gt;</t>
    <phoneticPr fontId="1" type="noConversion"/>
  </si>
  <si>
    <t>이인호 선임</t>
    <phoneticPr fontId="1" type="noConversion"/>
  </si>
  <si>
    <t>김상목 차장</t>
    <phoneticPr fontId="1" type="noConversion"/>
  </si>
  <si>
    <t>김용민 과장</t>
    <phoneticPr fontId="1" type="noConversion"/>
  </si>
  <si>
    <t>&lt;시운전&gt;</t>
    <phoneticPr fontId="1" type="noConversion"/>
  </si>
  <si>
    <t>이정환 주임</t>
    <phoneticPr fontId="1" type="noConversion"/>
  </si>
  <si>
    <t>김용민 과장</t>
    <phoneticPr fontId="1" type="noConversion"/>
  </si>
  <si>
    <t>3. 전 체 공 사   일 정 표</t>
    <phoneticPr fontId="13" type="noConversion"/>
  </si>
  <si>
    <t>해당 공사의 전체공사 일정표를 자유로운 방식으로 삽입 바랍니다.</t>
    <phoneticPr fontId="13" type="noConversion"/>
  </si>
  <si>
    <t>공정명: XI'AN ESWIN E2 AMHS</t>
    <phoneticPr fontId="1" type="noConversion"/>
  </si>
  <si>
    <t>2023. 02. 15.</t>
    <phoneticPr fontId="1" type="noConversion"/>
  </si>
  <si>
    <t>23.02.15</t>
  </si>
  <si>
    <t>23.02.15</t>
    <phoneticPr fontId="1" type="noConversion"/>
  </si>
  <si>
    <t>ESWIN E2</t>
    <phoneticPr fontId="13" type="noConversion"/>
  </si>
  <si>
    <t>아산 사업장 101동 2층</t>
    <phoneticPr fontId="13" type="noConversion"/>
  </si>
  <si>
    <t>30명</t>
    <phoneticPr fontId="13" type="noConversion"/>
  </si>
  <si>
    <t>OHT_VHL, STK, MTL, Auto door, Fire Door</t>
    <phoneticPr fontId="13" type="noConversion"/>
  </si>
  <si>
    <t>사내 조립</t>
    <phoneticPr fontId="1" type="noConversion"/>
  </si>
  <si>
    <t>PO 전단계로 미확정</t>
    <phoneticPr fontId="13" type="noConversion"/>
  </si>
  <si>
    <t>2023.02-15 ~ 2023.12.31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</si>
</sst>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26" formatCode="\$#,##0.00_);[Red]\(\$#,##0.00\)"/>
    <numFmt numFmtId="176" formatCode="mm&quot;월&quot;\ dd&quot;일&quot;"/>
  </numFmts>
  <fonts count="4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1"/>
      <color rgb="FF0070C0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</cellStyleXfs>
  <cellXfs count="33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4" xfId="1" applyFont="1" applyBorder="1" applyAlignment="1">
      <alignment horizontal="center" vertical="center" wrapText="1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0" fontId="34" fillId="9" borderId="1" xfId="0" applyFont="1" applyFill="1" applyBorder="1" applyAlignment="1">
      <alignment vertical="center" wrapText="1"/>
    </xf>
    <xf numFmtId="0" fontId="34" fillId="9" borderId="5" xfId="0" applyFont="1" applyFill="1" applyBorder="1" applyAlignment="1">
      <alignment horizontal="center" vertical="center" wrapText="1"/>
    </xf>
    <xf numFmtId="0" fontId="34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5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4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40" fillId="7" borderId="1" xfId="0" applyFont="1" applyFill="1" applyBorder="1" applyAlignment="1">
      <alignment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1" fillId="7" borderId="5" xfId="0" applyFont="1" applyFill="1" applyBorder="1" applyAlignment="1">
      <alignment horizontal="left" vertical="center" wrapText="1"/>
    </xf>
    <xf numFmtId="0" fontId="42" fillId="7" borderId="1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0" fontId="45" fillId="0" borderId="0" xfId="0" applyFont="1" applyFill="1">
      <alignment vertical="center"/>
    </xf>
    <xf numFmtId="0" fontId="45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4" fillId="9" borderId="5" xfId="0" applyFont="1" applyFill="1" applyBorder="1" applyAlignment="1">
      <alignment vertical="center" wrapText="1"/>
    </xf>
    <xf numFmtId="0" fontId="11" fillId="0" borderId="40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6" fillId="0" borderId="0" xfId="1" applyFont="1">
      <alignment vertical="center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0" fillId="0" borderId="80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8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26" fontId="5" fillId="0" borderId="28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4" xfId="1" applyFont="1" applyBorder="1" applyAlignment="1">
      <alignment horizontal="center" vertical="center" wrapText="1"/>
    </xf>
    <xf numFmtId="0" fontId="29" fillId="0" borderId="51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3" fillId="8" borderId="5" xfId="1" applyFont="1" applyFill="1" applyBorder="1" applyAlignment="1">
      <alignment horizontal="center" vertical="center"/>
    </xf>
    <xf numFmtId="0" fontId="43" fillId="8" borderId="6" xfId="1" applyFont="1" applyFill="1" applyBorder="1" applyAlignment="1">
      <alignment horizontal="center" vertical="center"/>
    </xf>
    <xf numFmtId="0" fontId="43" fillId="0" borderId="5" xfId="1" applyFont="1" applyFill="1" applyBorder="1" applyAlignment="1">
      <alignment horizontal="center" vertical="center"/>
    </xf>
    <xf numFmtId="0" fontId="43" fillId="0" borderId="7" xfId="1" applyFont="1" applyFill="1" applyBorder="1" applyAlignment="1">
      <alignment horizontal="center" vertical="center"/>
    </xf>
    <xf numFmtId="0" fontId="43" fillId="0" borderId="6" xfId="1" applyFont="1" applyFill="1" applyBorder="1" applyAlignment="1">
      <alignment horizontal="center" vertical="center"/>
    </xf>
    <xf numFmtId="0" fontId="43" fillId="8" borderId="2" xfId="1" applyFont="1" applyFill="1" applyBorder="1" applyAlignment="1">
      <alignment horizontal="center" vertical="center" wrapText="1"/>
    </xf>
    <xf numFmtId="0" fontId="43" fillId="8" borderId="3" xfId="1" applyFont="1" applyFill="1" applyBorder="1" applyAlignment="1">
      <alignment horizontal="center" vertical="center" wrapText="1"/>
    </xf>
    <xf numFmtId="0" fontId="43" fillId="8" borderId="33" xfId="1" applyFont="1" applyFill="1" applyBorder="1" applyAlignment="1">
      <alignment horizontal="center" vertical="center" wrapText="1"/>
    </xf>
    <xf numFmtId="0" fontId="43" fillId="8" borderId="4" xfId="1" applyFont="1" applyFill="1" applyBorder="1" applyAlignment="1">
      <alignment horizontal="center" vertical="center" wrapText="1"/>
    </xf>
    <xf numFmtId="0" fontId="43" fillId="8" borderId="0" xfId="1" applyFont="1" applyFill="1" applyBorder="1" applyAlignment="1">
      <alignment horizontal="center" vertical="center" wrapText="1"/>
    </xf>
    <xf numFmtId="0" fontId="43" fillId="8" borderId="38" xfId="1" applyFont="1" applyFill="1" applyBorder="1" applyAlignment="1">
      <alignment horizontal="center" vertical="center" wrapText="1"/>
    </xf>
    <xf numFmtId="0" fontId="43" fillId="8" borderId="51" xfId="1" applyFont="1" applyFill="1" applyBorder="1" applyAlignment="1">
      <alignment horizontal="center" vertical="center" wrapText="1"/>
    </xf>
    <xf numFmtId="0" fontId="43" fillId="8" borderId="52" xfId="1" applyFont="1" applyFill="1" applyBorder="1" applyAlignment="1">
      <alignment horizontal="center" vertical="center" wrapText="1"/>
    </xf>
    <xf numFmtId="0" fontId="43" fillId="8" borderId="43" xfId="1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6">
    <cellStyle name="표준" xfId="0" builtinId="0"/>
    <cellStyle name="표준 16" xfId="4"/>
    <cellStyle name="표준 2" xfId="3"/>
    <cellStyle name="표준 2 2" xfId="1"/>
    <cellStyle name="표준 3" xfId="5"/>
    <cellStyle name="표준 8" xfId="2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63" Type="http://schemas.openxmlformats.org/officeDocument/2006/relationships/externalLink" Target="externalLinks/externalLink20.xml"/><Relationship Id="rId68" Type="http://schemas.openxmlformats.org/officeDocument/2006/relationships/externalLink" Target="externalLinks/externalLink25.xml"/><Relationship Id="rId84" Type="http://schemas.openxmlformats.org/officeDocument/2006/relationships/externalLink" Target="externalLinks/externalLink41.xml"/><Relationship Id="rId89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8.xml"/><Relationship Id="rId92" Type="http://schemas.openxmlformats.org/officeDocument/2006/relationships/externalLink" Target="externalLinks/externalLink4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23.xml"/><Relationship Id="rId74" Type="http://schemas.openxmlformats.org/officeDocument/2006/relationships/externalLink" Target="externalLinks/externalLink31.xml"/><Relationship Id="rId79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44.xml"/><Relationship Id="rId102" Type="http://schemas.openxmlformats.org/officeDocument/2006/relationships/externalLink" Target="externalLinks/externalLink5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8.xml"/><Relationship Id="rId82" Type="http://schemas.openxmlformats.org/officeDocument/2006/relationships/externalLink" Target="externalLinks/externalLink39.xml"/><Relationship Id="rId90" Type="http://schemas.openxmlformats.org/officeDocument/2006/relationships/externalLink" Target="externalLinks/externalLink47.xml"/><Relationship Id="rId95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34.xml"/><Relationship Id="rId100" Type="http://schemas.openxmlformats.org/officeDocument/2006/relationships/externalLink" Target="externalLinks/externalLink57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72" Type="http://schemas.openxmlformats.org/officeDocument/2006/relationships/externalLink" Target="externalLinks/externalLink29.xml"/><Relationship Id="rId80" Type="http://schemas.openxmlformats.org/officeDocument/2006/relationships/externalLink" Target="externalLinks/externalLink37.xml"/><Relationship Id="rId85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50.xml"/><Relationship Id="rId98" Type="http://schemas.openxmlformats.org/officeDocument/2006/relationships/externalLink" Target="externalLinks/externalLink5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24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27.xml"/><Relationship Id="rId75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40.xml"/><Relationship Id="rId88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48.xml"/><Relationship Id="rId96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30.xml"/><Relationship Id="rId78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38.xml"/><Relationship Id="rId86" Type="http://schemas.openxmlformats.org/officeDocument/2006/relationships/externalLink" Target="externalLinks/externalLink43.xml"/><Relationship Id="rId94" Type="http://schemas.openxmlformats.org/officeDocument/2006/relationships/externalLink" Target="externalLinks/externalLink51.xml"/><Relationship Id="rId99" Type="http://schemas.openxmlformats.org/officeDocument/2006/relationships/externalLink" Target="externalLinks/externalLink56.xml"/><Relationship Id="rId101" Type="http://schemas.openxmlformats.org/officeDocument/2006/relationships/externalLink" Target="externalLinks/externalLink5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33.xml"/><Relationship Id="rId97" Type="http://schemas.openxmlformats.org/officeDocument/2006/relationships/externalLink" Target="externalLinks/externalLink54.xml"/><Relationship Id="rId10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65315</xdr:colOff>
      <xdr:row>2</xdr:row>
      <xdr:rowOff>32657</xdr:rowOff>
    </xdr:from>
    <xdr:to>
      <xdr:col>32</xdr:col>
      <xdr:colOff>293915</xdr:colOff>
      <xdr:row>50</xdr:row>
      <xdr:rowOff>141514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15" y="446314"/>
          <a:ext cx="21477514" cy="10559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분류표"/>
      <sheetName val="interlock 현황"/>
      <sheetName val="성신"/>
      <sheetName val="INPUTS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/>
      <sheetData sheetId="2" refreshError="1">
        <row r="10">
          <cell r="G10" t="str">
            <v>9７-조흥-４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2.대외공문"/>
      <sheetName val="부하_팀별"/>
      <sheetName val="기본자료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98연계표"/>
      <sheetName val="별제권_정리담보권1"/>
      <sheetName val="법인세등 (2)"/>
      <sheetName val="비용"/>
      <sheetName val="97PLAN"/>
      <sheetName val="01월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현황"/>
      <sheetName val="SPPLCPAN"/>
      <sheetName val="2.대외공문"/>
      <sheetName val="별제권_정리담보권1"/>
      <sheetName val="GPS_RAW"/>
      <sheetName val="설계조건"/>
      <sheetName val="차수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STROKE"/>
      <sheetName val="00-03"/>
      <sheetName val="11"/>
      <sheetName val="확인서"/>
      <sheetName val="INPUTS"/>
      <sheetName val="UNIT"/>
      <sheetName val="1-0. DMD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TEL"/>
      <sheetName val="반송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Sheet1"/>
      <sheetName val="98연계표"/>
      <sheetName val="97"/>
      <sheetName val="type-F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상세내역"/>
      <sheetName val="97"/>
      <sheetName val="2.대외공문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98연계표"/>
      <sheetName val="시스템구분코드"/>
      <sheetName val="BASE MC"/>
      <sheetName val="11"/>
      <sheetName val="법인세등 (2)"/>
      <sheetName val="상세내역"/>
      <sheetName val="DBASE"/>
      <sheetName val="송전기본"/>
      <sheetName val="동서가구"/>
      <sheetName val="R&amp;D"/>
      <sheetName val="60KCF_01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TEL"/>
      <sheetName val="항목별"/>
      <sheetName val="DBASE"/>
      <sheetName val="이강규"/>
      <sheetName val="BC자재"/>
      <sheetName val="3 상세 내역 NEGO"/>
      <sheetName val="97"/>
      <sheetName val="Index"/>
      <sheetName val="교대일보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  <sheetName val="변수"/>
      <sheetName val="DB1"/>
      <sheetName val="1단1열(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내역서"/>
      <sheetName val="제품수불부"/>
      <sheetName val="2012년 전용 수주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제품별"/>
      <sheetName val="총경최종확정"/>
      <sheetName val="Check List"/>
      <sheetName val="BOE_MODULE_원가"/>
      <sheetName val="반입실적"/>
      <sheetName val="공수TABLE"/>
      <sheetName val="AIR SHOWER(3인용)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Baby일위대가"/>
      <sheetName val="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  <sheetName val="법인구분"/>
      <sheetName val="기초코드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출금실적"/>
      <sheetName val="위스키3"/>
      <sheetName val="주류전체2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Sheet3"/>
      <sheetName val="명단"/>
      <sheetName val="98연계표"/>
      <sheetName val="용어기준"/>
      <sheetName val="DB"/>
      <sheetName val="144"/>
      <sheetName val="Data2"/>
      <sheetName val="지우지마세요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LSTK#1"/>
      <sheetName val="생산매출 (3)"/>
      <sheetName val="생산현황"/>
      <sheetName val="거래선 구분 Table"/>
      <sheetName val="원장STK단가표"/>
      <sheetName val="3-4현"/>
      <sheetName val="3-3현"/>
      <sheetName val="기번기준"/>
      <sheetName val="보고"/>
      <sheetName val="종합"/>
      <sheetName val="법인세등 (2)"/>
      <sheetName val="11"/>
      <sheetName val="브라운관"/>
      <sheetName val="소계정"/>
      <sheetName val="96수출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Y3-LIST"/>
      <sheetName val="A-100전제"/>
      <sheetName val="0-ハード（その他)"/>
      <sheetName val="견적대비표"/>
      <sheetName val="MAIN"/>
      <sheetName val="상세내역"/>
      <sheetName val="반입실적"/>
      <sheetName val="2.대외공문"/>
      <sheetName val="소유주(원)"/>
      <sheetName val="반송"/>
      <sheetName val="PAN"/>
      <sheetName val="건축-물가변동"/>
      <sheetName val="MX628EX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view="pageBreakPreview" zoomScaleNormal="100" zoomScaleSheetLayoutView="100" workbookViewId="0"/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52" t="s">
        <v>1811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</row>
    <row r="19" spans="3:11" ht="27.6" x14ac:dyDescent="0.4">
      <c r="C19" s="153" t="s">
        <v>1812</v>
      </c>
      <c r="D19" s="153"/>
      <c r="E19" s="153"/>
      <c r="F19" s="153"/>
      <c r="G19" s="153"/>
      <c r="H19" s="153"/>
      <c r="I19" s="153"/>
      <c r="J19" s="153"/>
      <c r="K19" s="153"/>
    </row>
    <row r="21" spans="3:11" ht="17.399999999999999" customHeight="1" x14ac:dyDescent="0.4">
      <c r="C21" s="159" t="s">
        <v>122</v>
      </c>
      <c r="D21" s="154" t="s">
        <v>274</v>
      </c>
      <c r="E21" s="156"/>
      <c r="F21" s="156"/>
      <c r="G21" s="155"/>
      <c r="H21" s="154" t="s">
        <v>123</v>
      </c>
      <c r="I21" s="155"/>
      <c r="J21" s="154" t="s">
        <v>124</v>
      </c>
      <c r="K21" s="155"/>
    </row>
    <row r="22" spans="3:11" ht="32.4" customHeight="1" x14ac:dyDescent="0.4">
      <c r="C22" s="160"/>
      <c r="D22" s="161" t="s">
        <v>268</v>
      </c>
      <c r="E22" s="162"/>
      <c r="F22" s="157" t="s">
        <v>127</v>
      </c>
      <c r="G22" s="158"/>
      <c r="H22" s="157" t="s">
        <v>129</v>
      </c>
      <c r="I22" s="158"/>
      <c r="J22" s="157" t="s">
        <v>263</v>
      </c>
      <c r="K22" s="158"/>
    </row>
    <row r="23" spans="3:11" ht="65.400000000000006" customHeight="1" x14ac:dyDescent="0.4">
      <c r="C23" s="160"/>
      <c r="D23" s="154" t="s">
        <v>1813</v>
      </c>
      <c r="E23" s="155"/>
      <c r="F23" s="154" t="s">
        <v>1814</v>
      </c>
      <c r="G23" s="155"/>
      <c r="H23" s="154" t="s">
        <v>1820</v>
      </c>
      <c r="I23" s="155"/>
      <c r="J23" s="154" t="s">
        <v>1821</v>
      </c>
      <c r="K23" s="155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R9" activeCellId="1" sqref="Q6 Q9:R10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492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20.2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46.5" customHeight="1" x14ac:dyDescent="0.4">
      <c r="A6" s="57">
        <v>1</v>
      </c>
      <c r="B6" s="234" t="s">
        <v>17</v>
      </c>
      <c r="C6" s="54" t="s">
        <v>443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444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235"/>
      <c r="C7" s="54" t="s">
        <v>395</v>
      </c>
      <c r="D7" s="55" t="s">
        <v>243</v>
      </c>
      <c r="E7" s="55" t="s">
        <v>190</v>
      </c>
      <c r="F7" s="41">
        <v>4.0999999999999996</v>
      </c>
      <c r="G7" s="85" t="s">
        <v>196</v>
      </c>
      <c r="H7" s="54" t="s">
        <v>229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1</v>
      </c>
      <c r="O7" s="41">
        <v>3</v>
      </c>
      <c r="P7" s="41">
        <v>3</v>
      </c>
      <c r="Q7" s="74"/>
      <c r="R7" s="74"/>
      <c r="S7" s="74"/>
    </row>
    <row r="8" spans="1:19" ht="28.8" x14ac:dyDescent="0.4">
      <c r="A8" s="57">
        <v>3</v>
      </c>
      <c r="B8" s="236"/>
      <c r="C8" s="54" t="s">
        <v>397</v>
      </c>
      <c r="D8" s="56" t="s">
        <v>193</v>
      </c>
      <c r="E8" s="55" t="s">
        <v>190</v>
      </c>
      <c r="F8" s="41">
        <v>4.2</v>
      </c>
      <c r="G8" s="85" t="s">
        <v>197</v>
      </c>
      <c r="H8" s="54" t="s">
        <v>230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1</v>
      </c>
      <c r="O8" s="41">
        <v>3</v>
      </c>
      <c r="P8" s="41">
        <v>3</v>
      </c>
      <c r="Q8" s="74"/>
      <c r="R8" s="74"/>
      <c r="S8" s="74"/>
    </row>
    <row r="9" spans="1:19" ht="43.2" x14ac:dyDescent="0.4">
      <c r="A9" s="2">
        <v>4</v>
      </c>
      <c r="B9" s="234" t="s">
        <v>226</v>
      </c>
      <c r="C9" s="54" t="s">
        <v>445</v>
      </c>
      <c r="D9" s="55" t="s">
        <v>446</v>
      </c>
      <c r="E9" s="55" t="s">
        <v>190</v>
      </c>
      <c r="F9" s="41">
        <v>1.1000000000000001</v>
      </c>
      <c r="G9" s="84" t="s">
        <v>51</v>
      </c>
      <c r="H9" s="54" t="s">
        <v>198</v>
      </c>
      <c r="I9" s="51" t="s">
        <v>447</v>
      </c>
      <c r="J9" s="55">
        <v>3</v>
      </c>
      <c r="K9" s="55">
        <v>2</v>
      </c>
      <c r="L9" s="41">
        <v>6</v>
      </c>
      <c r="M9" s="53" t="s">
        <v>403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50.25" customHeight="1" x14ac:dyDescent="0.4">
      <c r="A10" s="57">
        <v>5</v>
      </c>
      <c r="B10" s="235"/>
      <c r="C10" s="54" t="s">
        <v>448</v>
      </c>
      <c r="D10" s="56" t="s">
        <v>449</v>
      </c>
      <c r="E10" s="55" t="s">
        <v>190</v>
      </c>
      <c r="F10" s="41">
        <v>1.1000000000000001</v>
      </c>
      <c r="G10" s="84" t="s">
        <v>51</v>
      </c>
      <c r="H10" s="54" t="s">
        <v>450</v>
      </c>
      <c r="I10" s="51" t="s">
        <v>201</v>
      </c>
      <c r="J10" s="55">
        <v>3</v>
      </c>
      <c r="K10" s="55">
        <v>2</v>
      </c>
      <c r="L10" s="41">
        <v>6</v>
      </c>
      <c r="M10" s="53" t="s">
        <v>290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43.2" x14ac:dyDescent="0.4">
      <c r="A11" s="2">
        <v>6</v>
      </c>
      <c r="B11" s="235"/>
      <c r="C11" s="54" t="s">
        <v>451</v>
      </c>
      <c r="D11" s="56" t="s">
        <v>452</v>
      </c>
      <c r="E11" s="55" t="s">
        <v>190</v>
      </c>
      <c r="F11" s="41">
        <v>1.3</v>
      </c>
      <c r="G11" s="84" t="s">
        <v>195</v>
      </c>
      <c r="H11" s="54" t="s">
        <v>453</v>
      </c>
      <c r="I11" s="51" t="s">
        <v>454</v>
      </c>
      <c r="J11" s="55">
        <v>3</v>
      </c>
      <c r="K11" s="55">
        <v>3</v>
      </c>
      <c r="L11" s="41">
        <v>9</v>
      </c>
      <c r="M11" s="51" t="s">
        <v>455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41.25" customHeight="1" x14ac:dyDescent="0.4">
      <c r="A12" s="57">
        <v>7</v>
      </c>
      <c r="B12" s="235"/>
      <c r="C12" s="54"/>
      <c r="D12" s="56" t="s">
        <v>456</v>
      </c>
      <c r="E12" s="55" t="s">
        <v>457</v>
      </c>
      <c r="F12" s="41">
        <v>1.4</v>
      </c>
      <c r="G12" s="84" t="s">
        <v>54</v>
      </c>
      <c r="H12" s="54" t="s">
        <v>458</v>
      </c>
      <c r="I12" s="51" t="s">
        <v>459</v>
      </c>
      <c r="J12" s="55">
        <v>3</v>
      </c>
      <c r="K12" s="55">
        <v>2</v>
      </c>
      <c r="L12" s="41">
        <v>6</v>
      </c>
      <c r="M12" s="51" t="s">
        <v>460</v>
      </c>
      <c r="N12" s="41">
        <v>1</v>
      </c>
      <c r="O12" s="41">
        <v>2</v>
      </c>
      <c r="P12" s="41">
        <v>2</v>
      </c>
      <c r="Q12" s="74"/>
      <c r="R12" s="74"/>
      <c r="S12" s="74"/>
    </row>
    <row r="13" spans="1:19" ht="28.8" x14ac:dyDescent="0.4">
      <c r="A13" s="2">
        <v>8</v>
      </c>
      <c r="B13" s="235"/>
      <c r="C13" s="54"/>
      <c r="D13" s="56" t="s">
        <v>461</v>
      </c>
      <c r="E13" s="55" t="s">
        <v>457</v>
      </c>
      <c r="F13" s="41">
        <v>3.4</v>
      </c>
      <c r="G13" s="84" t="s">
        <v>376</v>
      </c>
      <c r="H13" s="54" t="s">
        <v>462</v>
      </c>
      <c r="I13" s="51" t="s">
        <v>463</v>
      </c>
      <c r="J13" s="55">
        <v>3</v>
      </c>
      <c r="K13" s="55">
        <v>2</v>
      </c>
      <c r="L13" s="41">
        <v>6</v>
      </c>
      <c r="M13" s="51" t="s">
        <v>464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36.75" customHeight="1" x14ac:dyDescent="0.4">
      <c r="A14" s="57">
        <v>9</v>
      </c>
      <c r="B14" s="235"/>
      <c r="C14" s="54"/>
      <c r="D14" s="56" t="s">
        <v>461</v>
      </c>
      <c r="E14" s="55" t="s">
        <v>457</v>
      </c>
      <c r="F14" s="41">
        <v>1.1000000000000001</v>
      </c>
      <c r="G14" s="84" t="s">
        <v>51</v>
      </c>
      <c r="H14" s="54" t="s">
        <v>465</v>
      </c>
      <c r="I14" s="51" t="s">
        <v>201</v>
      </c>
      <c r="J14" s="55">
        <v>3</v>
      </c>
      <c r="K14" s="55">
        <v>2</v>
      </c>
      <c r="L14" s="41">
        <v>6</v>
      </c>
      <c r="M14" s="53" t="s">
        <v>466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28.8" x14ac:dyDescent="0.4">
      <c r="A15" s="2">
        <v>10</v>
      </c>
      <c r="B15" s="235"/>
      <c r="C15" s="54" t="s">
        <v>467</v>
      </c>
      <c r="D15" s="55" t="s">
        <v>446</v>
      </c>
      <c r="E15" s="55" t="s">
        <v>190</v>
      </c>
      <c r="F15" s="41">
        <v>1.3</v>
      </c>
      <c r="G15" s="84" t="s">
        <v>195</v>
      </c>
      <c r="H15" s="54" t="s">
        <v>233</v>
      </c>
      <c r="I15" s="51" t="s">
        <v>463</v>
      </c>
      <c r="J15" s="55">
        <v>3</v>
      </c>
      <c r="K15" s="55">
        <v>2</v>
      </c>
      <c r="L15" s="41">
        <v>6</v>
      </c>
      <c r="M15" s="51" t="s">
        <v>464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43.2" x14ac:dyDescent="0.4">
      <c r="A16" s="57">
        <v>11</v>
      </c>
      <c r="B16" s="235"/>
      <c r="C16" s="54"/>
      <c r="D16" s="55" t="s">
        <v>446</v>
      </c>
      <c r="E16" s="55" t="s">
        <v>190</v>
      </c>
      <c r="F16" s="41">
        <v>1.3</v>
      </c>
      <c r="G16" s="84" t="s">
        <v>195</v>
      </c>
      <c r="H16" s="54" t="s">
        <v>468</v>
      </c>
      <c r="I16" s="51" t="s">
        <v>454</v>
      </c>
      <c r="J16" s="55">
        <v>3</v>
      </c>
      <c r="K16" s="55">
        <v>3</v>
      </c>
      <c r="L16" s="41">
        <v>9</v>
      </c>
      <c r="M16" s="51" t="s">
        <v>455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43.2" x14ac:dyDescent="0.4">
      <c r="A17" s="2">
        <v>12</v>
      </c>
      <c r="B17" s="235"/>
      <c r="C17" s="54" t="s">
        <v>469</v>
      </c>
      <c r="D17" s="56" t="s">
        <v>452</v>
      </c>
      <c r="E17" s="55" t="s">
        <v>190</v>
      </c>
      <c r="F17" s="41">
        <v>1.3</v>
      </c>
      <c r="G17" s="84" t="s">
        <v>195</v>
      </c>
      <c r="H17" s="54" t="s">
        <v>393</v>
      </c>
      <c r="I17" s="51" t="s">
        <v>454</v>
      </c>
      <c r="J17" s="55">
        <v>3</v>
      </c>
      <c r="K17" s="55">
        <v>3</v>
      </c>
      <c r="L17" s="41">
        <v>9</v>
      </c>
      <c r="M17" s="51" t="s">
        <v>455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28.8" x14ac:dyDescent="0.4">
      <c r="A18" s="57">
        <v>13</v>
      </c>
      <c r="B18" s="235"/>
      <c r="C18" s="54"/>
      <c r="D18" s="55" t="s">
        <v>446</v>
      </c>
      <c r="E18" s="55" t="s">
        <v>190</v>
      </c>
      <c r="F18" s="41">
        <v>1.3</v>
      </c>
      <c r="G18" s="84" t="s">
        <v>195</v>
      </c>
      <c r="H18" s="54" t="s">
        <v>233</v>
      </c>
      <c r="I18" s="51" t="s">
        <v>463</v>
      </c>
      <c r="J18" s="55">
        <v>3</v>
      </c>
      <c r="K18" s="55">
        <v>3</v>
      </c>
      <c r="L18" s="41">
        <v>9</v>
      </c>
      <c r="M18" s="51" t="s">
        <v>464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ht="28.8" x14ac:dyDescent="0.4">
      <c r="A19" s="2">
        <v>14</v>
      </c>
      <c r="B19" s="235"/>
      <c r="C19" s="54"/>
      <c r="D19" s="56" t="s">
        <v>456</v>
      </c>
      <c r="E19" s="55" t="s">
        <v>457</v>
      </c>
      <c r="F19" s="41">
        <v>1.4</v>
      </c>
      <c r="G19" s="84" t="s">
        <v>54</v>
      </c>
      <c r="H19" s="54" t="s">
        <v>458</v>
      </c>
      <c r="I19" s="51" t="s">
        <v>459</v>
      </c>
      <c r="J19" s="55">
        <v>2</v>
      </c>
      <c r="K19" s="55">
        <v>2</v>
      </c>
      <c r="L19" s="41">
        <v>4</v>
      </c>
      <c r="M19" s="51" t="s">
        <v>460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28.8" x14ac:dyDescent="0.4">
      <c r="A20" s="57">
        <v>15</v>
      </c>
      <c r="B20" s="235"/>
      <c r="C20" s="54"/>
      <c r="D20" s="56" t="s">
        <v>452</v>
      </c>
      <c r="E20" s="55" t="s">
        <v>457</v>
      </c>
      <c r="F20" s="41">
        <v>4.2</v>
      </c>
      <c r="G20" s="85" t="s">
        <v>470</v>
      </c>
      <c r="H20" s="54" t="s">
        <v>471</v>
      </c>
      <c r="I20" s="51" t="s">
        <v>472</v>
      </c>
      <c r="J20" s="55">
        <v>2</v>
      </c>
      <c r="K20" s="55">
        <v>3</v>
      </c>
      <c r="L20" s="41">
        <v>6</v>
      </c>
      <c r="M20" s="51" t="s">
        <v>473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235"/>
      <c r="C21" s="54" t="s">
        <v>474</v>
      </c>
      <c r="D21" s="56" t="s">
        <v>452</v>
      </c>
      <c r="E21" s="55" t="s">
        <v>190</v>
      </c>
      <c r="F21" s="41">
        <v>1.3</v>
      </c>
      <c r="G21" s="84" t="s">
        <v>195</v>
      </c>
      <c r="H21" s="54" t="s">
        <v>393</v>
      </c>
      <c r="I21" s="51" t="s">
        <v>454</v>
      </c>
      <c r="J21" s="55">
        <v>3</v>
      </c>
      <c r="K21" s="55">
        <v>3</v>
      </c>
      <c r="L21" s="41">
        <v>9</v>
      </c>
      <c r="M21" s="51" t="s">
        <v>455</v>
      </c>
      <c r="N21" s="41">
        <v>2</v>
      </c>
      <c r="O21" s="41">
        <v>2</v>
      </c>
      <c r="P21" s="41">
        <v>4</v>
      </c>
      <c r="Q21" s="74"/>
      <c r="R21" s="74"/>
      <c r="S21" s="74"/>
    </row>
    <row r="22" spans="1:19" ht="28.8" x14ac:dyDescent="0.4">
      <c r="A22" s="57">
        <v>17</v>
      </c>
      <c r="B22" s="235"/>
      <c r="C22" s="54"/>
      <c r="D22" s="55" t="s">
        <v>446</v>
      </c>
      <c r="E22" s="55" t="s">
        <v>190</v>
      </c>
      <c r="F22" s="41">
        <v>1.3</v>
      </c>
      <c r="G22" s="84" t="s">
        <v>195</v>
      </c>
      <c r="H22" s="54" t="s">
        <v>233</v>
      </c>
      <c r="I22" s="51" t="s">
        <v>463</v>
      </c>
      <c r="J22" s="55">
        <v>3</v>
      </c>
      <c r="K22" s="55">
        <v>3</v>
      </c>
      <c r="L22" s="41">
        <v>9</v>
      </c>
      <c r="M22" s="51" t="s">
        <v>464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37.5" customHeight="1" x14ac:dyDescent="0.4">
      <c r="A23" s="2">
        <v>18</v>
      </c>
      <c r="B23" s="235"/>
      <c r="C23" s="54"/>
      <c r="D23" s="56" t="s">
        <v>456</v>
      </c>
      <c r="E23" s="55" t="s">
        <v>457</v>
      </c>
      <c r="F23" s="41">
        <v>1.4</v>
      </c>
      <c r="G23" s="84" t="s">
        <v>54</v>
      </c>
      <c r="H23" s="54" t="s">
        <v>458</v>
      </c>
      <c r="I23" s="51" t="s">
        <v>459</v>
      </c>
      <c r="J23" s="55">
        <v>2</v>
      </c>
      <c r="K23" s="55">
        <v>2</v>
      </c>
      <c r="L23" s="41">
        <v>4</v>
      </c>
      <c r="M23" s="51" t="s">
        <v>460</v>
      </c>
      <c r="N23" s="41">
        <v>2</v>
      </c>
      <c r="O23" s="41">
        <v>1</v>
      </c>
      <c r="P23" s="41">
        <v>2</v>
      </c>
      <c r="Q23" s="74"/>
      <c r="R23" s="74"/>
      <c r="S23" s="74"/>
    </row>
    <row r="24" spans="1:19" ht="37.5" customHeight="1" x14ac:dyDescent="0.4">
      <c r="A24" s="57">
        <v>19</v>
      </c>
      <c r="B24" s="235"/>
      <c r="C24" s="54"/>
      <c r="D24" s="56" t="s">
        <v>452</v>
      </c>
      <c r="E24" s="55" t="s">
        <v>457</v>
      </c>
      <c r="F24" s="41">
        <v>4.2</v>
      </c>
      <c r="G24" s="85" t="s">
        <v>470</v>
      </c>
      <c r="H24" s="54" t="s">
        <v>471</v>
      </c>
      <c r="I24" s="51" t="s">
        <v>472</v>
      </c>
      <c r="J24" s="55">
        <v>2</v>
      </c>
      <c r="K24" s="55">
        <v>3</v>
      </c>
      <c r="L24" s="41">
        <v>6</v>
      </c>
      <c r="M24" s="51" t="s">
        <v>473</v>
      </c>
      <c r="N24" s="41">
        <v>2</v>
      </c>
      <c r="O24" s="41">
        <v>2</v>
      </c>
      <c r="P24" s="41">
        <v>4</v>
      </c>
      <c r="Q24" s="74"/>
      <c r="R24" s="74"/>
      <c r="S24" s="74"/>
    </row>
    <row r="25" spans="1:19" ht="43.2" x14ac:dyDescent="0.4">
      <c r="A25" s="2">
        <v>20</v>
      </c>
      <c r="B25" s="235"/>
      <c r="C25" s="54" t="s">
        <v>475</v>
      </c>
      <c r="D25" s="56" t="s">
        <v>452</v>
      </c>
      <c r="E25" s="55" t="s">
        <v>190</v>
      </c>
      <c r="F25" s="41">
        <v>1.3</v>
      </c>
      <c r="G25" s="84" t="s">
        <v>195</v>
      </c>
      <c r="H25" s="54" t="s">
        <v>393</v>
      </c>
      <c r="I25" s="51" t="s">
        <v>454</v>
      </c>
      <c r="J25" s="55">
        <v>3</v>
      </c>
      <c r="K25" s="55">
        <v>3</v>
      </c>
      <c r="L25" s="41">
        <v>9</v>
      </c>
      <c r="M25" s="51" t="s">
        <v>455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28.8" x14ac:dyDescent="0.4">
      <c r="A26" s="57">
        <v>21</v>
      </c>
      <c r="B26" s="235"/>
      <c r="C26" s="54"/>
      <c r="D26" s="55" t="s">
        <v>446</v>
      </c>
      <c r="E26" s="55" t="s">
        <v>190</v>
      </c>
      <c r="F26" s="41">
        <v>1.3</v>
      </c>
      <c r="G26" s="84" t="s">
        <v>195</v>
      </c>
      <c r="H26" s="54" t="s">
        <v>233</v>
      </c>
      <c r="I26" s="51" t="s">
        <v>463</v>
      </c>
      <c r="J26" s="55">
        <v>3</v>
      </c>
      <c r="K26" s="55">
        <v>3</v>
      </c>
      <c r="L26" s="41">
        <v>9</v>
      </c>
      <c r="M26" s="51" t="s">
        <v>464</v>
      </c>
      <c r="N26" s="41">
        <v>2</v>
      </c>
      <c r="O26" s="41">
        <v>2</v>
      </c>
      <c r="P26" s="41">
        <v>4</v>
      </c>
      <c r="Q26" s="74"/>
      <c r="R26" s="74"/>
      <c r="S26" s="74"/>
    </row>
    <row r="27" spans="1:19" ht="36.75" customHeight="1" x14ac:dyDescent="0.4">
      <c r="A27" s="2">
        <v>22</v>
      </c>
      <c r="B27" s="235"/>
      <c r="C27" s="54"/>
      <c r="D27" s="56" t="s">
        <v>456</v>
      </c>
      <c r="E27" s="55" t="s">
        <v>457</v>
      </c>
      <c r="F27" s="41">
        <v>1.4</v>
      </c>
      <c r="G27" s="84" t="s">
        <v>54</v>
      </c>
      <c r="H27" s="54" t="s">
        <v>458</v>
      </c>
      <c r="I27" s="51" t="s">
        <v>459</v>
      </c>
      <c r="J27" s="55">
        <v>2</v>
      </c>
      <c r="K27" s="55">
        <v>2</v>
      </c>
      <c r="L27" s="41">
        <v>4</v>
      </c>
      <c r="M27" s="51" t="s">
        <v>460</v>
      </c>
      <c r="N27" s="41">
        <v>2</v>
      </c>
      <c r="O27" s="41">
        <v>1</v>
      </c>
      <c r="P27" s="41">
        <v>2</v>
      </c>
      <c r="Q27" s="41"/>
      <c r="R27" s="41"/>
      <c r="S27" s="41"/>
    </row>
    <row r="28" spans="1:19" ht="36.75" customHeight="1" x14ac:dyDescent="0.4">
      <c r="A28" s="57">
        <v>23</v>
      </c>
      <c r="B28" s="235"/>
      <c r="C28" s="54"/>
      <c r="D28" s="56" t="s">
        <v>452</v>
      </c>
      <c r="E28" s="55" t="s">
        <v>457</v>
      </c>
      <c r="F28" s="41">
        <v>4.2</v>
      </c>
      <c r="G28" s="85" t="s">
        <v>470</v>
      </c>
      <c r="H28" s="54" t="s">
        <v>471</v>
      </c>
      <c r="I28" s="51" t="s">
        <v>472</v>
      </c>
      <c r="J28" s="55">
        <v>2</v>
      </c>
      <c r="K28" s="55">
        <v>3</v>
      </c>
      <c r="L28" s="41">
        <v>6</v>
      </c>
      <c r="M28" s="51" t="s">
        <v>473</v>
      </c>
      <c r="N28" s="41">
        <v>2</v>
      </c>
      <c r="O28" s="41">
        <v>2</v>
      </c>
      <c r="P28" s="41">
        <v>4</v>
      </c>
      <c r="Q28" s="41"/>
      <c r="R28" s="41"/>
      <c r="S28" s="41"/>
    </row>
    <row r="29" spans="1:19" ht="43.2" x14ac:dyDescent="0.4">
      <c r="A29" s="2">
        <v>24</v>
      </c>
      <c r="B29" s="235"/>
      <c r="C29" s="54" t="s">
        <v>476</v>
      </c>
      <c r="D29" s="56" t="s">
        <v>452</v>
      </c>
      <c r="E29" s="55" t="s">
        <v>190</v>
      </c>
      <c r="F29" s="41">
        <v>1.3</v>
      </c>
      <c r="G29" s="84" t="s">
        <v>195</v>
      </c>
      <c r="H29" s="54" t="s">
        <v>393</v>
      </c>
      <c r="I29" s="51" t="s">
        <v>454</v>
      </c>
      <c r="J29" s="55">
        <v>3</v>
      </c>
      <c r="K29" s="55">
        <v>3</v>
      </c>
      <c r="L29" s="41">
        <v>9</v>
      </c>
      <c r="M29" s="51" t="s">
        <v>455</v>
      </c>
      <c r="N29" s="41">
        <v>2</v>
      </c>
      <c r="O29" s="41">
        <v>2</v>
      </c>
      <c r="P29" s="41">
        <v>4</v>
      </c>
      <c r="Q29" s="41"/>
      <c r="R29" s="41"/>
      <c r="S29" s="41"/>
    </row>
    <row r="30" spans="1:19" ht="28.8" x14ac:dyDescent="0.4">
      <c r="A30" s="57">
        <v>25</v>
      </c>
      <c r="B30" s="235"/>
      <c r="C30" s="54"/>
      <c r="D30" s="55" t="s">
        <v>446</v>
      </c>
      <c r="E30" s="55" t="s">
        <v>190</v>
      </c>
      <c r="F30" s="41">
        <v>1.3</v>
      </c>
      <c r="G30" s="84" t="s">
        <v>195</v>
      </c>
      <c r="H30" s="54" t="s">
        <v>233</v>
      </c>
      <c r="I30" s="51" t="s">
        <v>463</v>
      </c>
      <c r="J30" s="55">
        <v>3</v>
      </c>
      <c r="K30" s="55">
        <v>3</v>
      </c>
      <c r="L30" s="41">
        <v>9</v>
      </c>
      <c r="M30" s="51" t="s">
        <v>464</v>
      </c>
      <c r="N30" s="41">
        <v>2</v>
      </c>
      <c r="O30" s="41">
        <v>2</v>
      </c>
      <c r="P30" s="41">
        <v>4</v>
      </c>
      <c r="Q30" s="41"/>
      <c r="R30" s="41"/>
      <c r="S30" s="41"/>
    </row>
    <row r="31" spans="1:19" ht="36" customHeight="1" x14ac:dyDescent="0.4">
      <c r="A31" s="2">
        <v>26</v>
      </c>
      <c r="B31" s="235"/>
      <c r="C31" s="54"/>
      <c r="D31" s="56" t="s">
        <v>456</v>
      </c>
      <c r="E31" s="55" t="s">
        <v>457</v>
      </c>
      <c r="F31" s="41">
        <v>1.4</v>
      </c>
      <c r="G31" s="84" t="s">
        <v>54</v>
      </c>
      <c r="H31" s="54" t="s">
        <v>458</v>
      </c>
      <c r="I31" s="51" t="s">
        <v>459</v>
      </c>
      <c r="J31" s="55">
        <v>2</v>
      </c>
      <c r="K31" s="55">
        <v>2</v>
      </c>
      <c r="L31" s="41">
        <v>4</v>
      </c>
      <c r="M31" s="51" t="s">
        <v>460</v>
      </c>
      <c r="N31" s="41">
        <v>2</v>
      </c>
      <c r="O31" s="41">
        <v>1</v>
      </c>
      <c r="P31" s="41">
        <v>2</v>
      </c>
      <c r="Q31" s="41"/>
      <c r="R31" s="41"/>
      <c r="S31" s="41"/>
    </row>
    <row r="32" spans="1:19" ht="36" customHeight="1" x14ac:dyDescent="0.4">
      <c r="A32" s="57">
        <v>27</v>
      </c>
      <c r="B32" s="235"/>
      <c r="C32" s="54"/>
      <c r="D32" s="56" t="s">
        <v>452</v>
      </c>
      <c r="E32" s="55" t="s">
        <v>457</v>
      </c>
      <c r="F32" s="41">
        <v>4.2</v>
      </c>
      <c r="G32" s="85" t="s">
        <v>470</v>
      </c>
      <c r="H32" s="54" t="s">
        <v>471</v>
      </c>
      <c r="I32" s="51" t="s">
        <v>472</v>
      </c>
      <c r="J32" s="55">
        <v>2</v>
      </c>
      <c r="K32" s="55">
        <v>3</v>
      </c>
      <c r="L32" s="41">
        <v>6</v>
      </c>
      <c r="M32" s="51" t="s">
        <v>473</v>
      </c>
      <c r="N32" s="41">
        <v>2</v>
      </c>
      <c r="O32" s="41">
        <v>2</v>
      </c>
      <c r="P32" s="41">
        <v>4</v>
      </c>
      <c r="Q32" s="41"/>
      <c r="R32" s="41"/>
      <c r="S32" s="41"/>
    </row>
    <row r="33" spans="1:19" ht="43.2" x14ac:dyDescent="0.4">
      <c r="A33" s="2">
        <v>28</v>
      </c>
      <c r="B33" s="235"/>
      <c r="C33" s="54" t="s">
        <v>477</v>
      </c>
      <c r="D33" s="56" t="s">
        <v>452</v>
      </c>
      <c r="E33" s="55" t="s">
        <v>190</v>
      </c>
      <c r="F33" s="41">
        <v>1.3</v>
      </c>
      <c r="G33" s="84" t="s">
        <v>195</v>
      </c>
      <c r="H33" s="54" t="s">
        <v>393</v>
      </c>
      <c r="I33" s="51" t="s">
        <v>454</v>
      </c>
      <c r="J33" s="55">
        <v>3</v>
      </c>
      <c r="K33" s="55">
        <v>3</v>
      </c>
      <c r="L33" s="41">
        <v>9</v>
      </c>
      <c r="M33" s="51" t="s">
        <v>455</v>
      </c>
      <c r="N33" s="41">
        <v>2</v>
      </c>
      <c r="O33" s="41">
        <v>2</v>
      </c>
      <c r="P33" s="41">
        <v>4</v>
      </c>
      <c r="Q33" s="41"/>
      <c r="R33" s="41"/>
      <c r="S33" s="41"/>
    </row>
    <row r="34" spans="1:19" ht="28.8" x14ac:dyDescent="0.4">
      <c r="A34" s="57">
        <v>29</v>
      </c>
      <c r="B34" s="235"/>
      <c r="C34" s="54"/>
      <c r="D34" s="55" t="s">
        <v>446</v>
      </c>
      <c r="E34" s="55" t="s">
        <v>190</v>
      </c>
      <c r="F34" s="41">
        <v>1.3</v>
      </c>
      <c r="G34" s="84" t="s">
        <v>195</v>
      </c>
      <c r="H34" s="54" t="s">
        <v>233</v>
      </c>
      <c r="I34" s="51" t="s">
        <v>463</v>
      </c>
      <c r="J34" s="55">
        <v>3</v>
      </c>
      <c r="K34" s="55">
        <v>3</v>
      </c>
      <c r="L34" s="41">
        <v>9</v>
      </c>
      <c r="M34" s="51" t="s">
        <v>464</v>
      </c>
      <c r="N34" s="41">
        <v>2</v>
      </c>
      <c r="O34" s="41">
        <v>2</v>
      </c>
      <c r="P34" s="41">
        <v>4</v>
      </c>
      <c r="Q34" s="41"/>
      <c r="R34" s="41"/>
      <c r="S34" s="41"/>
    </row>
    <row r="35" spans="1:19" ht="37.5" customHeight="1" x14ac:dyDescent="0.4">
      <c r="A35" s="2">
        <v>30</v>
      </c>
      <c r="B35" s="235"/>
      <c r="C35" s="54"/>
      <c r="D35" s="56" t="s">
        <v>456</v>
      </c>
      <c r="E35" s="55" t="s">
        <v>457</v>
      </c>
      <c r="F35" s="41">
        <v>1.4</v>
      </c>
      <c r="G35" s="84" t="s">
        <v>54</v>
      </c>
      <c r="H35" s="54" t="s">
        <v>458</v>
      </c>
      <c r="I35" s="51" t="s">
        <v>459</v>
      </c>
      <c r="J35" s="55">
        <v>2</v>
      </c>
      <c r="K35" s="55">
        <v>2</v>
      </c>
      <c r="L35" s="41">
        <v>4</v>
      </c>
      <c r="M35" s="51" t="s">
        <v>460</v>
      </c>
      <c r="N35" s="41">
        <v>2</v>
      </c>
      <c r="O35" s="41">
        <v>1</v>
      </c>
      <c r="P35" s="41">
        <v>2</v>
      </c>
      <c r="Q35" s="41"/>
      <c r="R35" s="41"/>
      <c r="S35" s="41"/>
    </row>
    <row r="36" spans="1:19" ht="37.5" customHeight="1" x14ac:dyDescent="0.4">
      <c r="A36" s="57">
        <v>31</v>
      </c>
      <c r="B36" s="235"/>
      <c r="C36" s="54"/>
      <c r="D36" s="56" t="s">
        <v>452</v>
      </c>
      <c r="E36" s="55" t="s">
        <v>457</v>
      </c>
      <c r="F36" s="41">
        <v>4.2</v>
      </c>
      <c r="G36" s="85" t="s">
        <v>470</v>
      </c>
      <c r="H36" s="54" t="s">
        <v>471</v>
      </c>
      <c r="I36" s="51" t="s">
        <v>472</v>
      </c>
      <c r="J36" s="55">
        <v>2</v>
      </c>
      <c r="K36" s="55">
        <v>3</v>
      </c>
      <c r="L36" s="41">
        <v>6</v>
      </c>
      <c r="M36" s="51" t="s">
        <v>473</v>
      </c>
      <c r="N36" s="41">
        <v>2</v>
      </c>
      <c r="O36" s="41">
        <v>2</v>
      </c>
      <c r="P36" s="41">
        <v>4</v>
      </c>
      <c r="Q36" s="41"/>
      <c r="R36" s="41"/>
      <c r="S36" s="41"/>
    </row>
    <row r="37" spans="1:19" ht="43.2" x14ac:dyDescent="0.4">
      <c r="A37" s="2">
        <v>32</v>
      </c>
      <c r="B37" s="235"/>
      <c r="C37" s="54" t="s">
        <v>478</v>
      </c>
      <c r="D37" s="56" t="s">
        <v>452</v>
      </c>
      <c r="E37" s="55" t="s">
        <v>190</v>
      </c>
      <c r="F37" s="41">
        <v>1.3</v>
      </c>
      <c r="G37" s="84" t="s">
        <v>195</v>
      </c>
      <c r="H37" s="54" t="s">
        <v>393</v>
      </c>
      <c r="I37" s="51" t="s">
        <v>454</v>
      </c>
      <c r="J37" s="55">
        <v>3</v>
      </c>
      <c r="K37" s="55">
        <v>3</v>
      </c>
      <c r="L37" s="41">
        <v>9</v>
      </c>
      <c r="M37" s="51" t="s">
        <v>455</v>
      </c>
      <c r="N37" s="41">
        <v>2</v>
      </c>
      <c r="O37" s="41">
        <v>2</v>
      </c>
      <c r="P37" s="41">
        <v>4</v>
      </c>
      <c r="Q37" s="41"/>
      <c r="R37" s="41"/>
      <c r="S37" s="41"/>
    </row>
    <row r="38" spans="1:19" ht="28.8" x14ac:dyDescent="0.4">
      <c r="A38" s="57">
        <v>33</v>
      </c>
      <c r="B38" s="235"/>
      <c r="C38" s="54"/>
      <c r="D38" s="55" t="s">
        <v>446</v>
      </c>
      <c r="E38" s="55" t="s">
        <v>190</v>
      </c>
      <c r="F38" s="41">
        <v>1.3</v>
      </c>
      <c r="G38" s="84" t="s">
        <v>195</v>
      </c>
      <c r="H38" s="54" t="s">
        <v>233</v>
      </c>
      <c r="I38" s="51" t="s">
        <v>463</v>
      </c>
      <c r="J38" s="55">
        <v>3</v>
      </c>
      <c r="K38" s="55">
        <v>3</v>
      </c>
      <c r="L38" s="41">
        <v>9</v>
      </c>
      <c r="M38" s="51" t="s">
        <v>464</v>
      </c>
      <c r="N38" s="41">
        <v>2</v>
      </c>
      <c r="O38" s="41">
        <v>2</v>
      </c>
      <c r="P38" s="41">
        <v>4</v>
      </c>
      <c r="Q38" s="41"/>
      <c r="R38" s="41"/>
      <c r="S38" s="41"/>
    </row>
    <row r="39" spans="1:19" ht="45" customHeight="1" x14ac:dyDescent="0.4">
      <c r="A39" s="2">
        <v>34</v>
      </c>
      <c r="B39" s="235"/>
      <c r="C39" s="54"/>
      <c r="D39" s="56" t="s">
        <v>456</v>
      </c>
      <c r="E39" s="55" t="s">
        <v>457</v>
      </c>
      <c r="F39" s="41">
        <v>1.4</v>
      </c>
      <c r="G39" s="84" t="s">
        <v>54</v>
      </c>
      <c r="H39" s="54" t="s">
        <v>458</v>
      </c>
      <c r="I39" s="51" t="s">
        <v>459</v>
      </c>
      <c r="J39" s="55">
        <v>2</v>
      </c>
      <c r="K39" s="55">
        <v>2</v>
      </c>
      <c r="L39" s="41">
        <v>4</v>
      </c>
      <c r="M39" s="51" t="s">
        <v>460</v>
      </c>
      <c r="N39" s="41">
        <v>2</v>
      </c>
      <c r="O39" s="41">
        <v>1</v>
      </c>
      <c r="P39" s="41">
        <v>2</v>
      </c>
      <c r="Q39" s="41"/>
      <c r="R39" s="41"/>
      <c r="S39" s="41"/>
    </row>
    <row r="40" spans="1:19" ht="45" customHeight="1" x14ac:dyDescent="0.4">
      <c r="A40" s="57">
        <v>35</v>
      </c>
      <c r="B40" s="236"/>
      <c r="C40" s="54"/>
      <c r="D40" s="56" t="s">
        <v>452</v>
      </c>
      <c r="E40" s="55" t="s">
        <v>457</v>
      </c>
      <c r="F40" s="41">
        <v>4.2</v>
      </c>
      <c r="G40" s="85" t="s">
        <v>470</v>
      </c>
      <c r="H40" s="54" t="s">
        <v>471</v>
      </c>
      <c r="I40" s="51" t="s">
        <v>472</v>
      </c>
      <c r="J40" s="55">
        <v>2</v>
      </c>
      <c r="K40" s="55">
        <v>3</v>
      </c>
      <c r="L40" s="41">
        <v>6</v>
      </c>
      <c r="M40" s="51" t="s">
        <v>473</v>
      </c>
      <c r="N40" s="41">
        <v>2</v>
      </c>
      <c r="O40" s="41">
        <v>2</v>
      </c>
      <c r="P40" s="41">
        <v>4</v>
      </c>
      <c r="Q40" s="41"/>
      <c r="R40" s="41"/>
      <c r="S40" s="41"/>
    </row>
    <row r="41" spans="1:19" ht="43.2" x14ac:dyDescent="0.4">
      <c r="A41" s="2">
        <v>36</v>
      </c>
      <c r="B41" s="234" t="s">
        <v>227</v>
      </c>
      <c r="C41" s="54" t="s">
        <v>479</v>
      </c>
      <c r="D41" s="55" t="s">
        <v>192</v>
      </c>
      <c r="E41" s="55" t="s">
        <v>190</v>
      </c>
      <c r="F41" s="41">
        <v>2.1</v>
      </c>
      <c r="G41" s="85" t="s">
        <v>57</v>
      </c>
      <c r="H41" s="54" t="s">
        <v>200</v>
      </c>
      <c r="I41" s="51" t="s">
        <v>201</v>
      </c>
      <c r="J41" s="55">
        <v>2</v>
      </c>
      <c r="K41" s="55">
        <v>2</v>
      </c>
      <c r="L41" s="41">
        <v>4</v>
      </c>
      <c r="M41" s="53" t="s">
        <v>428</v>
      </c>
      <c r="N41" s="41">
        <v>2</v>
      </c>
      <c r="O41" s="41">
        <v>1</v>
      </c>
      <c r="P41" s="41">
        <v>2</v>
      </c>
      <c r="Q41" s="41"/>
      <c r="R41" s="41"/>
      <c r="S41" s="41"/>
    </row>
    <row r="42" spans="1:19" ht="38.25" customHeight="1" x14ac:dyDescent="0.4">
      <c r="A42" s="57">
        <v>37</v>
      </c>
      <c r="B42" s="235"/>
      <c r="C42" s="54" t="s">
        <v>480</v>
      </c>
      <c r="D42" s="55" t="s">
        <v>192</v>
      </c>
      <c r="E42" s="55" t="s">
        <v>190</v>
      </c>
      <c r="F42" s="41">
        <v>1.2</v>
      </c>
      <c r="G42" s="85" t="s">
        <v>52</v>
      </c>
      <c r="H42" s="54" t="s">
        <v>481</v>
      </c>
      <c r="I42" s="51" t="s">
        <v>482</v>
      </c>
      <c r="J42" s="55">
        <v>2</v>
      </c>
      <c r="K42" s="55">
        <v>2</v>
      </c>
      <c r="L42" s="41">
        <v>4</v>
      </c>
      <c r="M42" s="53" t="s">
        <v>299</v>
      </c>
      <c r="N42" s="41">
        <v>2</v>
      </c>
      <c r="O42" s="41">
        <v>2</v>
      </c>
      <c r="P42" s="41">
        <v>4</v>
      </c>
      <c r="Q42" s="41"/>
      <c r="R42" s="41"/>
      <c r="S42" s="41"/>
    </row>
    <row r="43" spans="1:19" ht="43.2" x14ac:dyDescent="0.4">
      <c r="A43" s="2">
        <v>38</v>
      </c>
      <c r="B43" s="236"/>
      <c r="C43" s="54" t="s">
        <v>483</v>
      </c>
      <c r="D43" s="55" t="s">
        <v>192</v>
      </c>
      <c r="E43" s="55" t="s">
        <v>190</v>
      </c>
      <c r="F43" s="41">
        <v>2.1</v>
      </c>
      <c r="G43" s="85" t="s">
        <v>57</v>
      </c>
      <c r="H43" s="54" t="s">
        <v>200</v>
      </c>
      <c r="I43" s="51" t="s">
        <v>201</v>
      </c>
      <c r="J43" s="55">
        <v>2</v>
      </c>
      <c r="K43" s="55">
        <v>2</v>
      </c>
      <c r="L43" s="41">
        <v>4</v>
      </c>
      <c r="M43" s="53" t="s">
        <v>428</v>
      </c>
      <c r="N43" s="41">
        <v>2</v>
      </c>
      <c r="O43" s="41">
        <v>1</v>
      </c>
      <c r="P43" s="41">
        <v>2</v>
      </c>
      <c r="Q43" s="41"/>
      <c r="R43" s="41"/>
      <c r="S43" s="41"/>
    </row>
    <row r="44" spans="1:19" ht="28.8" x14ac:dyDescent="0.4">
      <c r="A44" s="57">
        <v>39</v>
      </c>
      <c r="B44" s="235" t="s">
        <v>202</v>
      </c>
      <c r="C44" s="54" t="s">
        <v>484</v>
      </c>
      <c r="D44" s="55" t="s">
        <v>194</v>
      </c>
      <c r="E44" s="55" t="s">
        <v>190</v>
      </c>
      <c r="F44" s="41">
        <v>3.2</v>
      </c>
      <c r="G44" s="86" t="s">
        <v>61</v>
      </c>
      <c r="H44" s="54" t="s">
        <v>439</v>
      </c>
      <c r="I44" s="51" t="s">
        <v>485</v>
      </c>
      <c r="J44" s="55">
        <v>2</v>
      </c>
      <c r="K44" s="55">
        <v>2</v>
      </c>
      <c r="L44" s="41">
        <v>4</v>
      </c>
      <c r="M44" s="53" t="s">
        <v>486</v>
      </c>
      <c r="N44" s="41">
        <v>2</v>
      </c>
      <c r="O44" s="41">
        <v>2</v>
      </c>
      <c r="P44" s="41">
        <v>4</v>
      </c>
      <c r="Q44" s="41"/>
      <c r="R44" s="41"/>
      <c r="S44" s="41"/>
    </row>
    <row r="45" spans="1:19" ht="57.6" x14ac:dyDescent="0.4">
      <c r="A45" s="2">
        <v>40</v>
      </c>
      <c r="B45" s="235"/>
      <c r="C45" s="54" t="s">
        <v>487</v>
      </c>
      <c r="D45" s="55" t="s">
        <v>194</v>
      </c>
      <c r="E45" s="55" t="s">
        <v>190</v>
      </c>
      <c r="F45" s="41">
        <v>1.1000000000000001</v>
      </c>
      <c r="G45" s="86" t="s">
        <v>51</v>
      </c>
      <c r="H45" s="54" t="s">
        <v>436</v>
      </c>
      <c r="I45" s="51" t="s">
        <v>201</v>
      </c>
      <c r="J45" s="55">
        <v>2</v>
      </c>
      <c r="K45" s="55">
        <v>2</v>
      </c>
      <c r="L45" s="41">
        <v>4</v>
      </c>
      <c r="M45" s="53" t="s">
        <v>488</v>
      </c>
      <c r="N45" s="41">
        <v>2</v>
      </c>
      <c r="O45" s="41">
        <v>2</v>
      </c>
      <c r="P45" s="41">
        <v>4</v>
      </c>
      <c r="Q45" s="41"/>
      <c r="R45" s="41"/>
      <c r="S45" s="41"/>
    </row>
    <row r="46" spans="1:19" ht="57.6" x14ac:dyDescent="0.4">
      <c r="A46" s="57">
        <v>41</v>
      </c>
      <c r="B46" s="235"/>
      <c r="C46" s="54" t="s">
        <v>489</v>
      </c>
      <c r="D46" s="55" t="s">
        <v>194</v>
      </c>
      <c r="E46" s="55" t="s">
        <v>190</v>
      </c>
      <c r="F46" s="41">
        <v>3.2</v>
      </c>
      <c r="G46" s="86" t="s">
        <v>61</v>
      </c>
      <c r="H46" s="54" t="s">
        <v>439</v>
      </c>
      <c r="I46" s="51" t="s">
        <v>201</v>
      </c>
      <c r="J46" s="55">
        <v>2</v>
      </c>
      <c r="K46" s="55">
        <v>2</v>
      </c>
      <c r="L46" s="41">
        <v>4</v>
      </c>
      <c r="M46" s="53" t="s">
        <v>488</v>
      </c>
      <c r="N46" s="41">
        <v>2</v>
      </c>
      <c r="O46" s="41">
        <v>2</v>
      </c>
      <c r="P46" s="41">
        <v>4</v>
      </c>
      <c r="Q46" s="74"/>
      <c r="R46" s="74"/>
      <c r="S46" s="74"/>
    </row>
    <row r="47" spans="1:19" ht="43.2" x14ac:dyDescent="0.4">
      <c r="A47" s="2">
        <v>42</v>
      </c>
      <c r="B47" s="236"/>
      <c r="C47" s="54"/>
      <c r="D47" s="55" t="s">
        <v>194</v>
      </c>
      <c r="E47" s="55" t="s">
        <v>190</v>
      </c>
      <c r="F47" s="41">
        <v>1.5</v>
      </c>
      <c r="G47" s="86" t="s">
        <v>55</v>
      </c>
      <c r="H47" s="54" t="s">
        <v>490</v>
      </c>
      <c r="I47" s="51" t="s">
        <v>201</v>
      </c>
      <c r="J47" s="55">
        <v>2</v>
      </c>
      <c r="K47" s="55">
        <v>2</v>
      </c>
      <c r="L47" s="41">
        <v>4</v>
      </c>
      <c r="M47" s="53" t="s">
        <v>491</v>
      </c>
      <c r="N47" s="41">
        <v>2</v>
      </c>
      <c r="O47" s="41">
        <v>2</v>
      </c>
      <c r="P47" s="41">
        <v>4</v>
      </c>
      <c r="Q47" s="74"/>
      <c r="R47" s="74"/>
      <c r="S47" s="74"/>
    </row>
    <row r="48" spans="1:19" ht="25.2" customHeight="1" x14ac:dyDescent="0.4">
      <c r="A48" s="240" t="s">
        <v>184</v>
      </c>
      <c r="B48" s="241"/>
      <c r="C48" s="245"/>
      <c r="D48" s="232" t="s">
        <v>185</v>
      </c>
      <c r="E48" s="233"/>
      <c r="F48" s="229"/>
      <c r="G48" s="230"/>
      <c r="H48" s="230"/>
      <c r="I48" s="230"/>
      <c r="J48" s="230"/>
      <c r="K48" s="230"/>
      <c r="L48" s="230"/>
      <c r="M48" s="231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243"/>
      <c r="B49" s="244"/>
      <c r="C49" s="245"/>
      <c r="D49" s="232" t="s">
        <v>187</v>
      </c>
      <c r="E49" s="233"/>
      <c r="F49" s="229"/>
      <c r="G49" s="230"/>
      <c r="H49" s="230"/>
      <c r="I49" s="230"/>
      <c r="J49" s="230"/>
      <c r="K49" s="230"/>
      <c r="L49" s="230"/>
      <c r="M49" s="231"/>
      <c r="N49" s="48" t="s">
        <v>186</v>
      </c>
      <c r="O49" s="49"/>
      <c r="P49" s="49"/>
      <c r="Q49" s="49"/>
      <c r="R49" s="49"/>
      <c r="S49" s="50"/>
    </row>
    <row r="50" spans="1:19" ht="25.2" customHeight="1" x14ac:dyDescent="0.4">
      <c r="A50" s="243"/>
      <c r="B50" s="244"/>
      <c r="C50" s="245"/>
      <c r="D50" s="232" t="s">
        <v>129</v>
      </c>
      <c r="E50" s="233"/>
      <c r="F50" s="229"/>
      <c r="G50" s="230"/>
      <c r="H50" s="230"/>
      <c r="I50" s="230"/>
      <c r="J50" s="230"/>
      <c r="K50" s="230"/>
      <c r="L50" s="230"/>
      <c r="M50" s="231"/>
      <c r="N50" s="48" t="s">
        <v>186</v>
      </c>
      <c r="O50" s="49"/>
      <c r="P50" s="49"/>
      <c r="Q50" s="49"/>
      <c r="R50" s="49"/>
      <c r="S50" s="50"/>
    </row>
    <row r="51" spans="1:19" ht="25.2" customHeight="1" x14ac:dyDescent="0.4">
      <c r="A51" s="243"/>
      <c r="B51" s="244"/>
      <c r="C51" s="245"/>
      <c r="D51" s="232" t="s">
        <v>188</v>
      </c>
      <c r="E51" s="233"/>
      <c r="F51" s="229"/>
      <c r="G51" s="230"/>
      <c r="H51" s="230"/>
      <c r="I51" s="230"/>
      <c r="J51" s="230"/>
      <c r="K51" s="230"/>
      <c r="L51" s="230"/>
      <c r="M51" s="231"/>
      <c r="N51" s="48" t="s">
        <v>186</v>
      </c>
      <c r="O51" s="49"/>
      <c r="P51" s="49"/>
      <c r="Q51" s="49"/>
      <c r="R51" s="49"/>
      <c r="S51" s="50"/>
    </row>
    <row r="52" spans="1:19" ht="25.2" customHeight="1" x14ac:dyDescent="0.4">
      <c r="A52" s="246"/>
      <c r="B52" s="247"/>
      <c r="C52" s="248"/>
      <c r="D52" s="232" t="s">
        <v>189</v>
      </c>
      <c r="E52" s="233"/>
      <c r="F52" s="229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1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9 B44 B41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20"/>
  <sheetViews>
    <sheetView showGridLines="0" topLeftCell="D1" zoomScale="80" zoomScaleNormal="80" zoomScaleSheetLayoutView="85" workbookViewId="0">
      <selection activeCell="V6" sqref="V6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611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28.8" x14ac:dyDescent="0.4">
      <c r="A6" s="57">
        <v>1</v>
      </c>
      <c r="B6" s="234" t="s">
        <v>493</v>
      </c>
      <c r="C6" s="54" t="s">
        <v>494</v>
      </c>
      <c r="D6" s="56" t="s">
        <v>495</v>
      </c>
      <c r="E6" s="55" t="s">
        <v>457</v>
      </c>
      <c r="F6" s="41">
        <v>1.3</v>
      </c>
      <c r="G6" s="51" t="s">
        <v>496</v>
      </c>
      <c r="H6" s="51" t="s">
        <v>497</v>
      </c>
      <c r="I6" s="51" t="s">
        <v>212</v>
      </c>
      <c r="J6" s="41">
        <v>1</v>
      </c>
      <c r="K6" s="41">
        <v>3</v>
      </c>
      <c r="L6" s="41">
        <f>J6*K6</f>
        <v>3</v>
      </c>
      <c r="M6" s="51" t="s">
        <v>213</v>
      </c>
      <c r="N6" s="41">
        <v>1</v>
      </c>
      <c r="O6" s="41">
        <v>2</v>
      </c>
      <c r="P6" s="41">
        <f>N6*O6</f>
        <v>2</v>
      </c>
      <c r="Q6" s="41" t="s">
        <v>269</v>
      </c>
      <c r="R6" s="41" t="s">
        <v>612</v>
      </c>
      <c r="S6" s="41" t="s">
        <v>613</v>
      </c>
    </row>
    <row r="7" spans="1:19" x14ac:dyDescent="0.4">
      <c r="A7" s="2">
        <v>2</v>
      </c>
      <c r="B7" s="235"/>
      <c r="C7" s="54"/>
      <c r="D7" s="56" t="s">
        <v>495</v>
      </c>
      <c r="E7" s="55" t="s">
        <v>457</v>
      </c>
      <c r="F7" s="41">
        <v>4.0999999999999996</v>
      </c>
      <c r="G7" s="51" t="s">
        <v>498</v>
      </c>
      <c r="H7" s="51" t="s">
        <v>499</v>
      </c>
      <c r="I7" s="51" t="s">
        <v>500</v>
      </c>
      <c r="J7" s="41">
        <v>2</v>
      </c>
      <c r="K7" s="41">
        <v>2</v>
      </c>
      <c r="L7" s="41">
        <f t="shared" ref="L7:L70" si="0">J7*K7</f>
        <v>4</v>
      </c>
      <c r="M7" s="51" t="s">
        <v>500</v>
      </c>
      <c r="N7" s="41">
        <v>1</v>
      </c>
      <c r="O7" s="41">
        <v>1</v>
      </c>
      <c r="P7" s="41">
        <f t="shared" ref="P7:P70" si="1">N7*O7</f>
        <v>1</v>
      </c>
      <c r="Q7" s="74"/>
      <c r="R7" s="74"/>
      <c r="S7" s="74"/>
    </row>
    <row r="8" spans="1:19" x14ac:dyDescent="0.4">
      <c r="A8" s="57">
        <v>3</v>
      </c>
      <c r="B8" s="236"/>
      <c r="C8" s="54"/>
      <c r="D8" s="56" t="s">
        <v>495</v>
      </c>
      <c r="E8" s="55" t="s">
        <v>457</v>
      </c>
      <c r="F8" s="41" t="s">
        <v>203</v>
      </c>
      <c r="G8" s="51" t="s">
        <v>501</v>
      </c>
      <c r="H8" s="51" t="s">
        <v>502</v>
      </c>
      <c r="I8" s="51" t="s">
        <v>500</v>
      </c>
      <c r="J8" s="41">
        <v>1</v>
      </c>
      <c r="K8" s="41">
        <v>3</v>
      </c>
      <c r="L8" s="41">
        <f t="shared" si="0"/>
        <v>3</v>
      </c>
      <c r="M8" s="51" t="s">
        <v>500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28.8" x14ac:dyDescent="0.4">
      <c r="A9" s="2">
        <v>4</v>
      </c>
      <c r="B9" s="234" t="s">
        <v>503</v>
      </c>
      <c r="C9" s="54" t="s">
        <v>504</v>
      </c>
      <c r="D9" s="56" t="s">
        <v>505</v>
      </c>
      <c r="E9" s="55" t="s">
        <v>457</v>
      </c>
      <c r="F9" s="41" t="s">
        <v>204</v>
      </c>
      <c r="G9" s="51" t="s">
        <v>496</v>
      </c>
      <c r="H9" s="51" t="s">
        <v>506</v>
      </c>
      <c r="I9" s="51" t="s">
        <v>322</v>
      </c>
      <c r="J9" s="41">
        <v>1</v>
      </c>
      <c r="K9" s="41">
        <v>4</v>
      </c>
      <c r="L9" s="41">
        <f t="shared" si="0"/>
        <v>4</v>
      </c>
      <c r="M9" s="51" t="s">
        <v>214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28.8" x14ac:dyDescent="0.4">
      <c r="A10" s="57">
        <v>5</v>
      </c>
      <c r="B10" s="235"/>
      <c r="C10" s="54"/>
      <c r="D10" s="56" t="s">
        <v>505</v>
      </c>
      <c r="E10" s="55" t="s">
        <v>457</v>
      </c>
      <c r="F10" s="41" t="s">
        <v>204</v>
      </c>
      <c r="G10" s="51" t="s">
        <v>496</v>
      </c>
      <c r="H10" s="51" t="s">
        <v>507</v>
      </c>
      <c r="I10" s="51" t="s">
        <v>322</v>
      </c>
      <c r="J10" s="41">
        <v>2</v>
      </c>
      <c r="K10" s="41">
        <v>3</v>
      </c>
      <c r="L10" s="41">
        <f t="shared" si="0"/>
        <v>6</v>
      </c>
      <c r="M10" s="51" t="s">
        <v>215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43.2" x14ac:dyDescent="0.4">
      <c r="A11" s="2">
        <v>6</v>
      </c>
      <c r="B11" s="235"/>
      <c r="C11" s="54"/>
      <c r="D11" s="56" t="s">
        <v>505</v>
      </c>
      <c r="E11" s="55" t="s">
        <v>457</v>
      </c>
      <c r="F11" s="41" t="s">
        <v>204</v>
      </c>
      <c r="G11" s="51" t="s">
        <v>496</v>
      </c>
      <c r="H11" s="51" t="s">
        <v>508</v>
      </c>
      <c r="I11" s="51" t="s">
        <v>322</v>
      </c>
      <c r="J11" s="41">
        <v>2</v>
      </c>
      <c r="K11" s="41">
        <v>4</v>
      </c>
      <c r="L11" s="41">
        <f t="shared" si="0"/>
        <v>8</v>
      </c>
      <c r="M11" s="51" t="s">
        <v>216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43.2" x14ac:dyDescent="0.4">
      <c r="A12" s="57">
        <v>7</v>
      </c>
      <c r="B12" s="235"/>
      <c r="C12" s="54"/>
      <c r="D12" s="56" t="s">
        <v>505</v>
      </c>
      <c r="E12" s="55" t="s">
        <v>457</v>
      </c>
      <c r="F12" s="41" t="s">
        <v>205</v>
      </c>
      <c r="G12" s="51" t="s">
        <v>509</v>
      </c>
      <c r="H12" s="51" t="s">
        <v>510</v>
      </c>
      <c r="I12" s="51" t="s">
        <v>500</v>
      </c>
      <c r="J12" s="41">
        <v>2</v>
      </c>
      <c r="K12" s="41">
        <v>3</v>
      </c>
      <c r="L12" s="41">
        <f t="shared" si="0"/>
        <v>6</v>
      </c>
      <c r="M12" s="51" t="s">
        <v>217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28.8" x14ac:dyDescent="0.4">
      <c r="A13" s="2">
        <v>8</v>
      </c>
      <c r="B13" s="235"/>
      <c r="C13" s="54"/>
      <c r="D13" s="56" t="s">
        <v>505</v>
      </c>
      <c r="E13" s="55" t="s">
        <v>457</v>
      </c>
      <c r="F13" s="41" t="s">
        <v>206</v>
      </c>
      <c r="G13" s="51" t="s">
        <v>511</v>
      </c>
      <c r="H13" s="51" t="s">
        <v>458</v>
      </c>
      <c r="I13" s="51" t="s">
        <v>212</v>
      </c>
      <c r="J13" s="41">
        <v>3</v>
      </c>
      <c r="K13" s="41">
        <v>3</v>
      </c>
      <c r="L13" s="41">
        <f t="shared" si="0"/>
        <v>9</v>
      </c>
      <c r="M13" s="51" t="s">
        <v>512</v>
      </c>
      <c r="N13" s="41">
        <v>2</v>
      </c>
      <c r="O13" s="41">
        <v>2</v>
      </c>
      <c r="P13" s="41">
        <f t="shared" si="1"/>
        <v>4</v>
      </c>
      <c r="Q13" s="74"/>
      <c r="R13" s="74"/>
      <c r="S13" s="74"/>
    </row>
    <row r="14" spans="1:19" ht="28.8" x14ac:dyDescent="0.4">
      <c r="A14" s="57">
        <v>9</v>
      </c>
      <c r="B14" s="235"/>
      <c r="C14" s="54"/>
      <c r="D14" s="55" t="s">
        <v>505</v>
      </c>
      <c r="E14" s="55" t="s">
        <v>457</v>
      </c>
      <c r="F14" s="41" t="s">
        <v>203</v>
      </c>
      <c r="G14" s="51" t="s">
        <v>501</v>
      </c>
      <c r="H14" s="51" t="s">
        <v>471</v>
      </c>
      <c r="I14" s="51" t="s">
        <v>212</v>
      </c>
      <c r="J14" s="41">
        <v>3</v>
      </c>
      <c r="K14" s="41">
        <v>2</v>
      </c>
      <c r="L14" s="41">
        <f t="shared" si="0"/>
        <v>6</v>
      </c>
      <c r="M14" s="51" t="s">
        <v>472</v>
      </c>
      <c r="N14" s="41">
        <v>2</v>
      </c>
      <c r="O14" s="41">
        <v>1</v>
      </c>
      <c r="P14" s="41">
        <f t="shared" si="1"/>
        <v>2</v>
      </c>
      <c r="Q14" s="83"/>
      <c r="R14" s="74"/>
      <c r="S14" s="74"/>
    </row>
    <row r="15" spans="1:19" x14ac:dyDescent="0.4">
      <c r="A15" s="2">
        <v>10</v>
      </c>
      <c r="B15" s="235"/>
      <c r="C15" s="54" t="s">
        <v>513</v>
      </c>
      <c r="D15" s="56" t="s">
        <v>514</v>
      </c>
      <c r="E15" s="55" t="s">
        <v>457</v>
      </c>
      <c r="F15" s="41">
        <v>1.1000000000000001</v>
      </c>
      <c r="G15" s="51" t="s">
        <v>515</v>
      </c>
      <c r="H15" s="51" t="s">
        <v>516</v>
      </c>
      <c r="I15" s="51" t="s">
        <v>212</v>
      </c>
      <c r="J15" s="41">
        <v>3</v>
      </c>
      <c r="K15" s="41">
        <v>2</v>
      </c>
      <c r="L15" s="41">
        <f t="shared" si="0"/>
        <v>6</v>
      </c>
      <c r="M15" s="51" t="s">
        <v>517</v>
      </c>
      <c r="N15" s="41">
        <v>2</v>
      </c>
      <c r="O15" s="41">
        <v>1</v>
      </c>
      <c r="P15" s="41">
        <f t="shared" si="1"/>
        <v>2</v>
      </c>
      <c r="Q15" s="74"/>
      <c r="R15" s="74"/>
      <c r="S15" s="74"/>
    </row>
    <row r="16" spans="1:19" ht="28.8" x14ac:dyDescent="0.4">
      <c r="A16" s="57">
        <v>11</v>
      </c>
      <c r="B16" s="235"/>
      <c r="C16" s="54"/>
      <c r="D16" s="56" t="s">
        <v>514</v>
      </c>
      <c r="E16" s="55" t="s">
        <v>457</v>
      </c>
      <c r="F16" s="41">
        <v>4.0999999999999996</v>
      </c>
      <c r="G16" s="51" t="s">
        <v>498</v>
      </c>
      <c r="H16" s="51" t="s">
        <v>518</v>
      </c>
      <c r="I16" s="51" t="s">
        <v>212</v>
      </c>
      <c r="J16" s="41">
        <v>3</v>
      </c>
      <c r="K16" s="41">
        <v>2</v>
      </c>
      <c r="L16" s="41">
        <f t="shared" si="0"/>
        <v>6</v>
      </c>
      <c r="M16" s="51" t="s">
        <v>519</v>
      </c>
      <c r="N16" s="41">
        <v>2</v>
      </c>
      <c r="O16" s="41">
        <v>1</v>
      </c>
      <c r="P16" s="41">
        <f t="shared" si="1"/>
        <v>2</v>
      </c>
      <c r="Q16" s="83"/>
      <c r="R16" s="74"/>
      <c r="S16" s="74"/>
    </row>
    <row r="17" spans="1:19" ht="28.8" x14ac:dyDescent="0.4">
      <c r="A17" s="2">
        <v>12</v>
      </c>
      <c r="B17" s="235"/>
      <c r="C17" s="54"/>
      <c r="D17" s="56" t="s">
        <v>514</v>
      </c>
      <c r="E17" s="55" t="s">
        <v>457</v>
      </c>
      <c r="F17" s="41" t="s">
        <v>207</v>
      </c>
      <c r="G17" s="51" t="s">
        <v>520</v>
      </c>
      <c r="H17" s="51" t="s">
        <v>521</v>
      </c>
      <c r="I17" s="51" t="s">
        <v>212</v>
      </c>
      <c r="J17" s="41">
        <v>3</v>
      </c>
      <c r="K17" s="41">
        <v>1</v>
      </c>
      <c r="L17" s="41">
        <f t="shared" si="0"/>
        <v>3</v>
      </c>
      <c r="M17" s="51" t="s">
        <v>522</v>
      </c>
      <c r="N17" s="41">
        <v>2</v>
      </c>
      <c r="O17" s="41">
        <v>1</v>
      </c>
      <c r="P17" s="41">
        <f t="shared" si="1"/>
        <v>2</v>
      </c>
      <c r="Q17" s="83"/>
      <c r="R17" s="74"/>
      <c r="S17" s="74"/>
    </row>
    <row r="18" spans="1:19" ht="28.8" x14ac:dyDescent="0.4">
      <c r="A18" s="57">
        <v>13</v>
      </c>
      <c r="B18" s="235"/>
      <c r="C18" s="54"/>
      <c r="D18" s="55" t="s">
        <v>514</v>
      </c>
      <c r="E18" s="55" t="s">
        <v>457</v>
      </c>
      <c r="F18" s="41" t="s">
        <v>208</v>
      </c>
      <c r="G18" s="51" t="s">
        <v>523</v>
      </c>
      <c r="H18" s="51" t="s">
        <v>524</v>
      </c>
      <c r="I18" s="51" t="s">
        <v>212</v>
      </c>
      <c r="J18" s="41">
        <v>3</v>
      </c>
      <c r="K18" s="41">
        <v>2</v>
      </c>
      <c r="L18" s="41">
        <f t="shared" si="0"/>
        <v>6</v>
      </c>
      <c r="M18" s="51" t="s">
        <v>525</v>
      </c>
      <c r="N18" s="41">
        <v>2</v>
      </c>
      <c r="O18" s="41">
        <v>1</v>
      </c>
      <c r="P18" s="41">
        <f t="shared" si="1"/>
        <v>2</v>
      </c>
      <c r="Q18" s="83"/>
      <c r="R18" s="74"/>
      <c r="S18" s="74"/>
    </row>
    <row r="19" spans="1:19" ht="57.6" x14ac:dyDescent="0.4">
      <c r="A19" s="2">
        <v>14</v>
      </c>
      <c r="B19" s="235"/>
      <c r="C19" s="54" t="s">
        <v>526</v>
      </c>
      <c r="D19" s="56" t="s">
        <v>527</v>
      </c>
      <c r="E19" s="55" t="s">
        <v>528</v>
      </c>
      <c r="F19" s="41" t="s">
        <v>209</v>
      </c>
      <c r="G19" s="51" t="s">
        <v>529</v>
      </c>
      <c r="H19" s="51" t="s">
        <v>530</v>
      </c>
      <c r="I19" s="51" t="s">
        <v>212</v>
      </c>
      <c r="J19" s="41">
        <v>1</v>
      </c>
      <c r="K19" s="41">
        <v>4</v>
      </c>
      <c r="L19" s="41">
        <f t="shared" si="0"/>
        <v>4</v>
      </c>
      <c r="M19" s="51" t="s">
        <v>531</v>
      </c>
      <c r="N19" s="41">
        <v>1</v>
      </c>
      <c r="O19" s="41">
        <v>2</v>
      </c>
      <c r="P19" s="41">
        <f t="shared" si="1"/>
        <v>2</v>
      </c>
      <c r="Q19" s="83"/>
      <c r="R19" s="74"/>
      <c r="S19" s="74"/>
    </row>
    <row r="20" spans="1:19" ht="28.8" x14ac:dyDescent="0.4">
      <c r="A20" s="57">
        <v>15</v>
      </c>
      <c r="B20" s="235"/>
      <c r="C20" s="54" t="s">
        <v>532</v>
      </c>
      <c r="D20" s="56" t="s">
        <v>505</v>
      </c>
      <c r="E20" s="55" t="s">
        <v>457</v>
      </c>
      <c r="F20" s="41" t="s">
        <v>204</v>
      </c>
      <c r="G20" s="51" t="s">
        <v>496</v>
      </c>
      <c r="H20" s="51" t="s">
        <v>533</v>
      </c>
      <c r="I20" s="51" t="s">
        <v>322</v>
      </c>
      <c r="J20" s="41">
        <v>1</v>
      </c>
      <c r="K20" s="41">
        <v>4</v>
      </c>
      <c r="L20" s="41">
        <f t="shared" si="0"/>
        <v>4</v>
      </c>
      <c r="M20" s="51" t="s">
        <v>218</v>
      </c>
      <c r="N20" s="41">
        <v>1</v>
      </c>
      <c r="O20" s="41">
        <v>2</v>
      </c>
      <c r="P20" s="41">
        <f t="shared" si="1"/>
        <v>2</v>
      </c>
      <c r="Q20" s="74"/>
      <c r="R20" s="74"/>
      <c r="S20" s="74"/>
    </row>
    <row r="21" spans="1:19" ht="43.2" x14ac:dyDescent="0.4">
      <c r="A21" s="2">
        <v>16</v>
      </c>
      <c r="B21" s="235"/>
      <c r="C21" s="54"/>
      <c r="D21" s="56" t="s">
        <v>505</v>
      </c>
      <c r="E21" s="55" t="s">
        <v>457</v>
      </c>
      <c r="F21" s="41" t="s">
        <v>204</v>
      </c>
      <c r="G21" s="51" t="s">
        <v>496</v>
      </c>
      <c r="H21" s="51" t="s">
        <v>507</v>
      </c>
      <c r="I21" s="51" t="s">
        <v>322</v>
      </c>
      <c r="J21" s="41">
        <v>2</v>
      </c>
      <c r="K21" s="41">
        <v>2</v>
      </c>
      <c r="L21" s="41">
        <f t="shared" si="0"/>
        <v>4</v>
      </c>
      <c r="M21" s="51" t="s">
        <v>216</v>
      </c>
      <c r="N21" s="41">
        <v>1</v>
      </c>
      <c r="O21" s="41">
        <v>1</v>
      </c>
      <c r="P21" s="41">
        <f t="shared" si="1"/>
        <v>1</v>
      </c>
      <c r="Q21" s="74"/>
      <c r="R21" s="74"/>
      <c r="S21" s="74"/>
    </row>
    <row r="22" spans="1:19" ht="28.8" x14ac:dyDescent="0.4">
      <c r="A22" s="57">
        <v>17</v>
      </c>
      <c r="B22" s="235"/>
      <c r="C22" s="54"/>
      <c r="D22" s="55" t="s">
        <v>505</v>
      </c>
      <c r="E22" s="55" t="s">
        <v>457</v>
      </c>
      <c r="F22" s="41" t="s">
        <v>204</v>
      </c>
      <c r="G22" s="51" t="s">
        <v>496</v>
      </c>
      <c r="H22" s="51" t="s">
        <v>534</v>
      </c>
      <c r="I22" s="51" t="s">
        <v>322</v>
      </c>
      <c r="J22" s="41">
        <v>2</v>
      </c>
      <c r="K22" s="41">
        <v>4</v>
      </c>
      <c r="L22" s="41">
        <f t="shared" si="0"/>
        <v>8</v>
      </c>
      <c r="M22" s="51" t="s">
        <v>218</v>
      </c>
      <c r="N22" s="41">
        <v>1</v>
      </c>
      <c r="O22" s="41">
        <v>2</v>
      </c>
      <c r="P22" s="41">
        <f t="shared" si="1"/>
        <v>2</v>
      </c>
      <c r="Q22" s="74"/>
      <c r="R22" s="74"/>
      <c r="S22" s="74"/>
    </row>
    <row r="23" spans="1:19" ht="43.2" x14ac:dyDescent="0.4">
      <c r="A23" s="2">
        <v>18</v>
      </c>
      <c r="B23" s="235"/>
      <c r="C23" s="54"/>
      <c r="D23" s="55" t="s">
        <v>505</v>
      </c>
      <c r="E23" s="55" t="s">
        <v>457</v>
      </c>
      <c r="F23" s="41" t="s">
        <v>205</v>
      </c>
      <c r="G23" s="51" t="s">
        <v>509</v>
      </c>
      <c r="H23" s="51" t="s">
        <v>510</v>
      </c>
      <c r="I23" s="51" t="s">
        <v>500</v>
      </c>
      <c r="J23" s="41">
        <v>2</v>
      </c>
      <c r="K23" s="41">
        <v>3</v>
      </c>
      <c r="L23" s="41">
        <f t="shared" si="0"/>
        <v>6</v>
      </c>
      <c r="M23" s="51" t="s">
        <v>217</v>
      </c>
      <c r="N23" s="41">
        <v>1</v>
      </c>
      <c r="O23" s="41">
        <v>2</v>
      </c>
      <c r="P23" s="41">
        <f t="shared" si="1"/>
        <v>2</v>
      </c>
      <c r="Q23" s="74"/>
      <c r="R23" s="74"/>
      <c r="S23" s="74"/>
    </row>
    <row r="24" spans="1:19" ht="28.8" x14ac:dyDescent="0.4">
      <c r="A24" s="57">
        <v>19</v>
      </c>
      <c r="B24" s="235"/>
      <c r="C24" s="54"/>
      <c r="D24" s="55" t="s">
        <v>505</v>
      </c>
      <c r="E24" s="55" t="s">
        <v>457</v>
      </c>
      <c r="F24" s="41" t="s">
        <v>206</v>
      </c>
      <c r="G24" s="51" t="s">
        <v>511</v>
      </c>
      <c r="H24" s="51" t="s">
        <v>458</v>
      </c>
      <c r="I24" s="51" t="s">
        <v>212</v>
      </c>
      <c r="J24" s="41">
        <v>3</v>
      </c>
      <c r="K24" s="41">
        <v>3</v>
      </c>
      <c r="L24" s="41">
        <f t="shared" si="0"/>
        <v>9</v>
      </c>
      <c r="M24" s="51" t="s">
        <v>512</v>
      </c>
      <c r="N24" s="41">
        <v>2</v>
      </c>
      <c r="O24" s="41">
        <v>2</v>
      </c>
      <c r="P24" s="41">
        <f t="shared" si="1"/>
        <v>4</v>
      </c>
      <c r="Q24" s="74"/>
      <c r="R24" s="74"/>
      <c r="S24" s="74"/>
    </row>
    <row r="25" spans="1:19" ht="28.8" x14ac:dyDescent="0.4">
      <c r="A25" s="2">
        <v>20</v>
      </c>
      <c r="B25" s="235"/>
      <c r="C25" s="54"/>
      <c r="D25" s="56" t="s">
        <v>505</v>
      </c>
      <c r="E25" s="55" t="s">
        <v>457</v>
      </c>
      <c r="F25" s="41" t="s">
        <v>203</v>
      </c>
      <c r="G25" s="51" t="s">
        <v>501</v>
      </c>
      <c r="H25" s="51" t="s">
        <v>471</v>
      </c>
      <c r="I25" s="51" t="s">
        <v>212</v>
      </c>
      <c r="J25" s="41">
        <v>3</v>
      </c>
      <c r="K25" s="41">
        <v>2</v>
      </c>
      <c r="L25" s="41">
        <f t="shared" si="0"/>
        <v>6</v>
      </c>
      <c r="M25" s="51" t="s">
        <v>472</v>
      </c>
      <c r="N25" s="41">
        <v>2</v>
      </c>
      <c r="O25" s="41">
        <v>1</v>
      </c>
      <c r="P25" s="41">
        <f t="shared" si="1"/>
        <v>2</v>
      </c>
      <c r="Q25" s="83"/>
      <c r="R25" s="74"/>
      <c r="S25" s="74"/>
    </row>
    <row r="26" spans="1:19" ht="28.8" x14ac:dyDescent="0.4">
      <c r="A26" s="57">
        <v>21</v>
      </c>
      <c r="B26" s="235"/>
      <c r="C26" s="54" t="s">
        <v>535</v>
      </c>
      <c r="D26" s="56" t="s">
        <v>536</v>
      </c>
      <c r="E26" s="55" t="s">
        <v>457</v>
      </c>
      <c r="F26" s="41" t="s">
        <v>205</v>
      </c>
      <c r="G26" s="51" t="s">
        <v>509</v>
      </c>
      <c r="H26" s="51" t="s">
        <v>537</v>
      </c>
      <c r="I26" s="51" t="s">
        <v>212</v>
      </c>
      <c r="J26" s="41">
        <v>4</v>
      </c>
      <c r="K26" s="41">
        <v>2</v>
      </c>
      <c r="L26" s="41">
        <f t="shared" si="0"/>
        <v>8</v>
      </c>
      <c r="M26" s="51" t="s">
        <v>538</v>
      </c>
      <c r="N26" s="41">
        <v>3</v>
      </c>
      <c r="O26" s="41">
        <v>1</v>
      </c>
      <c r="P26" s="41">
        <f t="shared" si="1"/>
        <v>3</v>
      </c>
      <c r="Q26" s="74"/>
      <c r="R26" s="74"/>
      <c r="S26" s="74"/>
    </row>
    <row r="27" spans="1:19" ht="28.8" x14ac:dyDescent="0.4">
      <c r="A27" s="2">
        <v>22</v>
      </c>
      <c r="B27" s="236"/>
      <c r="C27" s="54"/>
      <c r="D27" s="56" t="s">
        <v>527</v>
      </c>
      <c r="E27" s="55" t="s">
        <v>457</v>
      </c>
      <c r="F27" s="41" t="s">
        <v>210</v>
      </c>
      <c r="G27" s="51" t="s">
        <v>539</v>
      </c>
      <c r="H27" s="51" t="s">
        <v>540</v>
      </c>
      <c r="I27" s="51" t="s">
        <v>212</v>
      </c>
      <c r="J27" s="41">
        <v>3</v>
      </c>
      <c r="K27" s="41">
        <v>2</v>
      </c>
      <c r="L27" s="41">
        <f t="shared" si="0"/>
        <v>6</v>
      </c>
      <c r="M27" s="51" t="s">
        <v>218</v>
      </c>
      <c r="N27" s="41">
        <v>2</v>
      </c>
      <c r="O27" s="41">
        <v>1</v>
      </c>
      <c r="P27" s="41">
        <f t="shared" si="1"/>
        <v>2</v>
      </c>
      <c r="Q27" s="41"/>
      <c r="R27" s="41"/>
      <c r="S27" s="41"/>
    </row>
    <row r="28" spans="1:19" ht="28.8" x14ac:dyDescent="0.4">
      <c r="A28" s="57">
        <v>23</v>
      </c>
      <c r="B28" s="234" t="s">
        <v>541</v>
      </c>
      <c r="C28" s="54" t="s">
        <v>542</v>
      </c>
      <c r="D28" s="55" t="s">
        <v>543</v>
      </c>
      <c r="E28" s="55" t="s">
        <v>457</v>
      </c>
      <c r="F28" s="41">
        <v>1.1000000000000001</v>
      </c>
      <c r="G28" s="51" t="s">
        <v>515</v>
      </c>
      <c r="H28" s="51" t="s">
        <v>544</v>
      </c>
      <c r="I28" s="51" t="s">
        <v>212</v>
      </c>
      <c r="J28" s="41">
        <v>3</v>
      </c>
      <c r="K28" s="41">
        <v>2</v>
      </c>
      <c r="L28" s="41">
        <f t="shared" si="0"/>
        <v>6</v>
      </c>
      <c r="M28" s="51" t="s">
        <v>545</v>
      </c>
      <c r="N28" s="41">
        <v>2</v>
      </c>
      <c r="O28" s="41">
        <v>1</v>
      </c>
      <c r="P28" s="41">
        <f t="shared" si="1"/>
        <v>2</v>
      </c>
      <c r="Q28" s="74"/>
      <c r="R28" s="74"/>
      <c r="S28" s="74"/>
    </row>
    <row r="29" spans="1:19" ht="28.8" x14ac:dyDescent="0.4">
      <c r="A29" s="2">
        <v>24</v>
      </c>
      <c r="B29" s="235"/>
      <c r="C29" s="54"/>
      <c r="D29" s="55" t="s">
        <v>543</v>
      </c>
      <c r="E29" s="55" t="s">
        <v>457</v>
      </c>
      <c r="F29" s="41" t="s">
        <v>207</v>
      </c>
      <c r="G29" s="51" t="s">
        <v>520</v>
      </c>
      <c r="H29" s="51" t="s">
        <v>546</v>
      </c>
      <c r="I29" s="51" t="s">
        <v>212</v>
      </c>
      <c r="J29" s="41">
        <v>3</v>
      </c>
      <c r="K29" s="41">
        <v>1</v>
      </c>
      <c r="L29" s="41">
        <f t="shared" si="0"/>
        <v>3</v>
      </c>
      <c r="M29" s="51" t="s">
        <v>522</v>
      </c>
      <c r="N29" s="41">
        <v>2</v>
      </c>
      <c r="O29" s="41">
        <v>1</v>
      </c>
      <c r="P29" s="41">
        <f t="shared" si="1"/>
        <v>2</v>
      </c>
      <c r="Q29" s="74"/>
      <c r="R29" s="74"/>
      <c r="S29" s="74"/>
    </row>
    <row r="30" spans="1:19" ht="28.8" x14ac:dyDescent="0.4">
      <c r="A30" s="57">
        <v>25</v>
      </c>
      <c r="B30" s="235"/>
      <c r="C30" s="54"/>
      <c r="D30" s="55" t="s">
        <v>536</v>
      </c>
      <c r="E30" s="55" t="s">
        <v>457</v>
      </c>
      <c r="F30" s="41" t="s">
        <v>205</v>
      </c>
      <c r="G30" s="51" t="s">
        <v>509</v>
      </c>
      <c r="H30" s="51" t="s">
        <v>537</v>
      </c>
      <c r="I30" s="51" t="s">
        <v>212</v>
      </c>
      <c r="J30" s="41">
        <v>3</v>
      </c>
      <c r="K30" s="41">
        <v>2</v>
      </c>
      <c r="L30" s="41">
        <f t="shared" si="0"/>
        <v>6</v>
      </c>
      <c r="M30" s="51" t="s">
        <v>538</v>
      </c>
      <c r="N30" s="41">
        <v>2</v>
      </c>
      <c r="O30" s="41">
        <v>1</v>
      </c>
      <c r="P30" s="41">
        <f t="shared" si="1"/>
        <v>2</v>
      </c>
      <c r="Q30" s="74"/>
      <c r="R30" s="74"/>
      <c r="S30" s="74"/>
    </row>
    <row r="31" spans="1:19" ht="43.2" x14ac:dyDescent="0.4">
      <c r="A31" s="2">
        <v>26</v>
      </c>
      <c r="B31" s="235"/>
      <c r="C31" s="54"/>
      <c r="D31" s="55" t="s">
        <v>547</v>
      </c>
      <c r="E31" s="55" t="s">
        <v>457</v>
      </c>
      <c r="F31" s="41" t="s">
        <v>211</v>
      </c>
      <c r="G31" s="51" t="s">
        <v>548</v>
      </c>
      <c r="H31" s="51" t="s">
        <v>549</v>
      </c>
      <c r="I31" s="51" t="s">
        <v>212</v>
      </c>
      <c r="J31" s="41">
        <v>3</v>
      </c>
      <c r="K31" s="41">
        <v>3</v>
      </c>
      <c r="L31" s="41">
        <f t="shared" si="0"/>
        <v>9</v>
      </c>
      <c r="M31" s="51" t="s">
        <v>219</v>
      </c>
      <c r="N31" s="41">
        <v>2</v>
      </c>
      <c r="O31" s="41">
        <v>2</v>
      </c>
      <c r="P31" s="41">
        <f t="shared" si="1"/>
        <v>4</v>
      </c>
      <c r="Q31" s="74"/>
      <c r="R31" s="74"/>
      <c r="S31" s="74"/>
    </row>
    <row r="32" spans="1:19" ht="28.8" x14ac:dyDescent="0.4">
      <c r="A32" s="57">
        <v>27</v>
      </c>
      <c r="B32" s="235"/>
      <c r="C32" s="54"/>
      <c r="D32" s="55" t="s">
        <v>514</v>
      </c>
      <c r="E32" s="55" t="s">
        <v>457</v>
      </c>
      <c r="F32" s="41">
        <v>4.0999999999999996</v>
      </c>
      <c r="G32" s="51" t="s">
        <v>498</v>
      </c>
      <c r="H32" s="51" t="s">
        <v>550</v>
      </c>
      <c r="I32" s="51" t="s">
        <v>212</v>
      </c>
      <c r="J32" s="41">
        <v>3</v>
      </c>
      <c r="K32" s="41">
        <v>2</v>
      </c>
      <c r="L32" s="41">
        <f t="shared" si="0"/>
        <v>6</v>
      </c>
      <c r="M32" s="51" t="s">
        <v>519</v>
      </c>
      <c r="N32" s="41">
        <v>2</v>
      </c>
      <c r="O32" s="41">
        <v>1</v>
      </c>
      <c r="P32" s="41">
        <f t="shared" si="1"/>
        <v>2</v>
      </c>
      <c r="Q32" s="74"/>
      <c r="R32" s="74"/>
      <c r="S32" s="74"/>
    </row>
    <row r="33" spans="1:19" ht="28.8" x14ac:dyDescent="0.4">
      <c r="A33" s="2">
        <v>28</v>
      </c>
      <c r="B33" s="235"/>
      <c r="C33" s="54"/>
      <c r="D33" s="56" t="s">
        <v>514</v>
      </c>
      <c r="E33" s="55" t="s">
        <v>457</v>
      </c>
      <c r="F33" s="41" t="s">
        <v>207</v>
      </c>
      <c r="G33" s="51" t="s">
        <v>520</v>
      </c>
      <c r="H33" s="51" t="s">
        <v>551</v>
      </c>
      <c r="I33" s="51" t="s">
        <v>212</v>
      </c>
      <c r="J33" s="41">
        <v>3</v>
      </c>
      <c r="K33" s="41">
        <v>1</v>
      </c>
      <c r="L33" s="41">
        <f t="shared" si="0"/>
        <v>3</v>
      </c>
      <c r="M33" s="51" t="s">
        <v>522</v>
      </c>
      <c r="N33" s="41">
        <v>2</v>
      </c>
      <c r="O33" s="41">
        <v>1</v>
      </c>
      <c r="P33" s="41">
        <f t="shared" si="1"/>
        <v>2</v>
      </c>
      <c r="Q33" s="74"/>
      <c r="R33" s="74"/>
      <c r="S33" s="74"/>
    </row>
    <row r="34" spans="1:19" ht="43.2" x14ac:dyDescent="0.4">
      <c r="A34" s="57">
        <v>29</v>
      </c>
      <c r="B34" s="235"/>
      <c r="C34" s="54" t="s">
        <v>552</v>
      </c>
      <c r="D34" s="56" t="s">
        <v>553</v>
      </c>
      <c r="E34" s="55" t="s">
        <v>457</v>
      </c>
      <c r="F34" s="41">
        <v>1.2</v>
      </c>
      <c r="G34" s="51" t="s">
        <v>554</v>
      </c>
      <c r="H34" s="51" t="s">
        <v>555</v>
      </c>
      <c r="I34" s="51" t="s">
        <v>212</v>
      </c>
      <c r="J34" s="41">
        <v>3</v>
      </c>
      <c r="K34" s="41">
        <v>1</v>
      </c>
      <c r="L34" s="41">
        <f t="shared" si="0"/>
        <v>3</v>
      </c>
      <c r="M34" s="51" t="s">
        <v>220</v>
      </c>
      <c r="N34" s="41">
        <v>2</v>
      </c>
      <c r="O34" s="41">
        <v>1</v>
      </c>
      <c r="P34" s="41">
        <f t="shared" si="1"/>
        <v>2</v>
      </c>
      <c r="Q34" s="74"/>
      <c r="R34" s="74"/>
      <c r="S34" s="74"/>
    </row>
    <row r="35" spans="1:19" ht="43.2" x14ac:dyDescent="0.4">
      <c r="A35" s="2">
        <v>30</v>
      </c>
      <c r="B35" s="236"/>
      <c r="C35" s="54"/>
      <c r="D35" s="56" t="s">
        <v>547</v>
      </c>
      <c r="E35" s="55" t="s">
        <v>457</v>
      </c>
      <c r="F35" s="41" t="s">
        <v>211</v>
      </c>
      <c r="G35" s="51" t="s">
        <v>548</v>
      </c>
      <c r="H35" s="51" t="s">
        <v>549</v>
      </c>
      <c r="I35" s="51" t="s">
        <v>212</v>
      </c>
      <c r="J35" s="41">
        <v>3</v>
      </c>
      <c r="K35" s="41">
        <v>3</v>
      </c>
      <c r="L35" s="41">
        <f t="shared" si="0"/>
        <v>9</v>
      </c>
      <c r="M35" s="51" t="s">
        <v>213</v>
      </c>
      <c r="N35" s="41">
        <v>2</v>
      </c>
      <c r="O35" s="41">
        <v>2</v>
      </c>
      <c r="P35" s="41">
        <f t="shared" si="1"/>
        <v>4</v>
      </c>
      <c r="Q35" s="83"/>
      <c r="R35" s="74"/>
      <c r="S35" s="74"/>
    </row>
    <row r="36" spans="1:19" ht="43.2" x14ac:dyDescent="0.4">
      <c r="A36" s="57">
        <v>31</v>
      </c>
      <c r="B36" s="234" t="s">
        <v>503</v>
      </c>
      <c r="C36" s="54" t="s">
        <v>556</v>
      </c>
      <c r="D36" s="55" t="s">
        <v>505</v>
      </c>
      <c r="E36" s="55" t="s">
        <v>457</v>
      </c>
      <c r="F36" s="41" t="s">
        <v>204</v>
      </c>
      <c r="G36" s="51" t="s">
        <v>496</v>
      </c>
      <c r="H36" s="51" t="s">
        <v>506</v>
      </c>
      <c r="I36" s="51" t="s">
        <v>322</v>
      </c>
      <c r="J36" s="41">
        <v>1</v>
      </c>
      <c r="K36" s="41">
        <v>4</v>
      </c>
      <c r="L36" s="41">
        <f t="shared" si="0"/>
        <v>4</v>
      </c>
      <c r="M36" s="51" t="s">
        <v>221</v>
      </c>
      <c r="N36" s="41">
        <v>1</v>
      </c>
      <c r="O36" s="41">
        <v>2</v>
      </c>
      <c r="P36" s="41">
        <f t="shared" si="1"/>
        <v>2</v>
      </c>
      <c r="Q36" s="74"/>
      <c r="R36" s="74"/>
      <c r="S36" s="74"/>
    </row>
    <row r="37" spans="1:19" ht="28.8" x14ac:dyDescent="0.4">
      <c r="A37" s="2">
        <v>32</v>
      </c>
      <c r="B37" s="235"/>
      <c r="C37" s="54"/>
      <c r="D37" s="56" t="s">
        <v>505</v>
      </c>
      <c r="E37" s="55" t="s">
        <v>457</v>
      </c>
      <c r="F37" s="41" t="s">
        <v>204</v>
      </c>
      <c r="G37" s="51" t="s">
        <v>496</v>
      </c>
      <c r="H37" s="51" t="s">
        <v>507</v>
      </c>
      <c r="I37" s="51" t="s">
        <v>322</v>
      </c>
      <c r="J37" s="41">
        <v>2</v>
      </c>
      <c r="K37" s="41">
        <v>2</v>
      </c>
      <c r="L37" s="41">
        <f t="shared" si="0"/>
        <v>4</v>
      </c>
      <c r="M37" s="51" t="s">
        <v>222</v>
      </c>
      <c r="N37" s="41">
        <v>1</v>
      </c>
      <c r="O37" s="41">
        <v>1</v>
      </c>
      <c r="P37" s="41">
        <f t="shared" si="1"/>
        <v>1</v>
      </c>
      <c r="Q37" s="83"/>
      <c r="R37" s="74"/>
      <c r="S37" s="74"/>
    </row>
    <row r="38" spans="1:19" ht="28.8" x14ac:dyDescent="0.4">
      <c r="A38" s="57">
        <v>33</v>
      </c>
      <c r="B38" s="235"/>
      <c r="C38" s="54"/>
      <c r="D38" s="56" t="s">
        <v>505</v>
      </c>
      <c r="E38" s="55" t="s">
        <v>457</v>
      </c>
      <c r="F38" s="41" t="s">
        <v>204</v>
      </c>
      <c r="G38" s="51" t="s">
        <v>496</v>
      </c>
      <c r="H38" s="51" t="s">
        <v>508</v>
      </c>
      <c r="I38" s="51" t="s">
        <v>322</v>
      </c>
      <c r="J38" s="41">
        <v>2</v>
      </c>
      <c r="K38" s="41">
        <v>4</v>
      </c>
      <c r="L38" s="41">
        <f t="shared" si="0"/>
        <v>8</v>
      </c>
      <c r="M38" s="51" t="s">
        <v>214</v>
      </c>
      <c r="N38" s="41">
        <v>1</v>
      </c>
      <c r="O38" s="41">
        <v>2</v>
      </c>
      <c r="P38" s="41">
        <f t="shared" si="1"/>
        <v>2</v>
      </c>
      <c r="Q38" s="83"/>
      <c r="R38" s="74"/>
      <c r="S38" s="74"/>
    </row>
    <row r="39" spans="1:19" ht="43.2" x14ac:dyDescent="0.4">
      <c r="A39" s="2">
        <v>34</v>
      </c>
      <c r="B39" s="235"/>
      <c r="C39" s="54"/>
      <c r="D39" s="56" t="s">
        <v>505</v>
      </c>
      <c r="E39" s="55" t="s">
        <v>457</v>
      </c>
      <c r="F39" s="41" t="s">
        <v>206</v>
      </c>
      <c r="G39" s="51" t="s">
        <v>511</v>
      </c>
      <c r="H39" s="51" t="s">
        <v>510</v>
      </c>
      <c r="I39" s="51" t="s">
        <v>212</v>
      </c>
      <c r="J39" s="41">
        <v>2</v>
      </c>
      <c r="K39" s="41">
        <v>3</v>
      </c>
      <c r="L39" s="41">
        <f t="shared" si="0"/>
        <v>6</v>
      </c>
      <c r="M39" s="51" t="s">
        <v>512</v>
      </c>
      <c r="N39" s="41">
        <v>1</v>
      </c>
      <c r="O39" s="41">
        <v>2</v>
      </c>
      <c r="P39" s="41">
        <f t="shared" si="1"/>
        <v>2</v>
      </c>
      <c r="Q39" s="83"/>
      <c r="R39" s="74"/>
      <c r="S39" s="74"/>
    </row>
    <row r="40" spans="1:19" ht="43.2" x14ac:dyDescent="0.4">
      <c r="A40" s="57">
        <v>35</v>
      </c>
      <c r="B40" s="235"/>
      <c r="C40" s="54"/>
      <c r="D40" s="55" t="s">
        <v>505</v>
      </c>
      <c r="E40" s="55" t="s">
        <v>457</v>
      </c>
      <c r="F40" s="41" t="s">
        <v>205</v>
      </c>
      <c r="G40" s="51" t="s">
        <v>509</v>
      </c>
      <c r="H40" s="51" t="s">
        <v>458</v>
      </c>
      <c r="I40" s="51" t="s">
        <v>212</v>
      </c>
      <c r="J40" s="41">
        <v>3</v>
      </c>
      <c r="K40" s="41">
        <v>3</v>
      </c>
      <c r="L40" s="41">
        <f t="shared" si="0"/>
        <v>9</v>
      </c>
      <c r="M40" s="51" t="s">
        <v>216</v>
      </c>
      <c r="N40" s="41">
        <v>2</v>
      </c>
      <c r="O40" s="41">
        <v>2</v>
      </c>
      <c r="P40" s="41">
        <f t="shared" si="1"/>
        <v>4</v>
      </c>
      <c r="Q40" s="83"/>
      <c r="R40" s="74"/>
      <c r="S40" s="74"/>
    </row>
    <row r="41" spans="1:19" ht="28.8" x14ac:dyDescent="0.4">
      <c r="A41" s="2">
        <v>36</v>
      </c>
      <c r="B41" s="235"/>
      <c r="C41" s="54"/>
      <c r="D41" s="55" t="s">
        <v>505</v>
      </c>
      <c r="E41" s="55" t="s">
        <v>457</v>
      </c>
      <c r="F41" s="41" t="s">
        <v>203</v>
      </c>
      <c r="G41" s="51" t="s">
        <v>501</v>
      </c>
      <c r="H41" s="51" t="s">
        <v>471</v>
      </c>
      <c r="I41" s="51" t="s">
        <v>212</v>
      </c>
      <c r="J41" s="41">
        <v>2</v>
      </c>
      <c r="K41" s="41">
        <v>3</v>
      </c>
      <c r="L41" s="41">
        <f t="shared" si="0"/>
        <v>6</v>
      </c>
      <c r="M41" s="51" t="s">
        <v>472</v>
      </c>
      <c r="N41" s="41">
        <v>1</v>
      </c>
      <c r="O41" s="41">
        <v>2</v>
      </c>
      <c r="P41" s="41">
        <f t="shared" si="1"/>
        <v>2</v>
      </c>
      <c r="Q41" s="74"/>
      <c r="R41" s="74"/>
      <c r="S41" s="74"/>
    </row>
    <row r="42" spans="1:19" ht="28.8" x14ac:dyDescent="0.4">
      <c r="A42" s="57">
        <v>37</v>
      </c>
      <c r="B42" s="235"/>
      <c r="C42" s="54"/>
      <c r="D42" s="55" t="s">
        <v>514</v>
      </c>
      <c r="E42" s="55" t="s">
        <v>457</v>
      </c>
      <c r="F42" s="41">
        <v>4.0999999999999996</v>
      </c>
      <c r="G42" s="51" t="s">
        <v>498</v>
      </c>
      <c r="H42" s="51" t="s">
        <v>557</v>
      </c>
      <c r="I42" s="51" t="s">
        <v>212</v>
      </c>
      <c r="J42" s="41">
        <v>3</v>
      </c>
      <c r="K42" s="41">
        <v>2</v>
      </c>
      <c r="L42" s="41">
        <f t="shared" si="0"/>
        <v>6</v>
      </c>
      <c r="M42" s="51" t="s">
        <v>519</v>
      </c>
      <c r="N42" s="41">
        <v>2</v>
      </c>
      <c r="O42" s="41">
        <v>1</v>
      </c>
      <c r="P42" s="41">
        <f t="shared" si="1"/>
        <v>2</v>
      </c>
      <c r="Q42" s="74"/>
      <c r="R42" s="74"/>
      <c r="S42" s="74"/>
    </row>
    <row r="43" spans="1:19" ht="28.8" x14ac:dyDescent="0.4">
      <c r="A43" s="2">
        <v>38</v>
      </c>
      <c r="B43" s="235"/>
      <c r="C43" s="54"/>
      <c r="D43" s="56" t="s">
        <v>514</v>
      </c>
      <c r="E43" s="55" t="s">
        <v>457</v>
      </c>
      <c r="F43" s="41" t="s">
        <v>207</v>
      </c>
      <c r="G43" s="51" t="s">
        <v>520</v>
      </c>
      <c r="H43" s="51" t="s">
        <v>521</v>
      </c>
      <c r="I43" s="51" t="s">
        <v>212</v>
      </c>
      <c r="J43" s="41">
        <v>3</v>
      </c>
      <c r="K43" s="41">
        <v>1</v>
      </c>
      <c r="L43" s="41">
        <f t="shared" si="0"/>
        <v>3</v>
      </c>
      <c r="M43" s="51" t="s">
        <v>522</v>
      </c>
      <c r="N43" s="41">
        <v>2</v>
      </c>
      <c r="O43" s="41">
        <v>1</v>
      </c>
      <c r="P43" s="41">
        <f t="shared" si="1"/>
        <v>2</v>
      </c>
      <c r="Q43" s="74"/>
      <c r="R43" s="74"/>
      <c r="S43" s="74"/>
    </row>
    <row r="44" spans="1:19" ht="43.2" x14ac:dyDescent="0.4">
      <c r="A44" s="57">
        <v>39</v>
      </c>
      <c r="B44" s="235"/>
      <c r="C44" s="54" t="s">
        <v>558</v>
      </c>
      <c r="D44" s="56" t="s">
        <v>505</v>
      </c>
      <c r="E44" s="55" t="s">
        <v>457</v>
      </c>
      <c r="F44" s="41" t="s">
        <v>204</v>
      </c>
      <c r="G44" s="51" t="s">
        <v>496</v>
      </c>
      <c r="H44" s="51" t="s">
        <v>506</v>
      </c>
      <c r="I44" s="51" t="s">
        <v>322</v>
      </c>
      <c r="J44" s="41">
        <v>2</v>
      </c>
      <c r="K44" s="41">
        <v>4</v>
      </c>
      <c r="L44" s="41">
        <f t="shared" si="0"/>
        <v>8</v>
      </c>
      <c r="M44" s="51" t="s">
        <v>223</v>
      </c>
      <c r="N44" s="41">
        <v>1</v>
      </c>
      <c r="O44" s="41">
        <v>2</v>
      </c>
      <c r="P44" s="41">
        <f t="shared" si="1"/>
        <v>2</v>
      </c>
      <c r="Q44" s="74"/>
      <c r="R44" s="74"/>
      <c r="S44" s="74"/>
    </row>
    <row r="45" spans="1:19" ht="57.6" x14ac:dyDescent="0.4">
      <c r="A45" s="2">
        <v>40</v>
      </c>
      <c r="B45" s="235"/>
      <c r="C45" s="54"/>
      <c r="D45" s="56" t="s">
        <v>505</v>
      </c>
      <c r="E45" s="55" t="s">
        <v>457</v>
      </c>
      <c r="F45" s="41" t="s">
        <v>204</v>
      </c>
      <c r="G45" s="51" t="s">
        <v>496</v>
      </c>
      <c r="H45" s="51" t="s">
        <v>507</v>
      </c>
      <c r="I45" s="51" t="s">
        <v>322</v>
      </c>
      <c r="J45" s="41">
        <v>2</v>
      </c>
      <c r="K45" s="41">
        <v>4</v>
      </c>
      <c r="L45" s="41">
        <f t="shared" si="0"/>
        <v>8</v>
      </c>
      <c r="M45" s="51" t="s">
        <v>224</v>
      </c>
      <c r="N45" s="41">
        <v>1</v>
      </c>
      <c r="O45" s="41">
        <v>2</v>
      </c>
      <c r="P45" s="41">
        <f t="shared" si="1"/>
        <v>2</v>
      </c>
      <c r="Q45" s="74"/>
      <c r="R45" s="74"/>
      <c r="S45" s="74"/>
    </row>
    <row r="46" spans="1:19" ht="28.8" x14ac:dyDescent="0.4">
      <c r="A46" s="57">
        <v>41</v>
      </c>
      <c r="B46" s="235"/>
      <c r="C46" s="54"/>
      <c r="D46" s="55" t="s">
        <v>505</v>
      </c>
      <c r="E46" s="55" t="s">
        <v>457</v>
      </c>
      <c r="F46" s="41" t="s">
        <v>204</v>
      </c>
      <c r="G46" s="51" t="s">
        <v>496</v>
      </c>
      <c r="H46" s="51" t="s">
        <v>508</v>
      </c>
      <c r="I46" s="51" t="s">
        <v>322</v>
      </c>
      <c r="J46" s="41">
        <v>2</v>
      </c>
      <c r="K46" s="41">
        <v>4</v>
      </c>
      <c r="L46" s="41">
        <f t="shared" si="0"/>
        <v>8</v>
      </c>
      <c r="M46" s="51" t="s">
        <v>214</v>
      </c>
      <c r="N46" s="41">
        <v>1</v>
      </c>
      <c r="O46" s="41">
        <v>2</v>
      </c>
      <c r="P46" s="41">
        <f t="shared" si="1"/>
        <v>2</v>
      </c>
      <c r="Q46" s="83"/>
      <c r="R46" s="74"/>
      <c r="S46" s="74"/>
    </row>
    <row r="47" spans="1:19" ht="43.2" x14ac:dyDescent="0.4">
      <c r="A47" s="2">
        <v>42</v>
      </c>
      <c r="B47" s="235"/>
      <c r="C47" s="54"/>
      <c r="D47" s="55" t="s">
        <v>505</v>
      </c>
      <c r="E47" s="55" t="s">
        <v>457</v>
      </c>
      <c r="F47" s="41" t="s">
        <v>205</v>
      </c>
      <c r="G47" s="51" t="s">
        <v>509</v>
      </c>
      <c r="H47" s="51" t="s">
        <v>510</v>
      </c>
      <c r="I47" s="51" t="s">
        <v>500</v>
      </c>
      <c r="J47" s="41">
        <v>3</v>
      </c>
      <c r="K47" s="41">
        <v>2</v>
      </c>
      <c r="L47" s="41">
        <f t="shared" si="0"/>
        <v>6</v>
      </c>
      <c r="M47" s="51" t="s">
        <v>217</v>
      </c>
      <c r="N47" s="41">
        <v>2</v>
      </c>
      <c r="O47" s="41">
        <v>1</v>
      </c>
      <c r="P47" s="41">
        <f t="shared" si="1"/>
        <v>2</v>
      </c>
      <c r="Q47" s="74"/>
      <c r="R47" s="74"/>
      <c r="S47" s="74"/>
    </row>
    <row r="48" spans="1:19" ht="28.8" x14ac:dyDescent="0.4">
      <c r="A48" s="57">
        <v>43</v>
      </c>
      <c r="B48" s="235"/>
      <c r="C48" s="54"/>
      <c r="D48" s="55" t="s">
        <v>505</v>
      </c>
      <c r="E48" s="55" t="s">
        <v>457</v>
      </c>
      <c r="F48" s="41" t="s">
        <v>206</v>
      </c>
      <c r="G48" s="51" t="s">
        <v>511</v>
      </c>
      <c r="H48" s="51" t="s">
        <v>458</v>
      </c>
      <c r="I48" s="51" t="s">
        <v>212</v>
      </c>
      <c r="J48" s="41">
        <v>3</v>
      </c>
      <c r="K48" s="41">
        <v>2</v>
      </c>
      <c r="L48" s="41">
        <f t="shared" si="0"/>
        <v>6</v>
      </c>
      <c r="M48" s="51" t="s">
        <v>559</v>
      </c>
      <c r="N48" s="41">
        <v>2</v>
      </c>
      <c r="O48" s="41">
        <v>1</v>
      </c>
      <c r="P48" s="41">
        <f t="shared" si="1"/>
        <v>2</v>
      </c>
      <c r="Q48" s="83"/>
      <c r="R48" s="74"/>
      <c r="S48" s="74"/>
    </row>
    <row r="49" spans="1:19" ht="28.8" x14ac:dyDescent="0.4">
      <c r="A49" s="2">
        <v>44</v>
      </c>
      <c r="B49" s="235"/>
      <c r="C49" s="54"/>
      <c r="D49" s="55" t="s">
        <v>505</v>
      </c>
      <c r="E49" s="55" t="s">
        <v>457</v>
      </c>
      <c r="F49" s="41" t="s">
        <v>203</v>
      </c>
      <c r="G49" s="51" t="s">
        <v>501</v>
      </c>
      <c r="H49" s="51" t="s">
        <v>471</v>
      </c>
      <c r="I49" s="51" t="s">
        <v>212</v>
      </c>
      <c r="J49" s="41">
        <v>3</v>
      </c>
      <c r="K49" s="41">
        <v>2</v>
      </c>
      <c r="L49" s="41">
        <f t="shared" si="0"/>
        <v>6</v>
      </c>
      <c r="M49" s="51" t="s">
        <v>472</v>
      </c>
      <c r="N49" s="41">
        <v>2</v>
      </c>
      <c r="O49" s="41">
        <v>1</v>
      </c>
      <c r="P49" s="41">
        <f t="shared" si="1"/>
        <v>2</v>
      </c>
      <c r="Q49" s="83"/>
      <c r="R49" s="74"/>
      <c r="S49" s="74"/>
    </row>
    <row r="50" spans="1:19" ht="28.8" x14ac:dyDescent="0.4">
      <c r="A50" s="57">
        <v>45</v>
      </c>
      <c r="B50" s="235"/>
      <c r="C50" s="54"/>
      <c r="D50" s="55" t="s">
        <v>543</v>
      </c>
      <c r="E50" s="55" t="s">
        <v>457</v>
      </c>
      <c r="F50" s="41">
        <v>1.1000000000000001</v>
      </c>
      <c r="G50" s="51" t="s">
        <v>515</v>
      </c>
      <c r="H50" s="51" t="s">
        <v>560</v>
      </c>
      <c r="I50" s="51" t="s">
        <v>212</v>
      </c>
      <c r="J50" s="41">
        <v>3</v>
      </c>
      <c r="K50" s="41">
        <v>1</v>
      </c>
      <c r="L50" s="41">
        <f t="shared" si="0"/>
        <v>3</v>
      </c>
      <c r="M50" s="51" t="s">
        <v>545</v>
      </c>
      <c r="N50" s="41">
        <v>2</v>
      </c>
      <c r="O50" s="41">
        <v>1</v>
      </c>
      <c r="P50" s="41">
        <f t="shared" si="1"/>
        <v>2</v>
      </c>
      <c r="Q50" s="83"/>
      <c r="R50" s="74"/>
      <c r="S50" s="74"/>
    </row>
    <row r="51" spans="1:19" ht="28.8" x14ac:dyDescent="0.4">
      <c r="A51" s="2">
        <v>46</v>
      </c>
      <c r="B51" s="236"/>
      <c r="C51" s="54"/>
      <c r="D51" s="56" t="s">
        <v>543</v>
      </c>
      <c r="E51" s="55" t="s">
        <v>457</v>
      </c>
      <c r="F51" s="41" t="s">
        <v>207</v>
      </c>
      <c r="G51" s="51" t="s">
        <v>520</v>
      </c>
      <c r="H51" s="51" t="s">
        <v>561</v>
      </c>
      <c r="I51" s="51" t="s">
        <v>212</v>
      </c>
      <c r="J51" s="41">
        <v>3</v>
      </c>
      <c r="K51" s="41">
        <v>1</v>
      </c>
      <c r="L51" s="41">
        <f t="shared" si="0"/>
        <v>3</v>
      </c>
      <c r="M51" s="51" t="s">
        <v>522</v>
      </c>
      <c r="N51" s="41">
        <v>2</v>
      </c>
      <c r="O51" s="41">
        <v>1</v>
      </c>
      <c r="P51" s="41">
        <f t="shared" si="1"/>
        <v>2</v>
      </c>
      <c r="Q51" s="83"/>
      <c r="R51" s="74"/>
      <c r="S51" s="74"/>
    </row>
    <row r="52" spans="1:19" ht="28.8" x14ac:dyDescent="0.4">
      <c r="A52" s="57">
        <v>47</v>
      </c>
      <c r="B52" s="234" t="s">
        <v>562</v>
      </c>
      <c r="C52" s="54" t="s">
        <v>563</v>
      </c>
      <c r="D52" s="56" t="s">
        <v>505</v>
      </c>
      <c r="E52" s="55" t="s">
        <v>457</v>
      </c>
      <c r="F52" s="41" t="s">
        <v>204</v>
      </c>
      <c r="G52" s="51" t="s">
        <v>496</v>
      </c>
      <c r="H52" s="51" t="s">
        <v>506</v>
      </c>
      <c r="I52" s="51" t="s">
        <v>322</v>
      </c>
      <c r="J52" s="41">
        <v>2</v>
      </c>
      <c r="K52" s="41">
        <v>4</v>
      </c>
      <c r="L52" s="41">
        <f t="shared" si="0"/>
        <v>8</v>
      </c>
      <c r="M52" s="51" t="s">
        <v>225</v>
      </c>
      <c r="N52" s="41">
        <v>1</v>
      </c>
      <c r="O52" s="41">
        <v>2</v>
      </c>
      <c r="P52" s="41">
        <f t="shared" si="1"/>
        <v>2</v>
      </c>
      <c r="Q52" s="83"/>
      <c r="R52" s="74"/>
      <c r="S52" s="74"/>
    </row>
    <row r="53" spans="1:19" ht="43.2" x14ac:dyDescent="0.4">
      <c r="A53" s="2">
        <v>48</v>
      </c>
      <c r="B53" s="235"/>
      <c r="C53" s="54"/>
      <c r="D53" s="56" t="s">
        <v>505</v>
      </c>
      <c r="E53" s="55" t="s">
        <v>457</v>
      </c>
      <c r="F53" s="41" t="s">
        <v>204</v>
      </c>
      <c r="G53" s="51" t="s">
        <v>496</v>
      </c>
      <c r="H53" s="51" t="s">
        <v>507</v>
      </c>
      <c r="I53" s="51" t="s">
        <v>322</v>
      </c>
      <c r="J53" s="41">
        <v>2</v>
      </c>
      <c r="K53" s="41">
        <v>4</v>
      </c>
      <c r="L53" s="41">
        <f t="shared" si="0"/>
        <v>8</v>
      </c>
      <c r="M53" s="51" t="s">
        <v>216</v>
      </c>
      <c r="N53" s="41">
        <v>1</v>
      </c>
      <c r="O53" s="41">
        <v>2</v>
      </c>
      <c r="P53" s="41">
        <f t="shared" si="1"/>
        <v>2</v>
      </c>
      <c r="Q53" s="83"/>
      <c r="R53" s="74"/>
      <c r="S53" s="74"/>
    </row>
    <row r="54" spans="1:19" ht="57.6" x14ac:dyDescent="0.4">
      <c r="A54" s="57">
        <v>49</v>
      </c>
      <c r="B54" s="235"/>
      <c r="C54" s="54"/>
      <c r="D54" s="55" t="s">
        <v>505</v>
      </c>
      <c r="E54" s="55" t="s">
        <v>457</v>
      </c>
      <c r="F54" s="41" t="s">
        <v>204</v>
      </c>
      <c r="G54" s="51" t="s">
        <v>496</v>
      </c>
      <c r="H54" s="51" t="s">
        <v>508</v>
      </c>
      <c r="I54" s="51" t="s">
        <v>322</v>
      </c>
      <c r="J54" s="41">
        <v>2</v>
      </c>
      <c r="K54" s="41">
        <v>4</v>
      </c>
      <c r="L54" s="41">
        <f t="shared" si="0"/>
        <v>8</v>
      </c>
      <c r="M54" s="51" t="s">
        <v>224</v>
      </c>
      <c r="N54" s="41">
        <v>1</v>
      </c>
      <c r="O54" s="41">
        <v>2</v>
      </c>
      <c r="P54" s="41">
        <f t="shared" si="1"/>
        <v>2</v>
      </c>
      <c r="Q54" s="74"/>
      <c r="R54" s="74"/>
      <c r="S54" s="74"/>
    </row>
    <row r="55" spans="1:19" ht="43.2" x14ac:dyDescent="0.4">
      <c r="A55" s="2">
        <v>50</v>
      </c>
      <c r="B55" s="235"/>
      <c r="C55" s="54"/>
      <c r="D55" s="56" t="s">
        <v>505</v>
      </c>
      <c r="E55" s="55" t="s">
        <v>457</v>
      </c>
      <c r="F55" s="41" t="s">
        <v>206</v>
      </c>
      <c r="G55" s="51" t="s">
        <v>511</v>
      </c>
      <c r="H55" s="51" t="s">
        <v>510</v>
      </c>
      <c r="I55" s="51" t="s">
        <v>212</v>
      </c>
      <c r="J55" s="41">
        <v>3</v>
      </c>
      <c r="K55" s="41">
        <v>2</v>
      </c>
      <c r="L55" s="41">
        <f t="shared" si="0"/>
        <v>6</v>
      </c>
      <c r="M55" s="51" t="s">
        <v>512</v>
      </c>
      <c r="N55" s="41">
        <v>2</v>
      </c>
      <c r="O55" s="41">
        <v>1</v>
      </c>
      <c r="P55" s="41">
        <f t="shared" si="1"/>
        <v>2</v>
      </c>
      <c r="Q55" s="74"/>
      <c r="R55" s="74"/>
      <c r="S55" s="74"/>
    </row>
    <row r="56" spans="1:19" ht="28.8" x14ac:dyDescent="0.4">
      <c r="A56" s="57">
        <v>51</v>
      </c>
      <c r="B56" s="235"/>
      <c r="C56" s="54"/>
      <c r="D56" s="56" t="s">
        <v>505</v>
      </c>
      <c r="E56" s="55" t="s">
        <v>457</v>
      </c>
      <c r="F56" s="41" t="s">
        <v>205</v>
      </c>
      <c r="G56" s="51" t="s">
        <v>509</v>
      </c>
      <c r="H56" s="51" t="s">
        <v>458</v>
      </c>
      <c r="I56" s="51" t="s">
        <v>500</v>
      </c>
      <c r="J56" s="41">
        <v>3</v>
      </c>
      <c r="K56" s="41">
        <v>2</v>
      </c>
      <c r="L56" s="41">
        <f t="shared" si="0"/>
        <v>6</v>
      </c>
      <c r="M56" s="51" t="s">
        <v>217</v>
      </c>
      <c r="N56" s="41">
        <v>2</v>
      </c>
      <c r="O56" s="41">
        <v>1</v>
      </c>
      <c r="P56" s="41">
        <f t="shared" si="1"/>
        <v>2</v>
      </c>
      <c r="Q56" s="74"/>
      <c r="R56" s="74"/>
      <c r="S56" s="74"/>
    </row>
    <row r="57" spans="1:19" ht="28.8" x14ac:dyDescent="0.4">
      <c r="A57" s="2">
        <v>52</v>
      </c>
      <c r="B57" s="235"/>
      <c r="C57" s="54"/>
      <c r="D57" s="56" t="s">
        <v>505</v>
      </c>
      <c r="E57" s="55" t="s">
        <v>457</v>
      </c>
      <c r="F57" s="41" t="s">
        <v>203</v>
      </c>
      <c r="G57" s="51" t="s">
        <v>501</v>
      </c>
      <c r="H57" s="51" t="s">
        <v>471</v>
      </c>
      <c r="I57" s="51" t="s">
        <v>212</v>
      </c>
      <c r="J57" s="41">
        <v>3</v>
      </c>
      <c r="K57" s="41">
        <v>2</v>
      </c>
      <c r="L57" s="41">
        <f t="shared" si="0"/>
        <v>6</v>
      </c>
      <c r="M57" s="51" t="s">
        <v>472</v>
      </c>
      <c r="N57" s="41">
        <v>2</v>
      </c>
      <c r="O57" s="41">
        <v>1</v>
      </c>
      <c r="P57" s="41">
        <f t="shared" si="1"/>
        <v>2</v>
      </c>
      <c r="Q57" s="74"/>
      <c r="R57" s="74"/>
      <c r="S57" s="74"/>
    </row>
    <row r="58" spans="1:19" ht="57.6" x14ac:dyDescent="0.4">
      <c r="A58" s="57">
        <v>53</v>
      </c>
      <c r="B58" s="235"/>
      <c r="C58" s="54"/>
      <c r="D58" s="55" t="s">
        <v>547</v>
      </c>
      <c r="E58" s="55" t="s">
        <v>457</v>
      </c>
      <c r="F58" s="41" t="s">
        <v>211</v>
      </c>
      <c r="G58" s="51" t="s">
        <v>548</v>
      </c>
      <c r="H58" s="51" t="s">
        <v>564</v>
      </c>
      <c r="I58" s="51" t="s">
        <v>212</v>
      </c>
      <c r="J58" s="41">
        <v>2</v>
      </c>
      <c r="K58" s="41">
        <v>3</v>
      </c>
      <c r="L58" s="41">
        <f t="shared" si="0"/>
        <v>6</v>
      </c>
      <c r="M58" s="51" t="s">
        <v>565</v>
      </c>
      <c r="N58" s="41">
        <v>1</v>
      </c>
      <c r="O58" s="41">
        <v>2</v>
      </c>
      <c r="P58" s="41">
        <f t="shared" si="1"/>
        <v>2</v>
      </c>
      <c r="Q58" s="74"/>
      <c r="R58" s="74"/>
      <c r="S58" s="74"/>
    </row>
    <row r="59" spans="1:19" ht="43.2" x14ac:dyDescent="0.4">
      <c r="A59" s="2">
        <v>54</v>
      </c>
      <c r="B59" s="235"/>
      <c r="C59" s="54"/>
      <c r="D59" s="55" t="s">
        <v>495</v>
      </c>
      <c r="E59" s="55" t="s">
        <v>457</v>
      </c>
      <c r="F59" s="41" t="s">
        <v>204</v>
      </c>
      <c r="G59" s="51" t="s">
        <v>496</v>
      </c>
      <c r="H59" s="51" t="s">
        <v>497</v>
      </c>
      <c r="I59" s="51" t="s">
        <v>212</v>
      </c>
      <c r="J59" s="41">
        <v>1</v>
      </c>
      <c r="K59" s="41">
        <v>3</v>
      </c>
      <c r="L59" s="41">
        <f t="shared" si="0"/>
        <v>3</v>
      </c>
      <c r="M59" s="51" t="s">
        <v>566</v>
      </c>
      <c r="N59" s="41">
        <v>1</v>
      </c>
      <c r="O59" s="41">
        <v>2</v>
      </c>
      <c r="P59" s="41">
        <f t="shared" si="1"/>
        <v>2</v>
      </c>
      <c r="Q59" s="83"/>
      <c r="R59" s="74"/>
      <c r="S59" s="74"/>
    </row>
    <row r="60" spans="1:19" x14ac:dyDescent="0.4">
      <c r="A60" s="57">
        <v>55</v>
      </c>
      <c r="B60" s="235"/>
      <c r="C60" s="54"/>
      <c r="D60" s="55" t="s">
        <v>495</v>
      </c>
      <c r="E60" s="55" t="s">
        <v>457</v>
      </c>
      <c r="F60" s="41">
        <v>4.0999999999999996</v>
      </c>
      <c r="G60" s="51" t="s">
        <v>498</v>
      </c>
      <c r="H60" s="51" t="s">
        <v>499</v>
      </c>
      <c r="I60" s="51" t="s">
        <v>500</v>
      </c>
      <c r="J60" s="41">
        <v>2</v>
      </c>
      <c r="K60" s="41">
        <v>2</v>
      </c>
      <c r="L60" s="41">
        <f t="shared" si="0"/>
        <v>4</v>
      </c>
      <c r="M60" s="51" t="s">
        <v>567</v>
      </c>
      <c r="N60" s="41">
        <v>1</v>
      </c>
      <c r="O60" s="41">
        <v>1</v>
      </c>
      <c r="P60" s="41">
        <f t="shared" si="1"/>
        <v>1</v>
      </c>
      <c r="Q60" s="74"/>
      <c r="R60" s="74"/>
      <c r="S60" s="74"/>
    </row>
    <row r="61" spans="1:19" x14ac:dyDescent="0.4">
      <c r="A61" s="2">
        <v>56</v>
      </c>
      <c r="B61" s="236"/>
      <c r="C61" s="54"/>
      <c r="D61" s="55" t="s">
        <v>495</v>
      </c>
      <c r="E61" s="55" t="s">
        <v>457</v>
      </c>
      <c r="F61" s="41" t="s">
        <v>203</v>
      </c>
      <c r="G61" s="51" t="s">
        <v>501</v>
      </c>
      <c r="H61" s="51" t="s">
        <v>502</v>
      </c>
      <c r="I61" s="51" t="s">
        <v>500</v>
      </c>
      <c r="J61" s="41">
        <v>1</v>
      </c>
      <c r="K61" s="41">
        <v>3</v>
      </c>
      <c r="L61" s="41">
        <f t="shared" si="0"/>
        <v>3</v>
      </c>
      <c r="M61" s="51" t="s">
        <v>472</v>
      </c>
      <c r="N61" s="41">
        <v>1</v>
      </c>
      <c r="O61" s="41">
        <v>2</v>
      </c>
      <c r="P61" s="41">
        <f t="shared" si="1"/>
        <v>2</v>
      </c>
      <c r="Q61" s="83"/>
      <c r="R61" s="74"/>
      <c r="S61" s="74"/>
    </row>
    <row r="62" spans="1:19" ht="28.8" x14ac:dyDescent="0.4">
      <c r="A62" s="57">
        <v>57</v>
      </c>
      <c r="B62" s="234" t="s">
        <v>503</v>
      </c>
      <c r="C62" s="54" t="s">
        <v>568</v>
      </c>
      <c r="D62" s="56" t="s">
        <v>505</v>
      </c>
      <c r="E62" s="55" t="s">
        <v>457</v>
      </c>
      <c r="F62" s="41" t="s">
        <v>204</v>
      </c>
      <c r="G62" s="51" t="s">
        <v>496</v>
      </c>
      <c r="H62" s="51" t="s">
        <v>506</v>
      </c>
      <c r="I62" s="51" t="s">
        <v>322</v>
      </c>
      <c r="J62" s="41">
        <v>2</v>
      </c>
      <c r="K62" s="41">
        <v>4</v>
      </c>
      <c r="L62" s="41">
        <f t="shared" si="0"/>
        <v>8</v>
      </c>
      <c r="M62" s="51" t="s">
        <v>217</v>
      </c>
      <c r="N62" s="41">
        <v>1</v>
      </c>
      <c r="O62" s="41">
        <v>2</v>
      </c>
      <c r="P62" s="41">
        <f t="shared" si="1"/>
        <v>2</v>
      </c>
      <c r="Q62" s="83"/>
      <c r="R62" s="74"/>
      <c r="S62" s="74"/>
    </row>
    <row r="63" spans="1:19" ht="43.2" x14ac:dyDescent="0.4">
      <c r="A63" s="2">
        <v>58</v>
      </c>
      <c r="B63" s="235"/>
      <c r="C63" s="54"/>
      <c r="D63" s="56" t="s">
        <v>505</v>
      </c>
      <c r="E63" s="55" t="s">
        <v>457</v>
      </c>
      <c r="F63" s="41" t="s">
        <v>204</v>
      </c>
      <c r="G63" s="51" t="s">
        <v>496</v>
      </c>
      <c r="H63" s="51" t="s">
        <v>507</v>
      </c>
      <c r="I63" s="51" t="s">
        <v>322</v>
      </c>
      <c r="J63" s="41">
        <v>2</v>
      </c>
      <c r="K63" s="41">
        <v>4</v>
      </c>
      <c r="L63" s="41">
        <f t="shared" si="0"/>
        <v>8</v>
      </c>
      <c r="M63" s="51" t="s">
        <v>220</v>
      </c>
      <c r="N63" s="41">
        <v>1</v>
      </c>
      <c r="O63" s="41">
        <v>2</v>
      </c>
      <c r="P63" s="41">
        <f t="shared" si="1"/>
        <v>2</v>
      </c>
      <c r="Q63" s="83"/>
      <c r="R63" s="74"/>
      <c r="S63" s="74"/>
    </row>
    <row r="64" spans="1:19" ht="28.8" x14ac:dyDescent="0.4">
      <c r="A64" s="57">
        <v>59</v>
      </c>
      <c r="B64" s="235"/>
      <c r="C64" s="54"/>
      <c r="D64" s="56" t="s">
        <v>505</v>
      </c>
      <c r="E64" s="55" t="s">
        <v>457</v>
      </c>
      <c r="F64" s="41" t="s">
        <v>204</v>
      </c>
      <c r="G64" s="51" t="s">
        <v>496</v>
      </c>
      <c r="H64" s="51" t="s">
        <v>508</v>
      </c>
      <c r="I64" s="51" t="s">
        <v>322</v>
      </c>
      <c r="J64" s="41">
        <v>2</v>
      </c>
      <c r="K64" s="41">
        <v>4</v>
      </c>
      <c r="L64" s="41">
        <f t="shared" si="0"/>
        <v>8</v>
      </c>
      <c r="M64" s="51" t="s">
        <v>213</v>
      </c>
      <c r="N64" s="41">
        <v>1</v>
      </c>
      <c r="O64" s="41">
        <v>2</v>
      </c>
      <c r="P64" s="41">
        <f t="shared" si="1"/>
        <v>2</v>
      </c>
      <c r="Q64" s="83"/>
      <c r="R64" s="74"/>
      <c r="S64" s="74"/>
    </row>
    <row r="65" spans="1:19" ht="43.2" x14ac:dyDescent="0.4">
      <c r="A65" s="2">
        <v>60</v>
      </c>
      <c r="B65" s="235"/>
      <c r="C65" s="54"/>
      <c r="D65" s="55" t="s">
        <v>505</v>
      </c>
      <c r="E65" s="55" t="s">
        <v>457</v>
      </c>
      <c r="F65" s="41" t="s">
        <v>206</v>
      </c>
      <c r="G65" s="51" t="s">
        <v>511</v>
      </c>
      <c r="H65" s="51" t="s">
        <v>510</v>
      </c>
      <c r="I65" s="51" t="s">
        <v>212</v>
      </c>
      <c r="J65" s="41">
        <v>3</v>
      </c>
      <c r="K65" s="41">
        <v>2</v>
      </c>
      <c r="L65" s="41">
        <f t="shared" si="0"/>
        <v>6</v>
      </c>
      <c r="M65" s="51" t="s">
        <v>221</v>
      </c>
      <c r="N65" s="41">
        <v>2</v>
      </c>
      <c r="O65" s="41">
        <v>1</v>
      </c>
      <c r="P65" s="41">
        <f t="shared" si="1"/>
        <v>2</v>
      </c>
      <c r="Q65" s="41"/>
      <c r="R65" s="41"/>
      <c r="S65" s="41"/>
    </row>
    <row r="66" spans="1:19" ht="28.8" x14ac:dyDescent="0.4">
      <c r="A66" s="57">
        <v>61</v>
      </c>
      <c r="B66" s="235"/>
      <c r="C66" s="54"/>
      <c r="D66" s="56" t="s">
        <v>505</v>
      </c>
      <c r="E66" s="55" t="s">
        <v>457</v>
      </c>
      <c r="F66" s="41" t="s">
        <v>205</v>
      </c>
      <c r="G66" s="51" t="s">
        <v>509</v>
      </c>
      <c r="H66" s="51" t="s">
        <v>458</v>
      </c>
      <c r="I66" s="51" t="s">
        <v>500</v>
      </c>
      <c r="J66" s="41">
        <v>3</v>
      </c>
      <c r="K66" s="41">
        <v>2</v>
      </c>
      <c r="L66" s="41">
        <f t="shared" si="0"/>
        <v>6</v>
      </c>
      <c r="M66" s="51" t="s">
        <v>217</v>
      </c>
      <c r="N66" s="41">
        <v>2</v>
      </c>
      <c r="O66" s="41">
        <v>1</v>
      </c>
      <c r="P66" s="41">
        <f t="shared" si="1"/>
        <v>2</v>
      </c>
      <c r="Q66" s="74"/>
      <c r="R66" s="74"/>
      <c r="S66" s="74"/>
    </row>
    <row r="67" spans="1:19" ht="28.8" x14ac:dyDescent="0.4">
      <c r="A67" s="2">
        <v>62</v>
      </c>
      <c r="B67" s="235"/>
      <c r="C67" s="54"/>
      <c r="D67" s="56" t="s">
        <v>505</v>
      </c>
      <c r="E67" s="55" t="s">
        <v>457</v>
      </c>
      <c r="F67" s="41" t="s">
        <v>203</v>
      </c>
      <c r="G67" s="51" t="s">
        <v>501</v>
      </c>
      <c r="H67" s="51" t="s">
        <v>471</v>
      </c>
      <c r="I67" s="51" t="s">
        <v>212</v>
      </c>
      <c r="J67" s="41">
        <v>3</v>
      </c>
      <c r="K67" s="41">
        <v>2</v>
      </c>
      <c r="L67" s="41">
        <f t="shared" si="0"/>
        <v>6</v>
      </c>
      <c r="M67" s="51" t="s">
        <v>472</v>
      </c>
      <c r="N67" s="41">
        <v>2</v>
      </c>
      <c r="O67" s="41">
        <v>1</v>
      </c>
      <c r="P67" s="41">
        <f t="shared" si="1"/>
        <v>2</v>
      </c>
      <c r="Q67" s="74"/>
      <c r="R67" s="74"/>
      <c r="S67" s="74"/>
    </row>
    <row r="68" spans="1:19" ht="28.8" x14ac:dyDescent="0.4">
      <c r="A68" s="57">
        <v>63</v>
      </c>
      <c r="B68" s="235"/>
      <c r="C68" s="54"/>
      <c r="D68" s="56" t="s">
        <v>569</v>
      </c>
      <c r="E68" s="55" t="s">
        <v>457</v>
      </c>
      <c r="F68" s="41">
        <v>4.0999999999999996</v>
      </c>
      <c r="G68" s="51" t="s">
        <v>498</v>
      </c>
      <c r="H68" s="51" t="s">
        <v>518</v>
      </c>
      <c r="I68" s="51" t="s">
        <v>212</v>
      </c>
      <c r="J68" s="41">
        <v>3</v>
      </c>
      <c r="K68" s="41">
        <v>2</v>
      </c>
      <c r="L68" s="41">
        <f t="shared" si="0"/>
        <v>6</v>
      </c>
      <c r="M68" s="51" t="s">
        <v>570</v>
      </c>
      <c r="N68" s="41">
        <v>2</v>
      </c>
      <c r="O68" s="41">
        <v>1</v>
      </c>
      <c r="P68" s="41">
        <f t="shared" si="1"/>
        <v>2</v>
      </c>
      <c r="Q68" s="74"/>
      <c r="R68" s="74"/>
      <c r="S68" s="74"/>
    </row>
    <row r="69" spans="1:19" ht="57.6" x14ac:dyDescent="0.4">
      <c r="A69" s="2">
        <v>64</v>
      </c>
      <c r="B69" s="235"/>
      <c r="C69" s="54" t="s">
        <v>571</v>
      </c>
      <c r="D69" s="55" t="s">
        <v>547</v>
      </c>
      <c r="E69" s="55" t="s">
        <v>457</v>
      </c>
      <c r="F69" s="41" t="s">
        <v>211</v>
      </c>
      <c r="G69" s="51" t="s">
        <v>548</v>
      </c>
      <c r="H69" s="51" t="s">
        <v>549</v>
      </c>
      <c r="I69" s="51" t="s">
        <v>212</v>
      </c>
      <c r="J69" s="41">
        <v>2</v>
      </c>
      <c r="K69" s="41">
        <v>3</v>
      </c>
      <c r="L69" s="41">
        <f t="shared" si="0"/>
        <v>6</v>
      </c>
      <c r="M69" s="51" t="s">
        <v>565</v>
      </c>
      <c r="N69" s="41">
        <v>1</v>
      </c>
      <c r="O69" s="41">
        <v>2</v>
      </c>
      <c r="P69" s="41">
        <f t="shared" si="1"/>
        <v>2</v>
      </c>
      <c r="Q69" s="74"/>
      <c r="R69" s="74"/>
      <c r="S69" s="74"/>
    </row>
    <row r="70" spans="1:19" ht="28.8" x14ac:dyDescent="0.4">
      <c r="A70" s="57">
        <v>65</v>
      </c>
      <c r="B70" s="235"/>
      <c r="C70" s="54"/>
      <c r="D70" s="55" t="s">
        <v>505</v>
      </c>
      <c r="E70" s="55" t="s">
        <v>457</v>
      </c>
      <c r="F70" s="41" t="s">
        <v>204</v>
      </c>
      <c r="G70" s="51" t="s">
        <v>496</v>
      </c>
      <c r="H70" s="51" t="s">
        <v>506</v>
      </c>
      <c r="I70" s="51" t="s">
        <v>322</v>
      </c>
      <c r="J70" s="41">
        <v>2</v>
      </c>
      <c r="K70" s="41">
        <v>4</v>
      </c>
      <c r="L70" s="41">
        <f t="shared" si="0"/>
        <v>8</v>
      </c>
      <c r="M70" s="51" t="s">
        <v>218</v>
      </c>
      <c r="N70" s="41">
        <v>1</v>
      </c>
      <c r="O70" s="41">
        <v>2</v>
      </c>
      <c r="P70" s="41">
        <f t="shared" si="1"/>
        <v>2</v>
      </c>
      <c r="Q70" s="74"/>
      <c r="R70" s="74"/>
      <c r="S70" s="74"/>
    </row>
    <row r="71" spans="1:19" ht="43.2" x14ac:dyDescent="0.4">
      <c r="A71" s="2">
        <v>66</v>
      </c>
      <c r="B71" s="235"/>
      <c r="C71" s="54"/>
      <c r="D71" s="55" t="s">
        <v>505</v>
      </c>
      <c r="E71" s="55" t="s">
        <v>457</v>
      </c>
      <c r="F71" s="41" t="s">
        <v>204</v>
      </c>
      <c r="G71" s="51" t="s">
        <v>496</v>
      </c>
      <c r="H71" s="51" t="s">
        <v>507</v>
      </c>
      <c r="I71" s="51" t="s">
        <v>322</v>
      </c>
      <c r="J71" s="41">
        <v>2</v>
      </c>
      <c r="K71" s="41">
        <v>4</v>
      </c>
      <c r="L71" s="41">
        <f t="shared" ref="L71:L115" si="2">J71*K71</f>
        <v>8</v>
      </c>
      <c r="M71" s="51" t="s">
        <v>216</v>
      </c>
      <c r="N71" s="41">
        <v>1</v>
      </c>
      <c r="O71" s="41">
        <v>2</v>
      </c>
      <c r="P71" s="41">
        <f t="shared" ref="P71:P115" si="3">N71*O71</f>
        <v>2</v>
      </c>
      <c r="Q71" s="74"/>
      <c r="R71" s="74"/>
      <c r="S71" s="74"/>
    </row>
    <row r="72" spans="1:19" ht="28.8" x14ac:dyDescent="0.4">
      <c r="A72" s="57">
        <v>67</v>
      </c>
      <c r="B72" s="235"/>
      <c r="C72" s="54"/>
      <c r="D72" s="56" t="s">
        <v>505</v>
      </c>
      <c r="E72" s="55" t="s">
        <v>457</v>
      </c>
      <c r="F72" s="41" t="s">
        <v>204</v>
      </c>
      <c r="G72" s="51" t="s">
        <v>496</v>
      </c>
      <c r="H72" s="51" t="s">
        <v>508</v>
      </c>
      <c r="I72" s="51" t="s">
        <v>322</v>
      </c>
      <c r="J72" s="41">
        <v>2</v>
      </c>
      <c r="K72" s="41">
        <v>4</v>
      </c>
      <c r="L72" s="41">
        <f t="shared" si="2"/>
        <v>8</v>
      </c>
      <c r="M72" s="51" t="s">
        <v>218</v>
      </c>
      <c r="N72" s="41">
        <v>1</v>
      </c>
      <c r="O72" s="41">
        <v>2</v>
      </c>
      <c r="P72" s="41">
        <f t="shared" si="3"/>
        <v>2</v>
      </c>
      <c r="Q72" s="74"/>
      <c r="R72" s="74"/>
      <c r="S72" s="74"/>
    </row>
    <row r="73" spans="1:19" ht="43.2" x14ac:dyDescent="0.4">
      <c r="A73" s="2">
        <v>68</v>
      </c>
      <c r="B73" s="235"/>
      <c r="C73" s="54"/>
      <c r="D73" s="56" t="s">
        <v>505</v>
      </c>
      <c r="E73" s="55" t="s">
        <v>457</v>
      </c>
      <c r="F73" s="41" t="s">
        <v>206</v>
      </c>
      <c r="G73" s="51" t="s">
        <v>511</v>
      </c>
      <c r="H73" s="51" t="s">
        <v>510</v>
      </c>
      <c r="I73" s="51" t="s">
        <v>212</v>
      </c>
      <c r="J73" s="41">
        <v>3</v>
      </c>
      <c r="K73" s="41">
        <v>2</v>
      </c>
      <c r="L73" s="41">
        <f t="shared" si="2"/>
        <v>6</v>
      </c>
      <c r="M73" s="51" t="s">
        <v>512</v>
      </c>
      <c r="N73" s="41">
        <v>2</v>
      </c>
      <c r="O73" s="41">
        <v>1</v>
      </c>
      <c r="P73" s="41">
        <f t="shared" si="3"/>
        <v>2</v>
      </c>
      <c r="Q73" s="83"/>
      <c r="R73" s="74"/>
      <c r="S73" s="74"/>
    </row>
    <row r="74" spans="1:19" ht="28.8" x14ac:dyDescent="0.4">
      <c r="A74" s="57">
        <v>69</v>
      </c>
      <c r="B74" s="235"/>
      <c r="C74" s="54"/>
      <c r="D74" s="56" t="s">
        <v>505</v>
      </c>
      <c r="E74" s="55" t="s">
        <v>457</v>
      </c>
      <c r="F74" s="41" t="s">
        <v>205</v>
      </c>
      <c r="G74" s="51" t="s">
        <v>509</v>
      </c>
      <c r="H74" s="51" t="s">
        <v>458</v>
      </c>
      <c r="I74" s="51" t="s">
        <v>500</v>
      </c>
      <c r="J74" s="41">
        <v>3</v>
      </c>
      <c r="K74" s="41">
        <v>2</v>
      </c>
      <c r="L74" s="41">
        <f t="shared" si="2"/>
        <v>6</v>
      </c>
      <c r="M74" s="51" t="s">
        <v>217</v>
      </c>
      <c r="N74" s="41">
        <v>2</v>
      </c>
      <c r="O74" s="41">
        <v>1</v>
      </c>
      <c r="P74" s="41">
        <f t="shared" si="3"/>
        <v>2</v>
      </c>
      <c r="Q74" s="74"/>
      <c r="R74" s="74"/>
      <c r="S74" s="74"/>
    </row>
    <row r="75" spans="1:19" ht="28.8" x14ac:dyDescent="0.4">
      <c r="A75" s="2">
        <v>70</v>
      </c>
      <c r="B75" s="235"/>
      <c r="C75" s="54"/>
      <c r="D75" s="55" t="s">
        <v>505</v>
      </c>
      <c r="E75" s="55" t="s">
        <v>457</v>
      </c>
      <c r="F75" s="41" t="s">
        <v>203</v>
      </c>
      <c r="G75" s="51" t="s">
        <v>501</v>
      </c>
      <c r="H75" s="51" t="s">
        <v>471</v>
      </c>
      <c r="I75" s="51" t="s">
        <v>212</v>
      </c>
      <c r="J75" s="41">
        <v>3</v>
      </c>
      <c r="K75" s="41">
        <v>2</v>
      </c>
      <c r="L75" s="41">
        <f t="shared" si="2"/>
        <v>6</v>
      </c>
      <c r="M75" s="51" t="s">
        <v>472</v>
      </c>
      <c r="N75" s="41">
        <v>2</v>
      </c>
      <c r="O75" s="41">
        <v>1</v>
      </c>
      <c r="P75" s="41">
        <f t="shared" si="3"/>
        <v>2</v>
      </c>
      <c r="Q75" s="83"/>
      <c r="R75" s="74"/>
      <c r="S75" s="74"/>
    </row>
    <row r="76" spans="1:19" ht="28.8" x14ac:dyDescent="0.4">
      <c r="A76" s="57">
        <v>71</v>
      </c>
      <c r="B76" s="235"/>
      <c r="C76" s="54"/>
      <c r="D76" s="55" t="s">
        <v>505</v>
      </c>
      <c r="E76" s="55" t="s">
        <v>457</v>
      </c>
      <c r="F76" s="41" t="s">
        <v>208</v>
      </c>
      <c r="G76" s="51" t="s">
        <v>523</v>
      </c>
      <c r="H76" s="51" t="s">
        <v>572</v>
      </c>
      <c r="I76" s="51" t="s">
        <v>212</v>
      </c>
      <c r="J76" s="41">
        <v>3</v>
      </c>
      <c r="K76" s="41">
        <v>4</v>
      </c>
      <c r="L76" s="41">
        <f t="shared" si="2"/>
        <v>12</v>
      </c>
      <c r="M76" s="51" t="s">
        <v>525</v>
      </c>
      <c r="N76" s="41">
        <v>2</v>
      </c>
      <c r="O76" s="41">
        <v>2</v>
      </c>
      <c r="P76" s="41">
        <f t="shared" si="3"/>
        <v>4</v>
      </c>
      <c r="Q76" s="83"/>
      <c r="R76" s="74"/>
      <c r="S76" s="74"/>
    </row>
    <row r="77" spans="1:19" ht="28.8" x14ac:dyDescent="0.4">
      <c r="A77" s="2">
        <v>72</v>
      </c>
      <c r="B77" s="235"/>
      <c r="C77" s="54"/>
      <c r="D77" s="55" t="s">
        <v>505</v>
      </c>
      <c r="E77" s="55" t="s">
        <v>457</v>
      </c>
      <c r="F77" s="41" t="s">
        <v>204</v>
      </c>
      <c r="G77" s="51" t="s">
        <v>496</v>
      </c>
      <c r="H77" s="51" t="s">
        <v>573</v>
      </c>
      <c r="I77" s="51" t="s">
        <v>322</v>
      </c>
      <c r="J77" s="41">
        <v>2</v>
      </c>
      <c r="K77" s="41">
        <v>3</v>
      </c>
      <c r="L77" s="41">
        <f t="shared" si="2"/>
        <v>6</v>
      </c>
      <c r="M77" s="51" t="s">
        <v>574</v>
      </c>
      <c r="N77" s="41">
        <v>1</v>
      </c>
      <c r="O77" s="41">
        <v>2</v>
      </c>
      <c r="P77" s="41">
        <f t="shared" si="3"/>
        <v>2</v>
      </c>
      <c r="Q77" s="83"/>
      <c r="R77" s="74"/>
      <c r="S77" s="74"/>
    </row>
    <row r="78" spans="1:19" ht="28.8" x14ac:dyDescent="0.4">
      <c r="A78" s="57">
        <v>73</v>
      </c>
      <c r="B78" s="235"/>
      <c r="C78" s="54"/>
      <c r="D78" s="55" t="s">
        <v>514</v>
      </c>
      <c r="E78" s="55" t="s">
        <v>457</v>
      </c>
      <c r="F78" s="41" t="s">
        <v>575</v>
      </c>
      <c r="G78" s="51" t="s">
        <v>576</v>
      </c>
      <c r="H78" s="51" t="s">
        <v>462</v>
      </c>
      <c r="I78" s="51" t="s">
        <v>212</v>
      </c>
      <c r="J78" s="41">
        <v>2</v>
      </c>
      <c r="K78" s="41">
        <v>2</v>
      </c>
      <c r="L78" s="41">
        <f t="shared" si="2"/>
        <v>4</v>
      </c>
      <c r="M78" s="51" t="s">
        <v>218</v>
      </c>
      <c r="N78" s="41">
        <v>1</v>
      </c>
      <c r="O78" s="41">
        <v>1</v>
      </c>
      <c r="P78" s="41">
        <f t="shared" si="3"/>
        <v>1</v>
      </c>
      <c r="Q78" s="83"/>
      <c r="R78" s="74"/>
      <c r="S78" s="74"/>
    </row>
    <row r="79" spans="1:19" ht="28.8" x14ac:dyDescent="0.4">
      <c r="A79" s="2">
        <v>74</v>
      </c>
      <c r="B79" s="235"/>
      <c r="C79" s="54"/>
      <c r="D79" s="55" t="s">
        <v>514</v>
      </c>
      <c r="E79" s="55" t="s">
        <v>457</v>
      </c>
      <c r="F79" s="41">
        <v>4.0999999999999996</v>
      </c>
      <c r="G79" s="51" t="s">
        <v>498</v>
      </c>
      <c r="H79" s="51" t="s">
        <v>577</v>
      </c>
      <c r="I79" s="51" t="s">
        <v>212</v>
      </c>
      <c r="J79" s="41">
        <v>2</v>
      </c>
      <c r="K79" s="41">
        <v>3</v>
      </c>
      <c r="L79" s="41">
        <f t="shared" si="2"/>
        <v>6</v>
      </c>
      <c r="M79" s="51" t="s">
        <v>570</v>
      </c>
      <c r="N79" s="41">
        <v>1</v>
      </c>
      <c r="O79" s="41">
        <v>2</v>
      </c>
      <c r="P79" s="41">
        <f t="shared" si="3"/>
        <v>2</v>
      </c>
      <c r="Q79" s="74"/>
      <c r="R79" s="74"/>
      <c r="S79" s="74"/>
    </row>
    <row r="80" spans="1:19" ht="28.8" x14ac:dyDescent="0.4">
      <c r="A80" s="57">
        <v>75</v>
      </c>
      <c r="B80" s="235"/>
      <c r="C80" s="54"/>
      <c r="D80" s="56" t="s">
        <v>514</v>
      </c>
      <c r="E80" s="55" t="s">
        <v>457</v>
      </c>
      <c r="F80" s="41" t="s">
        <v>207</v>
      </c>
      <c r="G80" s="51" t="s">
        <v>520</v>
      </c>
      <c r="H80" s="51" t="s">
        <v>551</v>
      </c>
      <c r="I80" s="51" t="s">
        <v>212</v>
      </c>
      <c r="J80" s="41">
        <v>3</v>
      </c>
      <c r="K80" s="41">
        <v>1</v>
      </c>
      <c r="L80" s="41">
        <f t="shared" si="2"/>
        <v>3</v>
      </c>
      <c r="M80" s="51" t="s">
        <v>522</v>
      </c>
      <c r="N80" s="41">
        <v>2</v>
      </c>
      <c r="O80" s="41">
        <v>1</v>
      </c>
      <c r="P80" s="41">
        <f t="shared" si="3"/>
        <v>2</v>
      </c>
      <c r="Q80" s="74"/>
      <c r="R80" s="74"/>
      <c r="S80" s="74"/>
    </row>
    <row r="81" spans="1:19" ht="28.8" x14ac:dyDescent="0.4">
      <c r="A81" s="2">
        <v>76</v>
      </c>
      <c r="B81" s="235"/>
      <c r="C81" s="54" t="s">
        <v>578</v>
      </c>
      <c r="D81" s="56" t="s">
        <v>505</v>
      </c>
      <c r="E81" s="55" t="s">
        <v>457</v>
      </c>
      <c r="F81" s="41" t="s">
        <v>204</v>
      </c>
      <c r="G81" s="51" t="s">
        <v>496</v>
      </c>
      <c r="H81" s="51" t="s">
        <v>506</v>
      </c>
      <c r="I81" s="51" t="s">
        <v>322</v>
      </c>
      <c r="J81" s="41">
        <v>2</v>
      </c>
      <c r="K81" s="41">
        <v>4</v>
      </c>
      <c r="L81" s="41">
        <f t="shared" si="2"/>
        <v>8</v>
      </c>
      <c r="M81" s="51" t="s">
        <v>225</v>
      </c>
      <c r="N81" s="41">
        <v>1</v>
      </c>
      <c r="O81" s="41">
        <v>2</v>
      </c>
      <c r="P81" s="41">
        <f t="shared" si="3"/>
        <v>2</v>
      </c>
      <c r="Q81" s="74"/>
      <c r="R81" s="74"/>
      <c r="S81" s="74"/>
    </row>
    <row r="82" spans="1:19" ht="43.2" x14ac:dyDescent="0.4">
      <c r="A82" s="57">
        <v>77</v>
      </c>
      <c r="B82" s="235"/>
      <c r="C82" s="54"/>
      <c r="D82" s="56" t="s">
        <v>505</v>
      </c>
      <c r="E82" s="55" t="s">
        <v>457</v>
      </c>
      <c r="F82" s="41" t="s">
        <v>204</v>
      </c>
      <c r="G82" s="51" t="s">
        <v>496</v>
      </c>
      <c r="H82" s="51" t="s">
        <v>507</v>
      </c>
      <c r="I82" s="51" t="s">
        <v>322</v>
      </c>
      <c r="J82" s="41">
        <v>2</v>
      </c>
      <c r="K82" s="41">
        <v>4</v>
      </c>
      <c r="L82" s="41">
        <f t="shared" si="2"/>
        <v>8</v>
      </c>
      <c r="M82" s="51" t="s">
        <v>216</v>
      </c>
      <c r="N82" s="41">
        <v>1</v>
      </c>
      <c r="O82" s="41">
        <v>2</v>
      </c>
      <c r="P82" s="41">
        <f t="shared" si="3"/>
        <v>2</v>
      </c>
      <c r="Q82" s="74"/>
      <c r="R82" s="74"/>
      <c r="S82" s="74"/>
    </row>
    <row r="83" spans="1:19" ht="57.6" x14ac:dyDescent="0.4">
      <c r="A83" s="2">
        <v>78</v>
      </c>
      <c r="B83" s="235"/>
      <c r="C83" s="54"/>
      <c r="D83" s="55" t="s">
        <v>505</v>
      </c>
      <c r="E83" s="55" t="s">
        <v>457</v>
      </c>
      <c r="F83" s="41" t="s">
        <v>204</v>
      </c>
      <c r="G83" s="51" t="s">
        <v>496</v>
      </c>
      <c r="H83" s="51" t="s">
        <v>579</v>
      </c>
      <c r="I83" s="51" t="s">
        <v>322</v>
      </c>
      <c r="J83" s="41">
        <v>2</v>
      </c>
      <c r="K83" s="41">
        <v>4</v>
      </c>
      <c r="L83" s="41">
        <f t="shared" si="2"/>
        <v>8</v>
      </c>
      <c r="M83" s="51" t="s">
        <v>224</v>
      </c>
      <c r="N83" s="41">
        <v>1</v>
      </c>
      <c r="O83" s="41">
        <v>2</v>
      </c>
      <c r="P83" s="41">
        <f t="shared" si="3"/>
        <v>2</v>
      </c>
      <c r="Q83" s="74"/>
      <c r="R83" s="74"/>
      <c r="S83" s="74"/>
    </row>
    <row r="84" spans="1:19" ht="28.8" x14ac:dyDescent="0.4">
      <c r="A84" s="57">
        <v>79</v>
      </c>
      <c r="B84" s="235"/>
      <c r="C84" s="54"/>
      <c r="D84" s="56" t="s">
        <v>505</v>
      </c>
      <c r="E84" s="55" t="s">
        <v>457</v>
      </c>
      <c r="F84" s="41" t="s">
        <v>206</v>
      </c>
      <c r="G84" s="51" t="s">
        <v>511</v>
      </c>
      <c r="H84" s="51" t="s">
        <v>458</v>
      </c>
      <c r="I84" s="51" t="s">
        <v>212</v>
      </c>
      <c r="J84" s="41">
        <v>3</v>
      </c>
      <c r="K84" s="41">
        <v>2</v>
      </c>
      <c r="L84" s="41">
        <f t="shared" si="2"/>
        <v>6</v>
      </c>
      <c r="M84" s="51" t="s">
        <v>512</v>
      </c>
      <c r="N84" s="41">
        <v>2</v>
      </c>
      <c r="O84" s="41">
        <v>1</v>
      </c>
      <c r="P84" s="41">
        <f t="shared" si="3"/>
        <v>2</v>
      </c>
      <c r="Q84" s="83"/>
      <c r="R84" s="74"/>
      <c r="S84" s="74"/>
    </row>
    <row r="85" spans="1:19" ht="43.2" x14ac:dyDescent="0.4">
      <c r="A85" s="2">
        <v>80</v>
      </c>
      <c r="B85" s="235"/>
      <c r="C85" s="54"/>
      <c r="D85" s="56" t="s">
        <v>505</v>
      </c>
      <c r="E85" s="55" t="s">
        <v>457</v>
      </c>
      <c r="F85" s="41" t="s">
        <v>205</v>
      </c>
      <c r="G85" s="51" t="s">
        <v>509</v>
      </c>
      <c r="H85" s="51" t="s">
        <v>510</v>
      </c>
      <c r="I85" s="51" t="s">
        <v>500</v>
      </c>
      <c r="J85" s="41">
        <v>3</v>
      </c>
      <c r="K85" s="41">
        <v>2</v>
      </c>
      <c r="L85" s="41">
        <f t="shared" si="2"/>
        <v>6</v>
      </c>
      <c r="M85" s="51" t="s">
        <v>217</v>
      </c>
      <c r="N85" s="41">
        <v>2</v>
      </c>
      <c r="O85" s="41">
        <v>1</v>
      </c>
      <c r="P85" s="41">
        <f t="shared" si="3"/>
        <v>2</v>
      </c>
      <c r="Q85" s="74"/>
      <c r="R85" s="74"/>
      <c r="S85" s="74"/>
    </row>
    <row r="86" spans="1:19" ht="28.8" x14ac:dyDescent="0.4">
      <c r="A86" s="57">
        <v>81</v>
      </c>
      <c r="B86" s="235"/>
      <c r="C86" s="54"/>
      <c r="D86" s="56" t="s">
        <v>505</v>
      </c>
      <c r="E86" s="55" t="s">
        <v>457</v>
      </c>
      <c r="F86" s="41" t="s">
        <v>203</v>
      </c>
      <c r="G86" s="51" t="s">
        <v>501</v>
      </c>
      <c r="H86" s="51" t="s">
        <v>580</v>
      </c>
      <c r="I86" s="51" t="s">
        <v>212</v>
      </c>
      <c r="J86" s="41">
        <v>3</v>
      </c>
      <c r="K86" s="41">
        <v>2</v>
      </c>
      <c r="L86" s="41">
        <f t="shared" si="2"/>
        <v>6</v>
      </c>
      <c r="M86" s="51" t="s">
        <v>472</v>
      </c>
      <c r="N86" s="41">
        <v>2</v>
      </c>
      <c r="O86" s="41">
        <v>1</v>
      </c>
      <c r="P86" s="41">
        <f t="shared" si="3"/>
        <v>2</v>
      </c>
      <c r="Q86" s="41"/>
      <c r="R86" s="41"/>
      <c r="S86" s="41"/>
    </row>
    <row r="87" spans="1:19" ht="28.8" x14ac:dyDescent="0.4">
      <c r="A87" s="2">
        <v>82</v>
      </c>
      <c r="B87" s="235"/>
      <c r="C87" s="54"/>
      <c r="D87" s="55" t="s">
        <v>505</v>
      </c>
      <c r="E87" s="55" t="s">
        <v>457</v>
      </c>
      <c r="F87" s="41" t="s">
        <v>204</v>
      </c>
      <c r="G87" s="51" t="s">
        <v>496</v>
      </c>
      <c r="H87" s="51" t="s">
        <v>581</v>
      </c>
      <c r="I87" s="51" t="s">
        <v>322</v>
      </c>
      <c r="J87" s="41">
        <v>2</v>
      </c>
      <c r="K87" s="41">
        <v>3</v>
      </c>
      <c r="L87" s="41">
        <f t="shared" si="2"/>
        <v>6</v>
      </c>
      <c r="M87" s="51" t="s">
        <v>218</v>
      </c>
      <c r="N87" s="41">
        <v>1</v>
      </c>
      <c r="O87" s="41">
        <v>2</v>
      </c>
      <c r="P87" s="41">
        <f t="shared" si="3"/>
        <v>2</v>
      </c>
      <c r="Q87" s="74"/>
      <c r="R87" s="74"/>
      <c r="S87" s="74"/>
    </row>
    <row r="88" spans="1:19" x14ac:dyDescent="0.4">
      <c r="A88" s="57">
        <v>83</v>
      </c>
      <c r="B88" s="235"/>
      <c r="C88" s="54"/>
      <c r="D88" s="55" t="s">
        <v>514</v>
      </c>
      <c r="E88" s="55" t="s">
        <v>457</v>
      </c>
      <c r="F88" s="41" t="s">
        <v>575</v>
      </c>
      <c r="G88" s="51" t="s">
        <v>576</v>
      </c>
      <c r="H88" s="51" t="s">
        <v>462</v>
      </c>
      <c r="I88" s="51" t="s">
        <v>212</v>
      </c>
      <c r="J88" s="41">
        <v>2</v>
      </c>
      <c r="K88" s="41">
        <v>2</v>
      </c>
      <c r="L88" s="41">
        <f t="shared" si="2"/>
        <v>4</v>
      </c>
      <c r="M88" s="51" t="s">
        <v>219</v>
      </c>
      <c r="N88" s="41">
        <v>1</v>
      </c>
      <c r="O88" s="41">
        <v>1</v>
      </c>
      <c r="P88" s="41">
        <f t="shared" si="3"/>
        <v>1</v>
      </c>
      <c r="Q88" s="74"/>
      <c r="R88" s="74"/>
      <c r="S88" s="74"/>
    </row>
    <row r="89" spans="1:19" ht="28.8" x14ac:dyDescent="0.4">
      <c r="A89" s="2">
        <v>84</v>
      </c>
      <c r="B89" s="235"/>
      <c r="C89" s="54"/>
      <c r="D89" s="55" t="s">
        <v>514</v>
      </c>
      <c r="E89" s="55" t="s">
        <v>457</v>
      </c>
      <c r="F89" s="41">
        <v>4.0999999999999996</v>
      </c>
      <c r="G89" s="51" t="s">
        <v>498</v>
      </c>
      <c r="H89" s="51" t="s">
        <v>582</v>
      </c>
      <c r="I89" s="51" t="s">
        <v>212</v>
      </c>
      <c r="J89" s="41">
        <v>2</v>
      </c>
      <c r="K89" s="41">
        <v>4</v>
      </c>
      <c r="L89" s="41">
        <f t="shared" si="2"/>
        <v>8</v>
      </c>
      <c r="M89" s="51" t="s">
        <v>570</v>
      </c>
      <c r="N89" s="41">
        <v>1</v>
      </c>
      <c r="O89" s="41">
        <v>3</v>
      </c>
      <c r="P89" s="41">
        <f t="shared" si="3"/>
        <v>3</v>
      </c>
      <c r="Q89" s="74"/>
      <c r="R89" s="74"/>
      <c r="S89" s="74"/>
    </row>
    <row r="90" spans="1:19" ht="28.8" x14ac:dyDescent="0.4">
      <c r="A90" s="57">
        <v>85</v>
      </c>
      <c r="B90" s="235"/>
      <c r="C90" s="54"/>
      <c r="D90" s="55" t="s">
        <v>514</v>
      </c>
      <c r="E90" s="55" t="s">
        <v>457</v>
      </c>
      <c r="F90" s="41" t="s">
        <v>207</v>
      </c>
      <c r="G90" s="51" t="s">
        <v>520</v>
      </c>
      <c r="H90" s="51" t="s">
        <v>551</v>
      </c>
      <c r="I90" s="51" t="s">
        <v>212</v>
      </c>
      <c r="J90" s="41">
        <v>3</v>
      </c>
      <c r="K90" s="41">
        <v>1</v>
      </c>
      <c r="L90" s="41">
        <f t="shared" si="2"/>
        <v>3</v>
      </c>
      <c r="M90" s="51" t="s">
        <v>522</v>
      </c>
      <c r="N90" s="41">
        <v>2</v>
      </c>
      <c r="O90" s="41">
        <v>1</v>
      </c>
      <c r="P90" s="41">
        <f t="shared" si="3"/>
        <v>2</v>
      </c>
      <c r="Q90" s="74"/>
      <c r="R90" s="74"/>
      <c r="S90" s="74"/>
    </row>
    <row r="91" spans="1:19" ht="28.8" x14ac:dyDescent="0.4">
      <c r="A91" s="2">
        <v>86</v>
      </c>
      <c r="B91" s="235"/>
      <c r="C91" s="54" t="s">
        <v>583</v>
      </c>
      <c r="D91" s="56" t="s">
        <v>505</v>
      </c>
      <c r="E91" s="55" t="s">
        <v>457</v>
      </c>
      <c r="F91" s="41" t="s">
        <v>204</v>
      </c>
      <c r="G91" s="51" t="s">
        <v>496</v>
      </c>
      <c r="H91" s="51" t="s">
        <v>533</v>
      </c>
      <c r="I91" s="51" t="s">
        <v>322</v>
      </c>
      <c r="J91" s="41">
        <v>2</v>
      </c>
      <c r="K91" s="41">
        <v>4</v>
      </c>
      <c r="L91" s="41">
        <f t="shared" si="2"/>
        <v>8</v>
      </c>
      <c r="M91" s="51" t="s">
        <v>217</v>
      </c>
      <c r="N91" s="41">
        <v>1</v>
      </c>
      <c r="O91" s="41">
        <v>2</v>
      </c>
      <c r="P91" s="41">
        <f t="shared" si="3"/>
        <v>2</v>
      </c>
      <c r="Q91" s="74"/>
      <c r="R91" s="74"/>
      <c r="S91" s="74"/>
    </row>
    <row r="92" spans="1:19" ht="43.2" x14ac:dyDescent="0.4">
      <c r="A92" s="57">
        <v>87</v>
      </c>
      <c r="B92" s="235"/>
      <c r="C92" s="54"/>
      <c r="D92" s="56" t="s">
        <v>505</v>
      </c>
      <c r="E92" s="55" t="s">
        <v>457</v>
      </c>
      <c r="F92" s="41" t="s">
        <v>204</v>
      </c>
      <c r="G92" s="51" t="s">
        <v>496</v>
      </c>
      <c r="H92" s="51" t="s">
        <v>507</v>
      </c>
      <c r="I92" s="51" t="s">
        <v>322</v>
      </c>
      <c r="J92" s="41">
        <v>2</v>
      </c>
      <c r="K92" s="41">
        <v>4</v>
      </c>
      <c r="L92" s="41">
        <f t="shared" si="2"/>
        <v>8</v>
      </c>
      <c r="M92" s="51" t="s">
        <v>220</v>
      </c>
      <c r="N92" s="41">
        <v>1</v>
      </c>
      <c r="O92" s="41">
        <v>2</v>
      </c>
      <c r="P92" s="41">
        <f t="shared" si="3"/>
        <v>2</v>
      </c>
      <c r="Q92" s="74"/>
      <c r="R92" s="74"/>
      <c r="S92" s="74"/>
    </row>
    <row r="93" spans="1:19" ht="28.8" x14ac:dyDescent="0.4">
      <c r="A93" s="2">
        <v>88</v>
      </c>
      <c r="B93" s="235"/>
      <c r="C93" s="54"/>
      <c r="D93" s="56" t="s">
        <v>505</v>
      </c>
      <c r="E93" s="55" t="s">
        <v>457</v>
      </c>
      <c r="F93" s="41" t="s">
        <v>204</v>
      </c>
      <c r="G93" s="51" t="s">
        <v>496</v>
      </c>
      <c r="H93" s="51" t="s">
        <v>579</v>
      </c>
      <c r="I93" s="51" t="s">
        <v>322</v>
      </c>
      <c r="J93" s="41">
        <v>2</v>
      </c>
      <c r="K93" s="41">
        <v>4</v>
      </c>
      <c r="L93" s="41">
        <f t="shared" si="2"/>
        <v>8</v>
      </c>
      <c r="M93" s="51" t="s">
        <v>213</v>
      </c>
      <c r="N93" s="41">
        <v>1</v>
      </c>
      <c r="O93" s="41">
        <v>2</v>
      </c>
      <c r="P93" s="41">
        <f t="shared" si="3"/>
        <v>2</v>
      </c>
      <c r="Q93" s="74"/>
      <c r="R93" s="74"/>
      <c r="S93" s="74"/>
    </row>
    <row r="94" spans="1:19" ht="28.8" x14ac:dyDescent="0.4">
      <c r="A94" s="57">
        <v>89</v>
      </c>
      <c r="B94" s="235"/>
      <c r="C94" s="54"/>
      <c r="D94" s="55" t="s">
        <v>505</v>
      </c>
      <c r="E94" s="55" t="s">
        <v>457</v>
      </c>
      <c r="F94" s="41" t="s">
        <v>206</v>
      </c>
      <c r="G94" s="51" t="s">
        <v>511</v>
      </c>
      <c r="H94" s="51" t="s">
        <v>458</v>
      </c>
      <c r="I94" s="51" t="s">
        <v>212</v>
      </c>
      <c r="J94" s="41">
        <v>3</v>
      </c>
      <c r="K94" s="41">
        <v>2</v>
      </c>
      <c r="L94" s="41">
        <f t="shared" si="2"/>
        <v>6</v>
      </c>
      <c r="M94" s="51" t="s">
        <v>512</v>
      </c>
      <c r="N94" s="41">
        <v>2</v>
      </c>
      <c r="O94" s="41">
        <v>1</v>
      </c>
      <c r="P94" s="41">
        <f t="shared" si="3"/>
        <v>2</v>
      </c>
      <c r="Q94" s="83"/>
      <c r="R94" s="74"/>
      <c r="S94" s="74"/>
    </row>
    <row r="95" spans="1:19" ht="43.2" x14ac:dyDescent="0.4">
      <c r="A95" s="2">
        <v>90</v>
      </c>
      <c r="B95" s="235"/>
      <c r="C95" s="54"/>
      <c r="D95" s="56" t="s">
        <v>505</v>
      </c>
      <c r="E95" s="55" t="s">
        <v>457</v>
      </c>
      <c r="F95" s="41" t="s">
        <v>205</v>
      </c>
      <c r="G95" s="51" t="s">
        <v>509</v>
      </c>
      <c r="H95" s="51" t="s">
        <v>510</v>
      </c>
      <c r="I95" s="51" t="s">
        <v>500</v>
      </c>
      <c r="J95" s="41">
        <v>3</v>
      </c>
      <c r="K95" s="41">
        <v>2</v>
      </c>
      <c r="L95" s="41">
        <f t="shared" si="2"/>
        <v>6</v>
      </c>
      <c r="M95" s="51" t="s">
        <v>217</v>
      </c>
      <c r="N95" s="41">
        <v>2</v>
      </c>
      <c r="O95" s="41">
        <v>1</v>
      </c>
      <c r="P95" s="41">
        <f t="shared" si="3"/>
        <v>2</v>
      </c>
      <c r="Q95" s="74"/>
      <c r="R95" s="74"/>
      <c r="S95" s="74"/>
    </row>
    <row r="96" spans="1:19" ht="28.8" x14ac:dyDescent="0.4">
      <c r="A96" s="57">
        <v>91</v>
      </c>
      <c r="B96" s="235"/>
      <c r="C96" s="54"/>
      <c r="D96" s="56" t="s">
        <v>505</v>
      </c>
      <c r="E96" s="55" t="s">
        <v>457</v>
      </c>
      <c r="F96" s="41" t="s">
        <v>203</v>
      </c>
      <c r="G96" s="51" t="s">
        <v>501</v>
      </c>
      <c r="H96" s="51" t="s">
        <v>580</v>
      </c>
      <c r="I96" s="51" t="s">
        <v>212</v>
      </c>
      <c r="J96" s="41">
        <v>3</v>
      </c>
      <c r="K96" s="41">
        <v>2</v>
      </c>
      <c r="L96" s="41">
        <f t="shared" si="2"/>
        <v>6</v>
      </c>
      <c r="M96" s="51" t="s">
        <v>472</v>
      </c>
      <c r="N96" s="41">
        <v>2</v>
      </c>
      <c r="O96" s="41">
        <v>1</v>
      </c>
      <c r="P96" s="41">
        <f t="shared" si="3"/>
        <v>2</v>
      </c>
      <c r="Q96" s="83"/>
      <c r="R96" s="74"/>
      <c r="S96" s="74"/>
    </row>
    <row r="97" spans="1:19" ht="28.8" x14ac:dyDescent="0.4">
      <c r="A97" s="2">
        <v>92</v>
      </c>
      <c r="B97" s="235"/>
      <c r="C97" s="54"/>
      <c r="D97" s="56" t="s">
        <v>505</v>
      </c>
      <c r="E97" s="55" t="s">
        <v>457</v>
      </c>
      <c r="F97" s="41" t="s">
        <v>204</v>
      </c>
      <c r="G97" s="51" t="s">
        <v>496</v>
      </c>
      <c r="H97" s="51" t="s">
        <v>581</v>
      </c>
      <c r="I97" s="51" t="s">
        <v>322</v>
      </c>
      <c r="J97" s="41">
        <v>2</v>
      </c>
      <c r="K97" s="41">
        <v>3</v>
      </c>
      <c r="L97" s="41">
        <f t="shared" si="2"/>
        <v>6</v>
      </c>
      <c r="M97" s="51" t="s">
        <v>218</v>
      </c>
      <c r="N97" s="41">
        <v>1</v>
      </c>
      <c r="O97" s="41">
        <v>2</v>
      </c>
      <c r="P97" s="41">
        <f t="shared" si="3"/>
        <v>2</v>
      </c>
      <c r="Q97" s="83"/>
      <c r="R97" s="74"/>
      <c r="S97" s="74"/>
    </row>
    <row r="98" spans="1:19" ht="28.8" x14ac:dyDescent="0.4">
      <c r="A98" s="57">
        <v>93</v>
      </c>
      <c r="B98" s="235"/>
      <c r="C98" s="54"/>
      <c r="D98" s="55" t="s">
        <v>514</v>
      </c>
      <c r="E98" s="55" t="s">
        <v>457</v>
      </c>
      <c r="F98" s="41" t="s">
        <v>575</v>
      </c>
      <c r="G98" s="51" t="s">
        <v>576</v>
      </c>
      <c r="H98" s="51" t="s">
        <v>462</v>
      </c>
      <c r="I98" s="51" t="s">
        <v>212</v>
      </c>
      <c r="J98" s="41">
        <v>2</v>
      </c>
      <c r="K98" s="41">
        <v>2</v>
      </c>
      <c r="L98" s="41">
        <f t="shared" si="2"/>
        <v>4</v>
      </c>
      <c r="M98" s="51" t="s">
        <v>584</v>
      </c>
      <c r="N98" s="41">
        <v>1</v>
      </c>
      <c r="O98" s="41">
        <v>1</v>
      </c>
      <c r="P98" s="41">
        <f t="shared" si="3"/>
        <v>1</v>
      </c>
      <c r="Q98" s="83"/>
      <c r="R98" s="74"/>
      <c r="S98" s="74"/>
    </row>
    <row r="99" spans="1:19" ht="28.8" x14ac:dyDescent="0.4">
      <c r="A99" s="2">
        <v>94</v>
      </c>
      <c r="B99" s="235"/>
      <c r="C99" s="54"/>
      <c r="D99" s="55" t="s">
        <v>514</v>
      </c>
      <c r="E99" s="55" t="s">
        <v>457</v>
      </c>
      <c r="F99" s="41" t="s">
        <v>207</v>
      </c>
      <c r="G99" s="51" t="s">
        <v>520</v>
      </c>
      <c r="H99" s="51" t="s">
        <v>551</v>
      </c>
      <c r="I99" s="51" t="s">
        <v>212</v>
      </c>
      <c r="J99" s="41">
        <v>3</v>
      </c>
      <c r="K99" s="41">
        <v>1</v>
      </c>
      <c r="L99" s="41">
        <f t="shared" si="2"/>
        <v>3</v>
      </c>
      <c r="M99" s="51" t="s">
        <v>522</v>
      </c>
      <c r="N99" s="41">
        <v>2</v>
      </c>
      <c r="O99" s="41">
        <v>1</v>
      </c>
      <c r="P99" s="41">
        <f t="shared" si="3"/>
        <v>2</v>
      </c>
      <c r="Q99" s="83"/>
      <c r="R99" s="74"/>
      <c r="S99" s="74"/>
    </row>
    <row r="100" spans="1:19" ht="43.2" x14ac:dyDescent="0.4">
      <c r="A100" s="57">
        <v>95</v>
      </c>
      <c r="B100" s="235"/>
      <c r="C100" s="54"/>
      <c r="D100" s="55" t="s">
        <v>527</v>
      </c>
      <c r="E100" s="55" t="s">
        <v>457</v>
      </c>
      <c r="F100" s="41" t="s">
        <v>210</v>
      </c>
      <c r="G100" s="51" t="s">
        <v>539</v>
      </c>
      <c r="H100" s="51" t="s">
        <v>540</v>
      </c>
      <c r="I100" s="51" t="s">
        <v>212</v>
      </c>
      <c r="J100" s="41">
        <v>3</v>
      </c>
      <c r="K100" s="41">
        <v>4</v>
      </c>
      <c r="L100" s="41">
        <f t="shared" si="2"/>
        <v>12</v>
      </c>
      <c r="M100" s="51" t="s">
        <v>585</v>
      </c>
      <c r="N100" s="41">
        <v>2</v>
      </c>
      <c r="O100" s="41">
        <v>2</v>
      </c>
      <c r="P100" s="41">
        <f t="shared" si="3"/>
        <v>4</v>
      </c>
      <c r="Q100" s="74"/>
      <c r="R100" s="74"/>
      <c r="S100" s="74"/>
    </row>
    <row r="101" spans="1:19" ht="28.8" x14ac:dyDescent="0.4">
      <c r="A101" s="2">
        <v>96</v>
      </c>
      <c r="B101" s="235"/>
      <c r="C101" s="54"/>
      <c r="D101" s="56" t="s">
        <v>527</v>
      </c>
      <c r="E101" s="55" t="s">
        <v>457</v>
      </c>
      <c r="F101" s="41" t="s">
        <v>203</v>
      </c>
      <c r="G101" s="51" t="s">
        <v>501</v>
      </c>
      <c r="H101" s="51" t="s">
        <v>586</v>
      </c>
      <c r="I101" s="51" t="s">
        <v>212</v>
      </c>
      <c r="J101" s="41">
        <v>3</v>
      </c>
      <c r="K101" s="41">
        <v>1</v>
      </c>
      <c r="L101" s="41">
        <f t="shared" si="2"/>
        <v>3</v>
      </c>
      <c r="M101" s="51" t="s">
        <v>472</v>
      </c>
      <c r="N101" s="41">
        <v>2</v>
      </c>
      <c r="O101" s="41">
        <v>1</v>
      </c>
      <c r="P101" s="41">
        <f t="shared" si="3"/>
        <v>2</v>
      </c>
      <c r="Q101" s="74"/>
      <c r="R101" s="74"/>
      <c r="S101" s="74"/>
    </row>
    <row r="102" spans="1:19" ht="28.8" x14ac:dyDescent="0.4">
      <c r="A102" s="57">
        <v>97</v>
      </c>
      <c r="B102" s="235"/>
      <c r="C102" s="54"/>
      <c r="D102" s="56" t="s">
        <v>536</v>
      </c>
      <c r="E102" s="55" t="s">
        <v>457</v>
      </c>
      <c r="F102" s="41" t="s">
        <v>205</v>
      </c>
      <c r="G102" s="51" t="s">
        <v>509</v>
      </c>
      <c r="H102" s="51" t="s">
        <v>537</v>
      </c>
      <c r="I102" s="51" t="s">
        <v>212</v>
      </c>
      <c r="J102" s="41">
        <v>4</v>
      </c>
      <c r="K102" s="41">
        <v>2</v>
      </c>
      <c r="L102" s="41">
        <f t="shared" si="2"/>
        <v>8</v>
      </c>
      <c r="M102" s="51" t="s">
        <v>538</v>
      </c>
      <c r="N102" s="41">
        <v>3</v>
      </c>
      <c r="O102" s="41">
        <v>1</v>
      </c>
      <c r="P102" s="41">
        <f t="shared" si="3"/>
        <v>3</v>
      </c>
      <c r="Q102" s="74"/>
      <c r="R102" s="74"/>
      <c r="S102" s="74"/>
    </row>
    <row r="103" spans="1:19" ht="43.2" x14ac:dyDescent="0.4">
      <c r="A103" s="2">
        <v>98</v>
      </c>
      <c r="B103" s="235"/>
      <c r="C103" s="54" t="s">
        <v>587</v>
      </c>
      <c r="D103" s="56" t="s">
        <v>527</v>
      </c>
      <c r="E103" s="55" t="s">
        <v>457</v>
      </c>
      <c r="F103" s="41" t="s">
        <v>210</v>
      </c>
      <c r="G103" s="51" t="s">
        <v>539</v>
      </c>
      <c r="H103" s="51" t="s">
        <v>540</v>
      </c>
      <c r="I103" s="51" t="s">
        <v>212</v>
      </c>
      <c r="J103" s="41">
        <v>3</v>
      </c>
      <c r="K103" s="41">
        <v>4</v>
      </c>
      <c r="L103" s="41">
        <f t="shared" si="2"/>
        <v>12</v>
      </c>
      <c r="M103" s="51" t="s">
        <v>585</v>
      </c>
      <c r="N103" s="41">
        <v>2</v>
      </c>
      <c r="O103" s="41">
        <v>2</v>
      </c>
      <c r="P103" s="41">
        <f t="shared" si="3"/>
        <v>4</v>
      </c>
      <c r="Q103" s="74"/>
      <c r="R103" s="74"/>
      <c r="S103" s="74"/>
    </row>
    <row r="104" spans="1:19" ht="28.8" x14ac:dyDescent="0.4">
      <c r="A104" s="57">
        <v>99</v>
      </c>
      <c r="B104" s="235"/>
      <c r="C104" s="54"/>
      <c r="D104" s="55" t="s">
        <v>527</v>
      </c>
      <c r="E104" s="55" t="s">
        <v>457</v>
      </c>
      <c r="F104" s="41" t="s">
        <v>203</v>
      </c>
      <c r="G104" s="51" t="s">
        <v>501</v>
      </c>
      <c r="H104" s="51" t="s">
        <v>586</v>
      </c>
      <c r="I104" s="51" t="s">
        <v>212</v>
      </c>
      <c r="J104" s="41">
        <v>3</v>
      </c>
      <c r="K104" s="41">
        <v>1</v>
      </c>
      <c r="L104" s="41">
        <f t="shared" si="2"/>
        <v>3</v>
      </c>
      <c r="M104" s="51" t="s">
        <v>472</v>
      </c>
      <c r="N104" s="41">
        <v>2</v>
      </c>
      <c r="O104" s="41">
        <v>1</v>
      </c>
      <c r="P104" s="41">
        <f t="shared" si="3"/>
        <v>2</v>
      </c>
      <c r="Q104" s="74"/>
      <c r="R104" s="74"/>
      <c r="S104" s="74"/>
    </row>
    <row r="105" spans="1:19" ht="28.8" x14ac:dyDescent="0.4">
      <c r="A105" s="2">
        <v>100</v>
      </c>
      <c r="B105" s="235"/>
      <c r="C105" s="54"/>
      <c r="D105" s="55" t="s">
        <v>588</v>
      </c>
      <c r="E105" s="55" t="s">
        <v>457</v>
      </c>
      <c r="F105" s="41" t="s">
        <v>205</v>
      </c>
      <c r="G105" s="51" t="s">
        <v>509</v>
      </c>
      <c r="H105" s="51" t="s">
        <v>589</v>
      </c>
      <c r="I105" s="51" t="s">
        <v>212</v>
      </c>
      <c r="J105" s="41">
        <v>3</v>
      </c>
      <c r="K105" s="41">
        <v>3</v>
      </c>
      <c r="L105" s="41">
        <f t="shared" si="2"/>
        <v>9</v>
      </c>
      <c r="M105" s="51" t="s">
        <v>590</v>
      </c>
      <c r="N105" s="41">
        <v>2</v>
      </c>
      <c r="O105" s="41">
        <v>2</v>
      </c>
      <c r="P105" s="41">
        <f t="shared" si="3"/>
        <v>4</v>
      </c>
      <c r="Q105" s="83"/>
      <c r="R105" s="74"/>
      <c r="S105" s="74"/>
    </row>
    <row r="106" spans="1:19" ht="28.8" x14ac:dyDescent="0.4">
      <c r="A106" s="57">
        <v>101</v>
      </c>
      <c r="B106" s="235"/>
      <c r="C106" s="54"/>
      <c r="D106" s="55" t="s">
        <v>588</v>
      </c>
      <c r="E106" s="55" t="s">
        <v>457</v>
      </c>
      <c r="F106" s="41" t="s">
        <v>205</v>
      </c>
      <c r="G106" s="51" t="s">
        <v>509</v>
      </c>
      <c r="H106" s="51" t="s">
        <v>591</v>
      </c>
      <c r="I106" s="51" t="s">
        <v>212</v>
      </c>
      <c r="J106" s="41">
        <v>2</v>
      </c>
      <c r="K106" s="41">
        <v>4</v>
      </c>
      <c r="L106" s="41">
        <f t="shared" si="2"/>
        <v>8</v>
      </c>
      <c r="M106" s="51" t="s">
        <v>592</v>
      </c>
      <c r="N106" s="41">
        <v>1</v>
      </c>
      <c r="O106" s="41">
        <v>2</v>
      </c>
      <c r="P106" s="41">
        <f t="shared" si="3"/>
        <v>2</v>
      </c>
      <c r="Q106" s="74"/>
      <c r="R106" s="74"/>
      <c r="S106" s="74"/>
    </row>
    <row r="107" spans="1:19" ht="28.8" x14ac:dyDescent="0.4">
      <c r="A107" s="2">
        <v>102</v>
      </c>
      <c r="B107" s="235"/>
      <c r="C107" s="54"/>
      <c r="D107" s="55" t="s">
        <v>588</v>
      </c>
      <c r="E107" s="55" t="s">
        <v>457</v>
      </c>
      <c r="F107" s="41" t="s">
        <v>205</v>
      </c>
      <c r="G107" s="51" t="s">
        <v>509</v>
      </c>
      <c r="H107" s="51" t="s">
        <v>593</v>
      </c>
      <c r="I107" s="51" t="s">
        <v>212</v>
      </c>
      <c r="J107" s="41">
        <v>4</v>
      </c>
      <c r="K107" s="41">
        <v>4</v>
      </c>
      <c r="L107" s="41">
        <f t="shared" si="2"/>
        <v>16</v>
      </c>
      <c r="M107" s="51" t="s">
        <v>594</v>
      </c>
      <c r="N107" s="41">
        <v>3</v>
      </c>
      <c r="O107" s="41">
        <v>2</v>
      </c>
      <c r="P107" s="41">
        <f t="shared" si="3"/>
        <v>6</v>
      </c>
      <c r="Q107" s="83"/>
      <c r="R107" s="74"/>
      <c r="S107" s="74"/>
    </row>
    <row r="108" spans="1:19" ht="43.2" x14ac:dyDescent="0.4">
      <c r="A108" s="57">
        <v>103</v>
      </c>
      <c r="B108" s="235"/>
      <c r="C108" s="54"/>
      <c r="D108" s="55" t="s">
        <v>588</v>
      </c>
      <c r="E108" s="55" t="s">
        <v>457</v>
      </c>
      <c r="F108" s="41" t="s">
        <v>205</v>
      </c>
      <c r="G108" s="51" t="s">
        <v>509</v>
      </c>
      <c r="H108" s="51" t="s">
        <v>595</v>
      </c>
      <c r="I108" s="51" t="s">
        <v>212</v>
      </c>
      <c r="J108" s="41">
        <v>3</v>
      </c>
      <c r="K108" s="41">
        <v>2</v>
      </c>
      <c r="L108" s="41">
        <f t="shared" si="2"/>
        <v>6</v>
      </c>
      <c r="M108" s="51" t="s">
        <v>596</v>
      </c>
      <c r="N108" s="41">
        <v>2</v>
      </c>
      <c r="O108" s="41">
        <v>1</v>
      </c>
      <c r="P108" s="41">
        <f t="shared" si="3"/>
        <v>2</v>
      </c>
      <c r="Q108" s="83"/>
      <c r="R108" s="74"/>
      <c r="S108" s="74"/>
    </row>
    <row r="109" spans="1:19" ht="28.8" x14ac:dyDescent="0.4">
      <c r="A109" s="2">
        <v>104</v>
      </c>
      <c r="B109" s="236"/>
      <c r="C109" s="54"/>
      <c r="D109" s="56" t="s">
        <v>588</v>
      </c>
      <c r="E109" s="55" t="s">
        <v>457</v>
      </c>
      <c r="F109" s="41" t="s">
        <v>205</v>
      </c>
      <c r="G109" s="51" t="s">
        <v>509</v>
      </c>
      <c r="H109" s="51" t="s">
        <v>597</v>
      </c>
      <c r="I109" s="51" t="s">
        <v>212</v>
      </c>
      <c r="J109" s="41">
        <v>3</v>
      </c>
      <c r="K109" s="41">
        <v>3</v>
      </c>
      <c r="L109" s="41">
        <f t="shared" si="2"/>
        <v>9</v>
      </c>
      <c r="M109" s="51" t="s">
        <v>598</v>
      </c>
      <c r="N109" s="41">
        <v>2</v>
      </c>
      <c r="O109" s="41">
        <v>2</v>
      </c>
      <c r="P109" s="41">
        <f t="shared" si="3"/>
        <v>4</v>
      </c>
      <c r="Q109" s="83"/>
      <c r="R109" s="74"/>
      <c r="S109" s="74"/>
    </row>
    <row r="110" spans="1:19" ht="28.8" x14ac:dyDescent="0.4">
      <c r="A110" s="57">
        <v>105</v>
      </c>
      <c r="B110" s="234" t="s">
        <v>202</v>
      </c>
      <c r="C110" s="54" t="s">
        <v>599</v>
      </c>
      <c r="D110" s="56" t="s">
        <v>600</v>
      </c>
      <c r="E110" s="55" t="s">
        <v>457</v>
      </c>
      <c r="F110" s="41" t="s">
        <v>206</v>
      </c>
      <c r="G110" s="51" t="s">
        <v>511</v>
      </c>
      <c r="H110" s="51" t="s">
        <v>601</v>
      </c>
      <c r="I110" s="51" t="s">
        <v>212</v>
      </c>
      <c r="J110" s="41">
        <v>3</v>
      </c>
      <c r="K110" s="41">
        <v>3</v>
      </c>
      <c r="L110" s="41">
        <f t="shared" si="2"/>
        <v>9</v>
      </c>
      <c r="M110" s="51" t="s">
        <v>512</v>
      </c>
      <c r="N110" s="41">
        <v>2</v>
      </c>
      <c r="O110" s="41">
        <v>2</v>
      </c>
      <c r="P110" s="41">
        <f t="shared" si="3"/>
        <v>4</v>
      </c>
      <c r="Q110" s="83"/>
      <c r="R110" s="74"/>
      <c r="S110" s="74"/>
    </row>
    <row r="111" spans="1:19" ht="43.2" x14ac:dyDescent="0.4">
      <c r="A111" s="2">
        <v>106</v>
      </c>
      <c r="B111" s="235"/>
      <c r="C111" s="54"/>
      <c r="D111" s="56" t="s">
        <v>569</v>
      </c>
      <c r="E111" s="55" t="s">
        <v>457</v>
      </c>
      <c r="F111" s="41" t="s">
        <v>602</v>
      </c>
      <c r="G111" s="51" t="s">
        <v>603</v>
      </c>
      <c r="H111" s="51" t="s">
        <v>604</v>
      </c>
      <c r="I111" s="51" t="s">
        <v>212</v>
      </c>
      <c r="J111" s="41">
        <v>4</v>
      </c>
      <c r="K111" s="41">
        <v>2</v>
      </c>
      <c r="L111" s="41">
        <f t="shared" si="2"/>
        <v>8</v>
      </c>
      <c r="M111" s="51" t="s">
        <v>216</v>
      </c>
      <c r="N111" s="41">
        <v>3</v>
      </c>
      <c r="O111" s="41">
        <v>1</v>
      </c>
      <c r="P111" s="41">
        <f t="shared" si="3"/>
        <v>3</v>
      </c>
      <c r="Q111" s="83"/>
      <c r="R111" s="74"/>
      <c r="S111" s="74"/>
    </row>
    <row r="112" spans="1:19" ht="28.8" x14ac:dyDescent="0.4">
      <c r="A112" s="57">
        <v>107</v>
      </c>
      <c r="B112" s="235"/>
      <c r="C112" s="54"/>
      <c r="D112" s="55" t="s">
        <v>569</v>
      </c>
      <c r="E112" s="55" t="s">
        <v>457</v>
      </c>
      <c r="F112" s="41" t="s">
        <v>205</v>
      </c>
      <c r="G112" s="51" t="s">
        <v>509</v>
      </c>
      <c r="H112" s="51" t="s">
        <v>605</v>
      </c>
      <c r="I112" s="51" t="s">
        <v>212</v>
      </c>
      <c r="J112" s="41">
        <v>3</v>
      </c>
      <c r="K112" s="41">
        <v>2</v>
      </c>
      <c r="L112" s="41">
        <f t="shared" si="2"/>
        <v>6</v>
      </c>
      <c r="M112" s="51" t="s">
        <v>606</v>
      </c>
      <c r="N112" s="41">
        <v>2</v>
      </c>
      <c r="O112" s="41">
        <v>1</v>
      </c>
      <c r="P112" s="41">
        <f t="shared" si="3"/>
        <v>2</v>
      </c>
      <c r="Q112" s="83"/>
      <c r="R112" s="74"/>
      <c r="S112" s="74"/>
    </row>
    <row r="113" spans="1:19" ht="28.8" x14ac:dyDescent="0.4">
      <c r="A113" s="2">
        <v>108</v>
      </c>
      <c r="B113" s="235"/>
      <c r="C113" s="54" t="s">
        <v>607</v>
      </c>
      <c r="D113" s="56" t="s">
        <v>569</v>
      </c>
      <c r="E113" s="55" t="s">
        <v>457</v>
      </c>
      <c r="F113" s="41" t="s">
        <v>602</v>
      </c>
      <c r="G113" s="51" t="s">
        <v>603</v>
      </c>
      <c r="H113" s="51" t="s">
        <v>604</v>
      </c>
      <c r="I113" s="51" t="s">
        <v>212</v>
      </c>
      <c r="J113" s="41">
        <v>4</v>
      </c>
      <c r="K113" s="41">
        <v>2</v>
      </c>
      <c r="L113" s="41">
        <f t="shared" si="2"/>
        <v>8</v>
      </c>
      <c r="M113" s="51" t="s">
        <v>608</v>
      </c>
      <c r="N113" s="41">
        <v>3</v>
      </c>
      <c r="O113" s="41">
        <v>1</v>
      </c>
      <c r="P113" s="41">
        <f t="shared" si="3"/>
        <v>3</v>
      </c>
      <c r="Q113" s="74"/>
      <c r="R113" s="74"/>
      <c r="S113" s="74"/>
    </row>
    <row r="114" spans="1:19" ht="28.8" x14ac:dyDescent="0.4">
      <c r="A114" s="57">
        <v>109</v>
      </c>
      <c r="B114" s="235"/>
      <c r="C114" s="54"/>
      <c r="D114" s="56" t="s">
        <v>569</v>
      </c>
      <c r="E114" s="55" t="s">
        <v>457</v>
      </c>
      <c r="F114" s="41" t="s">
        <v>211</v>
      </c>
      <c r="G114" s="51" t="s">
        <v>548</v>
      </c>
      <c r="H114" s="51" t="s">
        <v>605</v>
      </c>
      <c r="I114" s="51" t="s">
        <v>212</v>
      </c>
      <c r="J114" s="41">
        <v>3</v>
      </c>
      <c r="K114" s="41">
        <v>2</v>
      </c>
      <c r="L114" s="41">
        <f t="shared" si="2"/>
        <v>6</v>
      </c>
      <c r="M114" s="51" t="s">
        <v>606</v>
      </c>
      <c r="N114" s="41">
        <v>2</v>
      </c>
      <c r="O114" s="41">
        <v>1</v>
      </c>
      <c r="P114" s="41">
        <f t="shared" si="3"/>
        <v>2</v>
      </c>
      <c r="Q114" s="74"/>
      <c r="R114" s="74"/>
      <c r="S114" s="74"/>
    </row>
    <row r="115" spans="1:19" ht="28.8" x14ac:dyDescent="0.4">
      <c r="A115" s="2">
        <v>110</v>
      </c>
      <c r="B115" s="236"/>
      <c r="C115" s="54"/>
      <c r="D115" s="56" t="s">
        <v>569</v>
      </c>
      <c r="E115" s="55" t="s">
        <v>457</v>
      </c>
      <c r="F115" s="41" t="s">
        <v>204</v>
      </c>
      <c r="G115" s="51" t="s">
        <v>496</v>
      </c>
      <c r="H115" s="51" t="s">
        <v>609</v>
      </c>
      <c r="I115" s="51" t="s">
        <v>322</v>
      </c>
      <c r="J115" s="41">
        <v>3</v>
      </c>
      <c r="K115" s="41">
        <v>3</v>
      </c>
      <c r="L115" s="41">
        <f t="shared" si="2"/>
        <v>9</v>
      </c>
      <c r="M115" s="51" t="s">
        <v>610</v>
      </c>
      <c r="N115" s="41">
        <v>2</v>
      </c>
      <c r="O115" s="41">
        <v>2</v>
      </c>
      <c r="P115" s="41">
        <f t="shared" si="3"/>
        <v>4</v>
      </c>
      <c r="Q115" s="74"/>
      <c r="R115" s="74"/>
      <c r="S115" s="74"/>
    </row>
    <row r="116" spans="1:19" ht="25.2" customHeight="1" x14ac:dyDescent="0.4">
      <c r="A116" s="240" t="s">
        <v>184</v>
      </c>
      <c r="B116" s="241"/>
      <c r="C116" s="242"/>
      <c r="D116" s="232" t="s">
        <v>185</v>
      </c>
      <c r="E116" s="233"/>
      <c r="F116" s="229"/>
      <c r="G116" s="230"/>
      <c r="H116" s="230"/>
      <c r="I116" s="230"/>
      <c r="J116" s="230"/>
      <c r="K116" s="230"/>
      <c r="L116" s="230"/>
      <c r="M116" s="231"/>
      <c r="N116" s="48" t="s">
        <v>186</v>
      </c>
      <c r="O116" s="49"/>
      <c r="P116" s="49"/>
      <c r="Q116" s="49"/>
      <c r="R116" s="49"/>
      <c r="S116" s="50"/>
    </row>
    <row r="117" spans="1:19" ht="25.2" customHeight="1" x14ac:dyDescent="0.4">
      <c r="A117" s="243"/>
      <c r="B117" s="244"/>
      <c r="C117" s="245"/>
      <c r="D117" s="232" t="s">
        <v>187</v>
      </c>
      <c r="E117" s="233"/>
      <c r="F117" s="229"/>
      <c r="G117" s="230"/>
      <c r="H117" s="230"/>
      <c r="I117" s="230"/>
      <c r="J117" s="230"/>
      <c r="K117" s="230"/>
      <c r="L117" s="230"/>
      <c r="M117" s="231"/>
      <c r="N117" s="48" t="s">
        <v>186</v>
      </c>
      <c r="O117" s="49"/>
      <c r="P117" s="49"/>
      <c r="Q117" s="49"/>
      <c r="R117" s="49"/>
      <c r="S117" s="50"/>
    </row>
    <row r="118" spans="1:19" ht="25.2" customHeight="1" x14ac:dyDescent="0.4">
      <c r="A118" s="243"/>
      <c r="B118" s="244"/>
      <c r="C118" s="245"/>
      <c r="D118" s="232" t="s">
        <v>129</v>
      </c>
      <c r="E118" s="233"/>
      <c r="F118" s="229"/>
      <c r="G118" s="230"/>
      <c r="H118" s="230"/>
      <c r="I118" s="230"/>
      <c r="J118" s="230"/>
      <c r="K118" s="230"/>
      <c r="L118" s="230"/>
      <c r="M118" s="231"/>
      <c r="N118" s="48" t="s">
        <v>186</v>
      </c>
      <c r="O118" s="49"/>
      <c r="P118" s="49"/>
      <c r="Q118" s="49"/>
      <c r="R118" s="49"/>
      <c r="S118" s="50"/>
    </row>
    <row r="119" spans="1:19" ht="25.2" customHeight="1" x14ac:dyDescent="0.4">
      <c r="A119" s="243"/>
      <c r="B119" s="244"/>
      <c r="C119" s="245"/>
      <c r="D119" s="232" t="s">
        <v>188</v>
      </c>
      <c r="E119" s="233"/>
      <c r="F119" s="229"/>
      <c r="G119" s="230"/>
      <c r="H119" s="230"/>
      <c r="I119" s="230"/>
      <c r="J119" s="230"/>
      <c r="K119" s="230"/>
      <c r="L119" s="230"/>
      <c r="M119" s="231"/>
      <c r="N119" s="48" t="s">
        <v>186</v>
      </c>
      <c r="O119" s="49"/>
      <c r="P119" s="49"/>
      <c r="Q119" s="49"/>
      <c r="R119" s="49"/>
      <c r="S119" s="50"/>
    </row>
    <row r="120" spans="1:19" ht="25.2" customHeight="1" x14ac:dyDescent="0.4">
      <c r="A120" s="246"/>
      <c r="B120" s="247"/>
      <c r="C120" s="248"/>
      <c r="D120" s="232" t="s">
        <v>189</v>
      </c>
      <c r="E120" s="233"/>
      <c r="F120" s="229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1"/>
    </row>
  </sheetData>
  <mergeCells count="36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52:B61"/>
    <mergeCell ref="I3:I4"/>
    <mergeCell ref="J3:L3"/>
    <mergeCell ref="M3:M4"/>
    <mergeCell ref="N3:P3"/>
    <mergeCell ref="F3:H3"/>
    <mergeCell ref="S3:S4"/>
    <mergeCell ref="B6:B8"/>
    <mergeCell ref="B9:B27"/>
    <mergeCell ref="B28:B35"/>
    <mergeCell ref="B36:B51"/>
    <mergeCell ref="Q3:Q4"/>
    <mergeCell ref="R3:R4"/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</mergeCells>
  <phoneticPr fontId="1" type="noConversion"/>
  <dataValidations count="3">
    <dataValidation type="list" allowBlank="1" showInputMessage="1" showErrorMessage="1" sqref="B6 B9 B28 B36 B52 B62 B110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H8" sqref="H8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675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316" t="s">
        <v>17</v>
      </c>
      <c r="C6" s="54" t="s">
        <v>674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444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676</v>
      </c>
      <c r="S6" s="41" t="s">
        <v>270</v>
      </c>
    </row>
    <row r="7" spans="1:19" ht="52.95" customHeight="1" x14ac:dyDescent="0.4">
      <c r="A7" s="2">
        <v>2</v>
      </c>
      <c r="B7" s="316"/>
      <c r="C7" s="54" t="s">
        <v>673</v>
      </c>
      <c r="D7" s="56" t="s">
        <v>672</v>
      </c>
      <c r="E7" s="55" t="s">
        <v>190</v>
      </c>
      <c r="F7" s="41">
        <v>4.0999999999999996</v>
      </c>
      <c r="G7" s="85" t="s">
        <v>196</v>
      </c>
      <c r="H7" s="54" t="s">
        <v>671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1</v>
      </c>
      <c r="O7" s="41">
        <v>3</v>
      </c>
      <c r="P7" s="41">
        <v>3</v>
      </c>
      <c r="Q7" s="74"/>
      <c r="R7" s="74"/>
      <c r="S7" s="74"/>
    </row>
    <row r="8" spans="1:19" ht="52.95" customHeight="1" x14ac:dyDescent="0.4">
      <c r="A8" s="57">
        <v>3</v>
      </c>
      <c r="B8" s="316"/>
      <c r="C8" s="54" t="s">
        <v>191</v>
      </c>
      <c r="D8" s="56" t="s">
        <v>653</v>
      </c>
      <c r="E8" s="55" t="s">
        <v>190</v>
      </c>
      <c r="F8" s="41">
        <v>4.2</v>
      </c>
      <c r="G8" s="85" t="s">
        <v>197</v>
      </c>
      <c r="H8" s="54" t="s">
        <v>670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1</v>
      </c>
      <c r="O8" s="41">
        <v>3</v>
      </c>
      <c r="P8" s="41">
        <v>3</v>
      </c>
      <c r="Q8" s="74"/>
      <c r="R8" s="74"/>
      <c r="S8" s="74"/>
    </row>
    <row r="9" spans="1:19" ht="52.95" customHeight="1" x14ac:dyDescent="0.4">
      <c r="A9" s="2">
        <v>4</v>
      </c>
      <c r="B9" s="316" t="s">
        <v>669</v>
      </c>
      <c r="C9" s="54" t="s">
        <v>668</v>
      </c>
      <c r="D9" s="55" t="s">
        <v>633</v>
      </c>
      <c r="E9" s="55" t="s">
        <v>667</v>
      </c>
      <c r="F9" s="41">
        <v>1.1000000000000001</v>
      </c>
      <c r="G9" s="84" t="s">
        <v>51</v>
      </c>
      <c r="H9" s="54" t="s">
        <v>666</v>
      </c>
      <c r="I9" s="51" t="s">
        <v>665</v>
      </c>
      <c r="J9" s="55">
        <v>3</v>
      </c>
      <c r="K9" s="55">
        <v>2</v>
      </c>
      <c r="L9" s="41">
        <v>6</v>
      </c>
      <c r="M9" s="53" t="s">
        <v>290</v>
      </c>
      <c r="N9" s="41">
        <v>2</v>
      </c>
      <c r="O9" s="41">
        <v>1</v>
      </c>
      <c r="P9" s="41">
        <v>2</v>
      </c>
      <c r="Q9" s="74"/>
      <c r="R9" s="74"/>
      <c r="S9" s="74"/>
    </row>
    <row r="10" spans="1:19" ht="52.95" customHeight="1" x14ac:dyDescent="0.4">
      <c r="A10" s="57">
        <v>5</v>
      </c>
      <c r="B10" s="316"/>
      <c r="C10" s="54" t="s">
        <v>664</v>
      </c>
      <c r="D10" s="56" t="s">
        <v>653</v>
      </c>
      <c r="E10" s="55" t="s">
        <v>190</v>
      </c>
      <c r="F10" s="41">
        <v>1.3</v>
      </c>
      <c r="G10" s="84" t="s">
        <v>195</v>
      </c>
      <c r="H10" s="54" t="s">
        <v>663</v>
      </c>
      <c r="I10" s="51" t="s">
        <v>175</v>
      </c>
      <c r="J10" s="55">
        <v>3</v>
      </c>
      <c r="K10" s="55">
        <v>3</v>
      </c>
      <c r="L10" s="41">
        <v>9</v>
      </c>
      <c r="M10" s="53" t="s">
        <v>394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52.95" customHeight="1" x14ac:dyDescent="0.4">
      <c r="A11" s="2">
        <v>6</v>
      </c>
      <c r="B11" s="316"/>
      <c r="C11" s="54" t="s">
        <v>662</v>
      </c>
      <c r="D11" s="55" t="s">
        <v>659</v>
      </c>
      <c r="E11" s="55" t="s">
        <v>190</v>
      </c>
      <c r="F11" s="41">
        <v>3.3</v>
      </c>
      <c r="G11" s="84" t="s">
        <v>658</v>
      </c>
      <c r="H11" s="54" t="s">
        <v>661</v>
      </c>
      <c r="I11" s="51" t="s">
        <v>656</v>
      </c>
      <c r="J11" s="55">
        <v>2</v>
      </c>
      <c r="K11" s="55">
        <v>3</v>
      </c>
      <c r="L11" s="41">
        <v>6</v>
      </c>
      <c r="M11" s="53" t="s">
        <v>655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52.95" customHeight="1" x14ac:dyDescent="0.4">
      <c r="A12" s="57">
        <v>7</v>
      </c>
      <c r="B12" s="316"/>
      <c r="C12" s="54" t="s">
        <v>660</v>
      </c>
      <c r="D12" s="55" t="s">
        <v>659</v>
      </c>
      <c r="E12" s="55" t="s">
        <v>190</v>
      </c>
      <c r="F12" s="41">
        <v>3.3</v>
      </c>
      <c r="G12" s="84" t="s">
        <v>658</v>
      </c>
      <c r="H12" s="54" t="s">
        <v>657</v>
      </c>
      <c r="I12" s="51" t="s">
        <v>656</v>
      </c>
      <c r="J12" s="55">
        <v>2</v>
      </c>
      <c r="K12" s="55">
        <v>3</v>
      </c>
      <c r="L12" s="41">
        <v>6</v>
      </c>
      <c r="M12" s="53" t="s">
        <v>655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52.95" customHeight="1" x14ac:dyDescent="0.4">
      <c r="A13" s="2">
        <v>8</v>
      </c>
      <c r="B13" s="316"/>
      <c r="C13" s="54" t="s">
        <v>654</v>
      </c>
      <c r="D13" s="56" t="s">
        <v>653</v>
      </c>
      <c r="E13" s="55" t="s">
        <v>190</v>
      </c>
      <c r="F13" s="41">
        <v>1.3</v>
      </c>
      <c r="G13" s="84" t="s">
        <v>195</v>
      </c>
      <c r="H13" s="54" t="s">
        <v>444</v>
      </c>
      <c r="I13" s="51" t="s">
        <v>652</v>
      </c>
      <c r="J13" s="55">
        <v>2</v>
      </c>
      <c r="K13" s="55">
        <v>3</v>
      </c>
      <c r="L13" s="41">
        <v>6</v>
      </c>
      <c r="M13" s="53" t="s">
        <v>651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52.95" customHeight="1" x14ac:dyDescent="0.4">
      <c r="A14" s="57">
        <v>9</v>
      </c>
      <c r="B14" s="316" t="s">
        <v>650</v>
      </c>
      <c r="C14" s="54" t="s">
        <v>649</v>
      </c>
      <c r="D14" s="56" t="s">
        <v>648</v>
      </c>
      <c r="E14" s="55" t="s">
        <v>190</v>
      </c>
      <c r="F14" s="41">
        <v>1.1000000000000001</v>
      </c>
      <c r="G14" s="84" t="s">
        <v>51</v>
      </c>
      <c r="H14" s="54" t="s">
        <v>637</v>
      </c>
      <c r="I14" s="51" t="s">
        <v>201</v>
      </c>
      <c r="J14" s="55">
        <v>2</v>
      </c>
      <c r="K14" s="55">
        <v>2</v>
      </c>
      <c r="L14" s="41">
        <v>4</v>
      </c>
      <c r="M14" s="53" t="s">
        <v>290</v>
      </c>
      <c r="N14" s="41">
        <v>2</v>
      </c>
      <c r="O14" s="41">
        <v>1</v>
      </c>
      <c r="P14" s="41">
        <v>2</v>
      </c>
      <c r="Q14" s="83"/>
      <c r="R14" s="74"/>
      <c r="S14" s="74"/>
    </row>
    <row r="15" spans="1:19" ht="52.95" customHeight="1" x14ac:dyDescent="0.4">
      <c r="A15" s="2">
        <v>10</v>
      </c>
      <c r="B15" s="316"/>
      <c r="C15" s="54" t="s">
        <v>647</v>
      </c>
      <c r="D15" s="56" t="s">
        <v>643</v>
      </c>
      <c r="E15" s="55" t="s">
        <v>190</v>
      </c>
      <c r="F15" s="41">
        <v>7.1</v>
      </c>
      <c r="G15" s="85" t="s">
        <v>414</v>
      </c>
      <c r="H15" s="54" t="s">
        <v>646</v>
      </c>
      <c r="I15" s="51" t="s">
        <v>201</v>
      </c>
      <c r="J15" s="55">
        <v>2</v>
      </c>
      <c r="K15" s="55">
        <v>2</v>
      </c>
      <c r="L15" s="41">
        <v>4</v>
      </c>
      <c r="M15" s="53" t="s">
        <v>645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52.95" customHeight="1" x14ac:dyDescent="0.4">
      <c r="A16" s="57">
        <v>11</v>
      </c>
      <c r="B16" s="316"/>
      <c r="C16" s="54" t="s">
        <v>644</v>
      </c>
      <c r="D16" s="56" t="s">
        <v>643</v>
      </c>
      <c r="E16" s="55" t="s">
        <v>190</v>
      </c>
      <c r="F16" s="41">
        <v>1.3</v>
      </c>
      <c r="G16" s="84" t="s">
        <v>195</v>
      </c>
      <c r="H16" s="54" t="s">
        <v>444</v>
      </c>
      <c r="I16" s="51" t="s">
        <v>175</v>
      </c>
      <c r="J16" s="55">
        <v>2</v>
      </c>
      <c r="K16" s="55">
        <v>3</v>
      </c>
      <c r="L16" s="41">
        <v>6</v>
      </c>
      <c r="M16" s="53" t="s">
        <v>394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52.95" customHeight="1" x14ac:dyDescent="0.4">
      <c r="A17" s="2">
        <v>12</v>
      </c>
      <c r="B17" s="316"/>
      <c r="C17" s="54" t="s">
        <v>642</v>
      </c>
      <c r="D17" s="56" t="s">
        <v>192</v>
      </c>
      <c r="E17" s="55" t="s">
        <v>190</v>
      </c>
      <c r="F17" s="41">
        <v>3.4</v>
      </c>
      <c r="G17" s="85" t="s">
        <v>63</v>
      </c>
      <c r="H17" s="54" t="s">
        <v>640</v>
      </c>
      <c r="I17" s="51" t="s">
        <v>201</v>
      </c>
      <c r="J17" s="55">
        <v>2</v>
      </c>
      <c r="K17" s="55">
        <v>2</v>
      </c>
      <c r="L17" s="41">
        <v>4</v>
      </c>
      <c r="M17" s="53" t="s">
        <v>420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52.95" customHeight="1" x14ac:dyDescent="0.4">
      <c r="A18" s="57">
        <v>13</v>
      </c>
      <c r="B18" s="316"/>
      <c r="C18" s="54" t="s">
        <v>641</v>
      </c>
      <c r="D18" s="56" t="s">
        <v>192</v>
      </c>
      <c r="E18" s="55" t="s">
        <v>190</v>
      </c>
      <c r="F18" s="41">
        <v>3.4</v>
      </c>
      <c r="G18" s="85" t="s">
        <v>63</v>
      </c>
      <c r="H18" s="54" t="s">
        <v>640</v>
      </c>
      <c r="I18" s="51" t="s">
        <v>201</v>
      </c>
      <c r="J18" s="55">
        <v>2</v>
      </c>
      <c r="K18" s="55">
        <v>2</v>
      </c>
      <c r="L18" s="41">
        <v>4</v>
      </c>
      <c r="M18" s="53" t="s">
        <v>420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ht="52.95" customHeight="1" x14ac:dyDescent="0.4">
      <c r="A19" s="2">
        <v>14</v>
      </c>
      <c r="B19" s="316"/>
      <c r="C19" s="54" t="s">
        <v>639</v>
      </c>
      <c r="D19" s="56" t="s">
        <v>638</v>
      </c>
      <c r="E19" s="55" t="s">
        <v>190</v>
      </c>
      <c r="F19" s="41">
        <v>1.1000000000000001</v>
      </c>
      <c r="G19" s="84" t="s">
        <v>51</v>
      </c>
      <c r="H19" s="54" t="s">
        <v>637</v>
      </c>
      <c r="I19" s="51" t="s">
        <v>201</v>
      </c>
      <c r="J19" s="55">
        <v>2</v>
      </c>
      <c r="K19" s="55">
        <v>2</v>
      </c>
      <c r="L19" s="41">
        <v>4</v>
      </c>
      <c r="M19" s="53" t="s">
        <v>290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52.95" customHeight="1" x14ac:dyDescent="0.4">
      <c r="A20" s="57">
        <v>15</v>
      </c>
      <c r="B20" s="316" t="s">
        <v>636</v>
      </c>
      <c r="C20" s="54" t="s">
        <v>635</v>
      </c>
      <c r="D20" s="55" t="s">
        <v>193</v>
      </c>
      <c r="E20" s="55" t="s">
        <v>190</v>
      </c>
      <c r="F20" s="41">
        <v>1.1000000000000001</v>
      </c>
      <c r="G20" s="84" t="s">
        <v>51</v>
      </c>
      <c r="H20" s="54" t="s">
        <v>198</v>
      </c>
      <c r="I20" s="51" t="s">
        <v>447</v>
      </c>
      <c r="J20" s="55">
        <v>2</v>
      </c>
      <c r="K20" s="55">
        <v>3</v>
      </c>
      <c r="L20" s="41">
        <v>6</v>
      </c>
      <c r="M20" s="53" t="s">
        <v>403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52.95" customHeight="1" x14ac:dyDescent="0.4">
      <c r="A21" s="2">
        <v>16</v>
      </c>
      <c r="B21" s="316"/>
      <c r="C21" s="54" t="s">
        <v>634</v>
      </c>
      <c r="D21" s="55" t="s">
        <v>633</v>
      </c>
      <c r="E21" s="55" t="s">
        <v>190</v>
      </c>
      <c r="F21" s="41">
        <v>5.5</v>
      </c>
      <c r="G21" s="84" t="s">
        <v>78</v>
      </c>
      <c r="H21" s="54" t="s">
        <v>632</v>
      </c>
      <c r="I21" s="51" t="s">
        <v>201</v>
      </c>
      <c r="J21" s="55">
        <v>2</v>
      </c>
      <c r="K21" s="55">
        <v>2</v>
      </c>
      <c r="L21" s="41">
        <v>4</v>
      </c>
      <c r="M21" s="53" t="s">
        <v>631</v>
      </c>
      <c r="N21" s="41">
        <v>2</v>
      </c>
      <c r="O21" s="41">
        <v>1</v>
      </c>
      <c r="P21" s="41">
        <v>2</v>
      </c>
      <c r="Q21" s="74"/>
      <c r="R21" s="74"/>
      <c r="S21" s="74"/>
    </row>
    <row r="22" spans="1:19" ht="52.95" customHeight="1" x14ac:dyDescent="0.4">
      <c r="A22" s="57">
        <v>17</v>
      </c>
      <c r="B22" s="316"/>
      <c r="C22" s="54" t="s">
        <v>630</v>
      </c>
      <c r="D22" s="55" t="s">
        <v>392</v>
      </c>
      <c r="E22" s="55" t="s">
        <v>190</v>
      </c>
      <c r="F22" s="41">
        <v>1.3</v>
      </c>
      <c r="G22" s="84" t="s">
        <v>195</v>
      </c>
      <c r="H22" s="54" t="s">
        <v>629</v>
      </c>
      <c r="I22" s="51" t="s">
        <v>175</v>
      </c>
      <c r="J22" s="55">
        <v>2</v>
      </c>
      <c r="K22" s="55">
        <v>3</v>
      </c>
      <c r="L22" s="41">
        <v>6</v>
      </c>
      <c r="M22" s="53" t="s">
        <v>626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52.95" customHeight="1" x14ac:dyDescent="0.4">
      <c r="A23" s="2">
        <v>18</v>
      </c>
      <c r="B23" s="316"/>
      <c r="C23" s="54" t="s">
        <v>628</v>
      </c>
      <c r="D23" s="56" t="s">
        <v>627</v>
      </c>
      <c r="E23" s="55" t="s">
        <v>190</v>
      </c>
      <c r="F23" s="41">
        <v>1.1000000000000001</v>
      </c>
      <c r="G23" s="84" t="s">
        <v>51</v>
      </c>
      <c r="H23" s="54" t="s">
        <v>199</v>
      </c>
      <c r="I23" s="51" t="s">
        <v>175</v>
      </c>
      <c r="J23" s="55">
        <v>2</v>
      </c>
      <c r="K23" s="55">
        <v>3</v>
      </c>
      <c r="L23" s="41">
        <v>6</v>
      </c>
      <c r="M23" s="53" t="s">
        <v>626</v>
      </c>
      <c r="N23" s="41">
        <v>2</v>
      </c>
      <c r="O23" s="41">
        <v>2</v>
      </c>
      <c r="P23" s="41">
        <v>4</v>
      </c>
      <c r="Q23" s="74"/>
      <c r="R23" s="74"/>
      <c r="S23" s="74"/>
    </row>
    <row r="24" spans="1:19" ht="52.95" customHeight="1" x14ac:dyDescent="0.4">
      <c r="A24" s="57">
        <v>19</v>
      </c>
      <c r="B24" s="316" t="s">
        <v>625</v>
      </c>
      <c r="C24" s="54" t="s">
        <v>624</v>
      </c>
      <c r="D24" s="55" t="s">
        <v>192</v>
      </c>
      <c r="E24" s="55" t="s">
        <v>190</v>
      </c>
      <c r="F24" s="41">
        <v>2.1</v>
      </c>
      <c r="G24" s="85" t="s">
        <v>57</v>
      </c>
      <c r="H24" s="54" t="s">
        <v>200</v>
      </c>
      <c r="I24" s="51" t="s">
        <v>201</v>
      </c>
      <c r="J24" s="55">
        <v>2</v>
      </c>
      <c r="K24" s="55">
        <v>2</v>
      </c>
      <c r="L24" s="41">
        <v>4</v>
      </c>
      <c r="M24" s="53" t="s">
        <v>428</v>
      </c>
      <c r="N24" s="41">
        <v>2</v>
      </c>
      <c r="O24" s="41">
        <v>1</v>
      </c>
      <c r="P24" s="41">
        <v>2</v>
      </c>
      <c r="Q24" s="74"/>
      <c r="R24" s="74"/>
      <c r="S24" s="74"/>
    </row>
    <row r="25" spans="1:19" ht="52.95" customHeight="1" x14ac:dyDescent="0.4">
      <c r="A25" s="2">
        <v>20</v>
      </c>
      <c r="B25" s="316"/>
      <c r="C25" s="54" t="s">
        <v>623</v>
      </c>
      <c r="D25" s="55" t="s">
        <v>192</v>
      </c>
      <c r="E25" s="55" t="s">
        <v>190</v>
      </c>
      <c r="F25" s="41">
        <v>1.2</v>
      </c>
      <c r="G25" s="54" t="s">
        <v>622</v>
      </c>
      <c r="H25" s="54" t="s">
        <v>481</v>
      </c>
      <c r="I25" s="51" t="s">
        <v>482</v>
      </c>
      <c r="J25" s="55">
        <v>2</v>
      </c>
      <c r="K25" s="55">
        <v>2</v>
      </c>
      <c r="L25" s="41">
        <v>4</v>
      </c>
      <c r="M25" s="53" t="s">
        <v>299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52.95" customHeight="1" x14ac:dyDescent="0.4">
      <c r="A26" s="57">
        <v>21</v>
      </c>
      <c r="B26" s="316"/>
      <c r="C26" s="54" t="s">
        <v>621</v>
      </c>
      <c r="D26" s="55" t="s">
        <v>192</v>
      </c>
      <c r="E26" s="55" t="s">
        <v>190</v>
      </c>
      <c r="F26" s="41">
        <v>2.1</v>
      </c>
      <c r="G26" s="85" t="s">
        <v>57</v>
      </c>
      <c r="H26" s="54" t="s">
        <v>200</v>
      </c>
      <c r="I26" s="51" t="s">
        <v>201</v>
      </c>
      <c r="J26" s="55">
        <v>2</v>
      </c>
      <c r="K26" s="55">
        <v>2</v>
      </c>
      <c r="L26" s="41">
        <v>4</v>
      </c>
      <c r="M26" s="53" t="s">
        <v>428</v>
      </c>
      <c r="N26" s="41">
        <v>2</v>
      </c>
      <c r="O26" s="41">
        <v>1</v>
      </c>
      <c r="P26" s="41">
        <v>2</v>
      </c>
      <c r="Q26" s="74"/>
      <c r="R26" s="74"/>
      <c r="S26" s="74"/>
    </row>
    <row r="27" spans="1:19" ht="52.95" customHeight="1" x14ac:dyDescent="0.4">
      <c r="A27" s="2">
        <v>22</v>
      </c>
      <c r="B27" s="316" t="s">
        <v>620</v>
      </c>
      <c r="C27" s="54" t="s">
        <v>619</v>
      </c>
      <c r="D27" s="55" t="s">
        <v>194</v>
      </c>
      <c r="E27" s="55" t="s">
        <v>190</v>
      </c>
      <c r="F27" s="41">
        <v>3.2</v>
      </c>
      <c r="G27" s="86" t="s">
        <v>61</v>
      </c>
      <c r="H27" s="54" t="s">
        <v>439</v>
      </c>
      <c r="I27" s="51" t="s">
        <v>485</v>
      </c>
      <c r="J27" s="55">
        <v>2</v>
      </c>
      <c r="K27" s="55">
        <v>2</v>
      </c>
      <c r="L27" s="41">
        <v>4</v>
      </c>
      <c r="M27" s="53" t="s">
        <v>618</v>
      </c>
      <c r="N27" s="41">
        <v>2</v>
      </c>
      <c r="O27" s="41">
        <v>2</v>
      </c>
      <c r="P27" s="41">
        <v>4</v>
      </c>
      <c r="Q27" s="83"/>
      <c r="R27" s="74"/>
      <c r="S27" s="74"/>
    </row>
    <row r="28" spans="1:19" ht="52.95" customHeight="1" x14ac:dyDescent="0.4">
      <c r="A28" s="57">
        <v>23</v>
      </c>
      <c r="B28" s="316"/>
      <c r="C28" s="54" t="s">
        <v>617</v>
      </c>
      <c r="D28" s="55" t="s">
        <v>194</v>
      </c>
      <c r="E28" s="55" t="s">
        <v>190</v>
      </c>
      <c r="F28" s="41">
        <v>1.1000000000000001</v>
      </c>
      <c r="G28" s="86" t="s">
        <v>51</v>
      </c>
      <c r="H28" s="54" t="s">
        <v>436</v>
      </c>
      <c r="I28" s="51" t="s">
        <v>201</v>
      </c>
      <c r="J28" s="55">
        <v>2</v>
      </c>
      <c r="K28" s="55">
        <v>2</v>
      </c>
      <c r="L28" s="41">
        <v>4</v>
      </c>
      <c r="M28" s="53" t="s">
        <v>437</v>
      </c>
      <c r="N28" s="41">
        <v>2</v>
      </c>
      <c r="O28" s="41">
        <v>2</v>
      </c>
      <c r="P28" s="41">
        <v>4</v>
      </c>
      <c r="Q28" s="83"/>
      <c r="R28" s="74"/>
      <c r="S28" s="74"/>
    </row>
    <row r="29" spans="1:19" ht="52.95" customHeight="1" x14ac:dyDescent="0.4">
      <c r="A29" s="2">
        <v>24</v>
      </c>
      <c r="B29" s="316"/>
      <c r="C29" s="54" t="s">
        <v>616</v>
      </c>
      <c r="D29" s="55" t="s">
        <v>194</v>
      </c>
      <c r="E29" s="55" t="s">
        <v>190</v>
      </c>
      <c r="F29" s="41">
        <v>3.2</v>
      </c>
      <c r="G29" s="86" t="s">
        <v>61</v>
      </c>
      <c r="H29" s="54" t="s">
        <v>439</v>
      </c>
      <c r="I29" s="51" t="s">
        <v>201</v>
      </c>
      <c r="J29" s="55">
        <v>2</v>
      </c>
      <c r="K29" s="55">
        <v>2</v>
      </c>
      <c r="L29" s="41">
        <v>4</v>
      </c>
      <c r="M29" s="53" t="s">
        <v>437</v>
      </c>
      <c r="N29" s="41">
        <v>2</v>
      </c>
      <c r="O29" s="41">
        <v>2</v>
      </c>
      <c r="P29" s="41">
        <v>4</v>
      </c>
      <c r="Q29" s="83"/>
      <c r="R29" s="74"/>
      <c r="S29" s="74"/>
    </row>
    <row r="30" spans="1:19" ht="52.95" customHeight="1" x14ac:dyDescent="0.4">
      <c r="A30" s="57">
        <v>25</v>
      </c>
      <c r="B30" s="316"/>
      <c r="C30" s="54" t="s">
        <v>615</v>
      </c>
      <c r="D30" s="55" t="s">
        <v>194</v>
      </c>
      <c r="E30" s="55" t="s">
        <v>190</v>
      </c>
      <c r="F30" s="41">
        <v>1.5</v>
      </c>
      <c r="G30" s="87" t="s">
        <v>614</v>
      </c>
      <c r="H30" s="54" t="s">
        <v>490</v>
      </c>
      <c r="I30" s="51" t="s">
        <v>201</v>
      </c>
      <c r="J30" s="55">
        <v>2</v>
      </c>
      <c r="K30" s="55">
        <v>2</v>
      </c>
      <c r="L30" s="41">
        <v>4</v>
      </c>
      <c r="M30" s="53" t="s">
        <v>491</v>
      </c>
      <c r="N30" s="41">
        <v>2</v>
      </c>
      <c r="O30" s="41">
        <v>2</v>
      </c>
      <c r="P30" s="41">
        <v>4</v>
      </c>
      <c r="Q30" s="83"/>
      <c r="R30" s="74"/>
      <c r="S30" s="74"/>
    </row>
    <row r="31" spans="1:19" ht="25.2" customHeight="1" x14ac:dyDescent="0.4">
      <c r="A31" s="240" t="s">
        <v>184</v>
      </c>
      <c r="B31" s="241"/>
      <c r="C31" s="242"/>
      <c r="D31" s="232" t="s">
        <v>185</v>
      </c>
      <c r="E31" s="233"/>
      <c r="F31" s="229"/>
      <c r="G31" s="230"/>
      <c r="H31" s="230"/>
      <c r="I31" s="230"/>
      <c r="J31" s="230"/>
      <c r="K31" s="230"/>
      <c r="L31" s="230"/>
      <c r="M31" s="231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187</v>
      </c>
      <c r="E32" s="233"/>
      <c r="F32" s="229"/>
      <c r="G32" s="230"/>
      <c r="H32" s="230"/>
      <c r="I32" s="230"/>
      <c r="J32" s="230"/>
      <c r="K32" s="230"/>
      <c r="L32" s="230"/>
      <c r="M32" s="231"/>
      <c r="N32" s="48" t="s">
        <v>186</v>
      </c>
      <c r="O32" s="49"/>
      <c r="P32" s="49"/>
      <c r="Q32" s="49"/>
      <c r="R32" s="49"/>
      <c r="S32" s="50"/>
    </row>
    <row r="33" spans="1:19" ht="25.2" customHeight="1" x14ac:dyDescent="0.4">
      <c r="A33" s="243"/>
      <c r="B33" s="244"/>
      <c r="C33" s="245"/>
      <c r="D33" s="232" t="s">
        <v>129</v>
      </c>
      <c r="E33" s="233"/>
      <c r="F33" s="229"/>
      <c r="G33" s="230"/>
      <c r="H33" s="230"/>
      <c r="I33" s="230"/>
      <c r="J33" s="230"/>
      <c r="K33" s="230"/>
      <c r="L33" s="230"/>
      <c r="M33" s="231"/>
      <c r="N33" s="48" t="s">
        <v>186</v>
      </c>
      <c r="O33" s="49"/>
      <c r="P33" s="49"/>
      <c r="Q33" s="49"/>
      <c r="R33" s="49"/>
      <c r="S33" s="50"/>
    </row>
    <row r="34" spans="1:19" ht="25.2" customHeight="1" x14ac:dyDescent="0.4">
      <c r="A34" s="243"/>
      <c r="B34" s="244"/>
      <c r="C34" s="245"/>
      <c r="D34" s="232" t="s">
        <v>188</v>
      </c>
      <c r="E34" s="233"/>
      <c r="F34" s="229"/>
      <c r="G34" s="230"/>
      <c r="H34" s="230"/>
      <c r="I34" s="230"/>
      <c r="J34" s="230"/>
      <c r="K34" s="230"/>
      <c r="L34" s="230"/>
      <c r="M34" s="231"/>
      <c r="N34" s="48" t="s">
        <v>186</v>
      </c>
      <c r="O34" s="49"/>
      <c r="P34" s="49"/>
      <c r="Q34" s="49"/>
      <c r="R34" s="49"/>
      <c r="S34" s="50"/>
    </row>
    <row r="35" spans="1:19" ht="25.2" customHeight="1" x14ac:dyDescent="0.4">
      <c r="A35" s="246"/>
      <c r="B35" s="247"/>
      <c r="C35" s="248"/>
      <c r="D35" s="232" t="s">
        <v>189</v>
      </c>
      <c r="E35" s="233"/>
      <c r="F35" s="229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1"/>
    </row>
  </sheetData>
  <mergeCells count="35"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  <mergeCell ref="M3:M4"/>
    <mergeCell ref="N3:P3"/>
    <mergeCell ref="F3:H3"/>
    <mergeCell ref="S3:S4"/>
    <mergeCell ref="Q3:Q4"/>
    <mergeCell ref="R3:R4"/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</mergeCells>
  <phoneticPr fontId="1" type="noConversion"/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Q6" sqref="Q6:S6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713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54" t="s">
        <v>17</v>
      </c>
      <c r="C6" s="88" t="s">
        <v>677</v>
      </c>
      <c r="D6" s="89" t="s">
        <v>392</v>
      </c>
      <c r="E6" s="89" t="s">
        <v>190</v>
      </c>
      <c r="F6" s="41">
        <v>1.3</v>
      </c>
      <c r="G6" s="89" t="s">
        <v>195</v>
      </c>
      <c r="H6" s="90" t="s">
        <v>678</v>
      </c>
      <c r="I6" s="51" t="s">
        <v>175</v>
      </c>
      <c r="J6" s="41">
        <v>4</v>
      </c>
      <c r="K6" s="41">
        <v>4</v>
      </c>
      <c r="L6" s="41">
        <v>16</v>
      </c>
      <c r="M6" s="53" t="s">
        <v>679</v>
      </c>
      <c r="N6" s="41">
        <v>1</v>
      </c>
      <c r="O6" s="41">
        <v>3</v>
      </c>
      <c r="P6" s="41">
        <v>3</v>
      </c>
      <c r="Q6" s="41" t="s">
        <v>269</v>
      </c>
      <c r="R6" s="41" t="s">
        <v>676</v>
      </c>
      <c r="S6" s="41" t="s">
        <v>270</v>
      </c>
    </row>
    <row r="7" spans="1:19" ht="52.95" customHeight="1" x14ac:dyDescent="0.4">
      <c r="A7" s="2">
        <v>2</v>
      </c>
      <c r="B7" s="54" t="s">
        <v>17</v>
      </c>
      <c r="C7" s="88" t="s">
        <v>680</v>
      </c>
      <c r="D7" s="89" t="s">
        <v>392</v>
      </c>
      <c r="E7" s="89" t="s">
        <v>190</v>
      </c>
      <c r="F7" s="41">
        <v>1.4</v>
      </c>
      <c r="G7" s="89" t="s">
        <v>681</v>
      </c>
      <c r="H7" s="90" t="s">
        <v>682</v>
      </c>
      <c r="I7" s="51" t="s">
        <v>175</v>
      </c>
      <c r="J7" s="41">
        <v>2</v>
      </c>
      <c r="K7" s="41">
        <v>2</v>
      </c>
      <c r="L7" s="41">
        <v>4</v>
      </c>
      <c r="M7" s="53" t="s">
        <v>683</v>
      </c>
      <c r="N7" s="41">
        <v>1</v>
      </c>
      <c r="O7" s="41">
        <v>2</v>
      </c>
      <c r="P7" s="41">
        <v>2</v>
      </c>
      <c r="Q7" s="74"/>
      <c r="R7" s="74"/>
      <c r="S7" s="74"/>
    </row>
    <row r="8" spans="1:19" ht="52.95" customHeight="1" x14ac:dyDescent="0.4">
      <c r="A8" s="57">
        <v>3</v>
      </c>
      <c r="B8" s="54" t="s">
        <v>17</v>
      </c>
      <c r="C8" s="88" t="s">
        <v>684</v>
      </c>
      <c r="D8" s="91" t="s">
        <v>685</v>
      </c>
      <c r="E8" s="91" t="s">
        <v>190</v>
      </c>
      <c r="F8" s="41">
        <v>7.1</v>
      </c>
      <c r="G8" s="91" t="s">
        <v>414</v>
      </c>
      <c r="H8" s="90" t="s">
        <v>686</v>
      </c>
      <c r="I8" s="51" t="s">
        <v>687</v>
      </c>
      <c r="J8" s="41">
        <v>3</v>
      </c>
      <c r="K8" s="41">
        <v>2</v>
      </c>
      <c r="L8" s="41">
        <v>6</v>
      </c>
      <c r="M8" s="53" t="s">
        <v>688</v>
      </c>
      <c r="N8" s="41">
        <v>1</v>
      </c>
      <c r="O8" s="41">
        <v>2</v>
      </c>
      <c r="P8" s="41">
        <v>2</v>
      </c>
      <c r="Q8" s="74"/>
      <c r="R8" s="74"/>
      <c r="S8" s="74"/>
    </row>
    <row r="9" spans="1:19" ht="52.95" customHeight="1" x14ac:dyDescent="0.4">
      <c r="A9" s="2">
        <v>4</v>
      </c>
      <c r="B9" s="54" t="s">
        <v>226</v>
      </c>
      <c r="C9" s="88" t="s">
        <v>689</v>
      </c>
      <c r="D9" s="89" t="s">
        <v>690</v>
      </c>
      <c r="E9" s="89" t="s">
        <v>190</v>
      </c>
      <c r="F9" s="41">
        <v>5.5</v>
      </c>
      <c r="G9" s="89" t="s">
        <v>78</v>
      </c>
      <c r="H9" s="90" t="s">
        <v>691</v>
      </c>
      <c r="I9" s="51" t="s">
        <v>295</v>
      </c>
      <c r="J9" s="41">
        <v>3</v>
      </c>
      <c r="K9" s="41">
        <v>2</v>
      </c>
      <c r="L9" s="41">
        <v>6</v>
      </c>
      <c r="M9" s="53" t="s">
        <v>692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52.95" customHeight="1" x14ac:dyDescent="0.4">
      <c r="A10" s="57">
        <v>5</v>
      </c>
      <c r="B10" s="54" t="s">
        <v>226</v>
      </c>
      <c r="C10" s="88" t="s">
        <v>693</v>
      </c>
      <c r="D10" s="89" t="s">
        <v>694</v>
      </c>
      <c r="E10" s="89" t="s">
        <v>190</v>
      </c>
      <c r="F10" s="41">
        <v>1.5</v>
      </c>
      <c r="G10" s="89" t="s">
        <v>695</v>
      </c>
      <c r="H10" s="90" t="s">
        <v>696</v>
      </c>
      <c r="I10" s="51" t="s">
        <v>697</v>
      </c>
      <c r="J10" s="41">
        <v>2</v>
      </c>
      <c r="K10" s="41">
        <v>2</v>
      </c>
      <c r="L10" s="41">
        <v>4</v>
      </c>
      <c r="M10" s="53" t="s">
        <v>698</v>
      </c>
      <c r="N10" s="41">
        <v>1</v>
      </c>
      <c r="O10" s="41">
        <v>3</v>
      </c>
      <c r="P10" s="41">
        <v>3</v>
      </c>
      <c r="Q10" s="74"/>
      <c r="R10" s="74"/>
      <c r="S10" s="74"/>
    </row>
    <row r="11" spans="1:19" ht="52.95" customHeight="1" x14ac:dyDescent="0.4">
      <c r="A11" s="2">
        <v>6</v>
      </c>
      <c r="B11" s="54" t="s">
        <v>227</v>
      </c>
      <c r="C11" s="88" t="s">
        <v>699</v>
      </c>
      <c r="D11" s="89" t="s">
        <v>192</v>
      </c>
      <c r="E11" s="89" t="s">
        <v>190</v>
      </c>
      <c r="F11" s="41">
        <v>2.1</v>
      </c>
      <c r="G11" s="89" t="s">
        <v>700</v>
      </c>
      <c r="H11" s="90" t="s">
        <v>701</v>
      </c>
      <c r="I11" s="51" t="s">
        <v>295</v>
      </c>
      <c r="J11" s="41">
        <v>2</v>
      </c>
      <c r="K11" s="41">
        <v>3</v>
      </c>
      <c r="L11" s="41">
        <v>6</v>
      </c>
      <c r="M11" s="53" t="s">
        <v>702</v>
      </c>
      <c r="N11" s="41">
        <v>1</v>
      </c>
      <c r="O11" s="41">
        <v>3</v>
      </c>
      <c r="P11" s="41">
        <v>3</v>
      </c>
      <c r="Q11" s="74"/>
      <c r="R11" s="74"/>
      <c r="S11" s="74"/>
    </row>
    <row r="12" spans="1:19" ht="52.95" customHeight="1" x14ac:dyDescent="0.4">
      <c r="A12" s="57">
        <v>7</v>
      </c>
      <c r="B12" s="54" t="s">
        <v>227</v>
      </c>
      <c r="C12" s="88" t="s">
        <v>703</v>
      </c>
      <c r="D12" s="89" t="s">
        <v>690</v>
      </c>
      <c r="E12" s="91" t="s">
        <v>190</v>
      </c>
      <c r="F12" s="41">
        <v>5.5</v>
      </c>
      <c r="G12" s="69" t="s">
        <v>78</v>
      </c>
      <c r="H12" s="90" t="s">
        <v>691</v>
      </c>
      <c r="I12" s="51" t="s">
        <v>295</v>
      </c>
      <c r="J12" s="41">
        <v>3</v>
      </c>
      <c r="K12" s="41">
        <v>2</v>
      </c>
      <c r="L12" s="41">
        <v>6</v>
      </c>
      <c r="M12" s="53" t="s">
        <v>692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52.95" customHeight="1" x14ac:dyDescent="0.4">
      <c r="A13" s="2">
        <v>8</v>
      </c>
      <c r="B13" s="54" t="s">
        <v>202</v>
      </c>
      <c r="C13" s="88" t="s">
        <v>704</v>
      </c>
      <c r="D13" s="89" t="s">
        <v>705</v>
      </c>
      <c r="E13" s="89" t="s">
        <v>190</v>
      </c>
      <c r="F13" s="41">
        <v>1.1000000000000001</v>
      </c>
      <c r="G13" s="89" t="s">
        <v>706</v>
      </c>
      <c r="H13" s="90" t="s">
        <v>707</v>
      </c>
      <c r="I13" s="51" t="s">
        <v>708</v>
      </c>
      <c r="J13" s="41">
        <v>2</v>
      </c>
      <c r="K13" s="41">
        <v>3</v>
      </c>
      <c r="L13" s="41">
        <v>6</v>
      </c>
      <c r="M13" s="53" t="s">
        <v>709</v>
      </c>
      <c r="N13" s="41">
        <v>1</v>
      </c>
      <c r="O13" s="41">
        <v>1</v>
      </c>
      <c r="P13" s="41">
        <v>1</v>
      </c>
      <c r="Q13" s="74"/>
      <c r="R13" s="74"/>
      <c r="S13" s="74"/>
    </row>
    <row r="14" spans="1:19" ht="52.95" customHeight="1" x14ac:dyDescent="0.4">
      <c r="A14" s="57">
        <v>9</v>
      </c>
      <c r="B14" s="54" t="s">
        <v>202</v>
      </c>
      <c r="C14" s="88" t="s">
        <v>710</v>
      </c>
      <c r="D14" s="89" t="s">
        <v>705</v>
      </c>
      <c r="E14" s="89" t="s">
        <v>190</v>
      </c>
      <c r="F14" s="41">
        <v>1.4</v>
      </c>
      <c r="G14" s="89" t="s">
        <v>681</v>
      </c>
      <c r="H14" s="90" t="s">
        <v>711</v>
      </c>
      <c r="I14" s="51" t="s">
        <v>708</v>
      </c>
      <c r="J14" s="41">
        <v>2</v>
      </c>
      <c r="K14" s="41">
        <v>3</v>
      </c>
      <c r="L14" s="41">
        <v>6</v>
      </c>
      <c r="M14" s="53" t="s">
        <v>712</v>
      </c>
      <c r="N14" s="41">
        <v>1</v>
      </c>
      <c r="O14" s="41">
        <v>3</v>
      </c>
      <c r="P14" s="41">
        <v>3</v>
      </c>
      <c r="Q14" s="83"/>
      <c r="R14" s="74"/>
      <c r="S14" s="74"/>
    </row>
    <row r="15" spans="1:19" ht="25.2" customHeight="1" x14ac:dyDescent="0.4">
      <c r="A15" s="240" t="s">
        <v>184</v>
      </c>
      <c r="B15" s="241"/>
      <c r="C15" s="242"/>
      <c r="D15" s="232" t="s">
        <v>185</v>
      </c>
      <c r="E15" s="233"/>
      <c r="F15" s="229"/>
      <c r="G15" s="230"/>
      <c r="H15" s="230"/>
      <c r="I15" s="230"/>
      <c r="J15" s="230"/>
      <c r="K15" s="230"/>
      <c r="L15" s="230"/>
      <c r="M15" s="231"/>
      <c r="N15" s="48" t="s">
        <v>186</v>
      </c>
      <c r="O15" s="49"/>
      <c r="P15" s="49"/>
      <c r="Q15" s="49"/>
      <c r="R15" s="49"/>
      <c r="S15" s="50"/>
    </row>
    <row r="16" spans="1:19" ht="25.2" customHeight="1" x14ac:dyDescent="0.4">
      <c r="A16" s="243"/>
      <c r="B16" s="244"/>
      <c r="C16" s="245"/>
      <c r="D16" s="232" t="s">
        <v>187</v>
      </c>
      <c r="E16" s="233"/>
      <c r="F16" s="229"/>
      <c r="G16" s="230"/>
      <c r="H16" s="230"/>
      <c r="I16" s="230"/>
      <c r="J16" s="230"/>
      <c r="K16" s="230"/>
      <c r="L16" s="230"/>
      <c r="M16" s="231"/>
      <c r="N16" s="48" t="s">
        <v>186</v>
      </c>
      <c r="O16" s="49"/>
      <c r="P16" s="49"/>
      <c r="Q16" s="49"/>
      <c r="R16" s="49"/>
      <c r="S16" s="50"/>
    </row>
    <row r="17" spans="1:19" ht="25.2" customHeight="1" x14ac:dyDescent="0.4">
      <c r="A17" s="243"/>
      <c r="B17" s="244"/>
      <c r="C17" s="245"/>
      <c r="D17" s="232" t="s">
        <v>129</v>
      </c>
      <c r="E17" s="233"/>
      <c r="F17" s="229"/>
      <c r="G17" s="230"/>
      <c r="H17" s="230"/>
      <c r="I17" s="230"/>
      <c r="J17" s="230"/>
      <c r="K17" s="230"/>
      <c r="L17" s="230"/>
      <c r="M17" s="231"/>
      <c r="N17" s="48" t="s">
        <v>186</v>
      </c>
      <c r="O17" s="49"/>
      <c r="P17" s="49"/>
      <c r="Q17" s="49"/>
      <c r="R17" s="49"/>
      <c r="S17" s="50"/>
    </row>
    <row r="18" spans="1:19" ht="25.2" customHeight="1" x14ac:dyDescent="0.4">
      <c r="A18" s="243"/>
      <c r="B18" s="244"/>
      <c r="C18" s="245"/>
      <c r="D18" s="232" t="s">
        <v>188</v>
      </c>
      <c r="E18" s="233"/>
      <c r="F18" s="229"/>
      <c r="G18" s="230"/>
      <c r="H18" s="230"/>
      <c r="I18" s="230"/>
      <c r="J18" s="230"/>
      <c r="K18" s="230"/>
      <c r="L18" s="230"/>
      <c r="M18" s="231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246"/>
      <c r="B19" s="247"/>
      <c r="C19" s="248"/>
      <c r="D19" s="232" t="s">
        <v>189</v>
      </c>
      <c r="E19" s="233"/>
      <c r="F19" s="229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B6:B14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K8" sqref="K8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944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714</v>
      </c>
      <c r="D6" s="41" t="s">
        <v>495</v>
      </c>
      <c r="E6" s="41" t="s">
        <v>279</v>
      </c>
      <c r="F6" s="41">
        <v>1.3</v>
      </c>
      <c r="G6" s="81" t="s">
        <v>715</v>
      </c>
      <c r="H6" s="53" t="s">
        <v>716</v>
      </c>
      <c r="I6" s="51" t="s">
        <v>717</v>
      </c>
      <c r="J6" s="41">
        <v>2</v>
      </c>
      <c r="K6" s="41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719</v>
      </c>
      <c r="D7" s="41" t="s">
        <v>720</v>
      </c>
      <c r="E7" s="41" t="s">
        <v>279</v>
      </c>
      <c r="F7" s="41">
        <v>1.3</v>
      </c>
      <c r="G7" s="82" t="s">
        <v>715</v>
      </c>
      <c r="H7" s="96" t="s">
        <v>721</v>
      </c>
      <c r="I7" s="51" t="s">
        <v>717</v>
      </c>
      <c r="J7" s="41">
        <v>2</v>
      </c>
      <c r="K7" s="41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723</v>
      </c>
      <c r="D8" s="41" t="s">
        <v>279</v>
      </c>
      <c r="E8" s="41" t="s">
        <v>279</v>
      </c>
      <c r="F8" s="41">
        <v>4.0999999999999996</v>
      </c>
      <c r="G8" s="82" t="s">
        <v>724</v>
      </c>
      <c r="H8" s="96" t="s">
        <v>725</v>
      </c>
      <c r="I8" s="51" t="s">
        <v>726</v>
      </c>
      <c r="J8" s="41">
        <v>2</v>
      </c>
      <c r="K8" s="41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728</v>
      </c>
      <c r="D9" s="41" t="s">
        <v>279</v>
      </c>
      <c r="E9" s="41" t="s">
        <v>279</v>
      </c>
      <c r="F9" s="41">
        <v>4.2</v>
      </c>
      <c r="G9" s="82" t="s">
        <v>724</v>
      </c>
      <c r="H9" s="96" t="s">
        <v>729</v>
      </c>
      <c r="I9" s="51" t="s">
        <v>726</v>
      </c>
      <c r="J9" s="41">
        <v>2</v>
      </c>
      <c r="K9" s="41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731</v>
      </c>
      <c r="D10" s="41" t="s">
        <v>569</v>
      </c>
      <c r="E10" s="41" t="s">
        <v>279</v>
      </c>
      <c r="F10" s="41">
        <v>3.4</v>
      </c>
      <c r="G10" s="82" t="s">
        <v>732</v>
      </c>
      <c r="H10" s="96" t="s">
        <v>733</v>
      </c>
      <c r="I10" s="51" t="s">
        <v>734</v>
      </c>
      <c r="J10" s="41">
        <v>3</v>
      </c>
      <c r="K10" s="41">
        <v>1</v>
      </c>
      <c r="L10" s="41">
        <f t="shared" si="0"/>
        <v>3</v>
      </c>
      <c r="M10" s="82" t="s">
        <v>735</v>
      </c>
      <c r="N10" s="71">
        <v>1</v>
      </c>
      <c r="O10" s="7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736</v>
      </c>
      <c r="D11" s="41" t="s">
        <v>737</v>
      </c>
      <c r="E11" s="41" t="s">
        <v>279</v>
      </c>
      <c r="F11" s="41">
        <v>1.3</v>
      </c>
      <c r="G11" s="82" t="s">
        <v>715</v>
      </c>
      <c r="H11" s="96" t="s">
        <v>738</v>
      </c>
      <c r="I11" s="51" t="s">
        <v>734</v>
      </c>
      <c r="J11" s="41">
        <v>2</v>
      </c>
      <c r="K11" s="41">
        <v>3</v>
      </c>
      <c r="L11" s="41">
        <f t="shared" si="0"/>
        <v>6</v>
      </c>
      <c r="M11" s="82" t="s">
        <v>739</v>
      </c>
      <c r="N11" s="71">
        <v>2</v>
      </c>
      <c r="O11" s="71">
        <v>1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740</v>
      </c>
      <c r="D12" s="41" t="s">
        <v>569</v>
      </c>
      <c r="E12" s="41" t="s">
        <v>279</v>
      </c>
      <c r="F12" s="41">
        <v>7.3</v>
      </c>
      <c r="G12" s="82" t="s">
        <v>741</v>
      </c>
      <c r="H12" s="96" t="s">
        <v>742</v>
      </c>
      <c r="I12" s="51" t="s">
        <v>734</v>
      </c>
      <c r="J12" s="41">
        <v>3</v>
      </c>
      <c r="K12" s="41">
        <v>1</v>
      </c>
      <c r="L12" s="41">
        <f t="shared" si="0"/>
        <v>3</v>
      </c>
      <c r="M12" s="82" t="s">
        <v>743</v>
      </c>
      <c r="N12" s="71">
        <v>2</v>
      </c>
      <c r="O12" s="71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744</v>
      </c>
      <c r="D13" s="41" t="s">
        <v>569</v>
      </c>
      <c r="E13" s="41" t="s">
        <v>279</v>
      </c>
      <c r="F13" s="41">
        <v>3.4</v>
      </c>
      <c r="G13" s="82" t="s">
        <v>732</v>
      </c>
      <c r="H13" s="96" t="s">
        <v>745</v>
      </c>
      <c r="I13" s="51" t="s">
        <v>734</v>
      </c>
      <c r="J13" s="41">
        <v>2</v>
      </c>
      <c r="K13" s="41">
        <v>2</v>
      </c>
      <c r="L13" s="41">
        <f t="shared" si="0"/>
        <v>4</v>
      </c>
      <c r="M13" s="82" t="s">
        <v>746</v>
      </c>
      <c r="N13" s="71">
        <v>1</v>
      </c>
      <c r="O13" s="7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747</v>
      </c>
      <c r="D14" s="41" t="s">
        <v>748</v>
      </c>
      <c r="E14" s="41" t="s">
        <v>279</v>
      </c>
      <c r="F14" s="41">
        <v>1.3</v>
      </c>
      <c r="G14" s="82" t="s">
        <v>715</v>
      </c>
      <c r="H14" s="96" t="s">
        <v>749</v>
      </c>
      <c r="I14" s="51" t="s">
        <v>750</v>
      </c>
      <c r="J14" s="41">
        <v>2</v>
      </c>
      <c r="K14" s="41">
        <v>2</v>
      </c>
      <c r="L14" s="41">
        <f t="shared" si="0"/>
        <v>4</v>
      </c>
      <c r="M14" s="82" t="s">
        <v>751</v>
      </c>
      <c r="N14" s="77">
        <v>1</v>
      </c>
      <c r="O14" s="77">
        <v>3</v>
      </c>
      <c r="P14" s="41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752</v>
      </c>
      <c r="D15" s="41" t="s">
        <v>753</v>
      </c>
      <c r="E15" s="41" t="s">
        <v>279</v>
      </c>
      <c r="F15" s="41">
        <v>1.1000000000000001</v>
      </c>
      <c r="G15" s="82" t="s">
        <v>715</v>
      </c>
      <c r="H15" s="96" t="s">
        <v>754</v>
      </c>
      <c r="I15" s="51" t="s">
        <v>734</v>
      </c>
      <c r="J15" s="41">
        <v>3</v>
      </c>
      <c r="K15" s="41">
        <v>1</v>
      </c>
      <c r="L15" s="41">
        <f t="shared" si="0"/>
        <v>3</v>
      </c>
      <c r="M15" s="82" t="s">
        <v>755</v>
      </c>
      <c r="N15" s="71">
        <v>2</v>
      </c>
      <c r="O15" s="71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756</v>
      </c>
      <c r="D16" s="41" t="s">
        <v>753</v>
      </c>
      <c r="E16" s="41" t="s">
        <v>279</v>
      </c>
      <c r="F16" s="41">
        <v>5.5</v>
      </c>
      <c r="G16" s="82" t="s">
        <v>757</v>
      </c>
      <c r="H16" s="96" t="s">
        <v>758</v>
      </c>
      <c r="I16" s="51" t="s">
        <v>759</v>
      </c>
      <c r="J16" s="41">
        <v>3</v>
      </c>
      <c r="K16" s="41">
        <v>1</v>
      </c>
      <c r="L16" s="41">
        <f t="shared" si="0"/>
        <v>3</v>
      </c>
      <c r="M16" s="82" t="s">
        <v>760</v>
      </c>
      <c r="N16" s="77">
        <v>2</v>
      </c>
      <c r="O16" s="77">
        <v>1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761</v>
      </c>
      <c r="D17" s="41" t="s">
        <v>748</v>
      </c>
      <c r="E17" s="41" t="s">
        <v>279</v>
      </c>
      <c r="F17" s="41">
        <v>1.3</v>
      </c>
      <c r="G17" s="82" t="s">
        <v>715</v>
      </c>
      <c r="H17" s="96" t="s">
        <v>749</v>
      </c>
      <c r="I17" s="51" t="s">
        <v>750</v>
      </c>
      <c r="J17" s="41">
        <v>2</v>
      </c>
      <c r="K17" s="41">
        <v>2</v>
      </c>
      <c r="L17" s="41">
        <f t="shared" si="0"/>
        <v>4</v>
      </c>
      <c r="M17" s="82" t="s">
        <v>751</v>
      </c>
      <c r="N17" s="77">
        <v>1</v>
      </c>
      <c r="O17" s="7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762</v>
      </c>
      <c r="D18" s="41" t="s">
        <v>569</v>
      </c>
      <c r="E18" s="41" t="s">
        <v>279</v>
      </c>
      <c r="F18" s="41">
        <v>7.2</v>
      </c>
      <c r="G18" s="81" t="s">
        <v>741</v>
      </c>
      <c r="H18" s="96" t="s">
        <v>763</v>
      </c>
      <c r="I18" s="51" t="s">
        <v>764</v>
      </c>
      <c r="J18" s="41">
        <v>3</v>
      </c>
      <c r="K18" s="41">
        <v>1</v>
      </c>
      <c r="L18" s="41">
        <f t="shared" si="0"/>
        <v>3</v>
      </c>
      <c r="M18" s="81" t="s">
        <v>765</v>
      </c>
      <c r="N18" s="77">
        <v>2</v>
      </c>
      <c r="O18" s="77">
        <v>1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766</v>
      </c>
      <c r="D19" s="41" t="s">
        <v>569</v>
      </c>
      <c r="E19" s="41" t="s">
        <v>279</v>
      </c>
      <c r="F19" s="2">
        <v>3.4</v>
      </c>
      <c r="G19" s="92" t="s">
        <v>732</v>
      </c>
      <c r="H19" s="96" t="s">
        <v>767</v>
      </c>
      <c r="I19" s="93" t="s">
        <v>734</v>
      </c>
      <c r="J19" s="2">
        <v>3</v>
      </c>
      <c r="K19" s="41">
        <v>1</v>
      </c>
      <c r="L19" s="41">
        <f t="shared" si="0"/>
        <v>3</v>
      </c>
      <c r="M19" s="81" t="s">
        <v>768</v>
      </c>
      <c r="N19" s="77">
        <v>2</v>
      </c>
      <c r="O19" s="77">
        <v>1</v>
      </c>
      <c r="P19" s="41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769</v>
      </c>
      <c r="D20" s="41" t="s">
        <v>569</v>
      </c>
      <c r="E20" s="41" t="s">
        <v>279</v>
      </c>
      <c r="F20" s="41">
        <v>3.2</v>
      </c>
      <c r="G20" s="81" t="s">
        <v>732</v>
      </c>
      <c r="H20" s="96" t="s">
        <v>770</v>
      </c>
      <c r="I20" s="51" t="s">
        <v>734</v>
      </c>
      <c r="J20" s="41">
        <v>3</v>
      </c>
      <c r="K20" s="41">
        <v>1</v>
      </c>
      <c r="L20" s="41">
        <f t="shared" si="0"/>
        <v>3</v>
      </c>
      <c r="M20" s="81" t="s">
        <v>771</v>
      </c>
      <c r="N20" s="77">
        <v>2</v>
      </c>
      <c r="O20" s="77">
        <v>1</v>
      </c>
      <c r="P20" s="41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1080</v>
      </c>
      <c r="D21" s="41" t="s">
        <v>279</v>
      </c>
      <c r="E21" s="41" t="s">
        <v>279</v>
      </c>
      <c r="F21" s="41">
        <v>3.3</v>
      </c>
      <c r="G21" s="82" t="s">
        <v>732</v>
      </c>
      <c r="H21" s="96" t="s">
        <v>773</v>
      </c>
      <c r="I21" s="51" t="s">
        <v>774</v>
      </c>
      <c r="J21" s="41">
        <v>3</v>
      </c>
      <c r="K21" s="41">
        <v>1</v>
      </c>
      <c r="L21" s="41">
        <f t="shared" si="0"/>
        <v>3</v>
      </c>
      <c r="M21" s="82" t="s">
        <v>775</v>
      </c>
      <c r="N21" s="77">
        <v>2</v>
      </c>
      <c r="O21" s="77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99">
        <v>17</v>
      </c>
      <c r="B22" s="75" t="s">
        <v>226</v>
      </c>
      <c r="C22" s="80" t="s">
        <v>776</v>
      </c>
      <c r="D22" s="41" t="s">
        <v>279</v>
      </c>
      <c r="E22" s="41" t="s">
        <v>279</v>
      </c>
      <c r="F22" s="41">
        <v>1.5</v>
      </c>
      <c r="G22" s="81" t="s">
        <v>715</v>
      </c>
      <c r="H22" s="53" t="s">
        <v>777</v>
      </c>
      <c r="I22" s="51" t="s">
        <v>734</v>
      </c>
      <c r="J22" s="41">
        <v>2</v>
      </c>
      <c r="K22" s="41">
        <v>2</v>
      </c>
      <c r="L22" s="41">
        <f>J22*K22</f>
        <v>4</v>
      </c>
      <c r="M22" s="81" t="s">
        <v>778</v>
      </c>
      <c r="N22" s="57">
        <v>2</v>
      </c>
      <c r="O22" s="57">
        <v>1</v>
      </c>
      <c r="P22" s="41">
        <f>N22*O22</f>
        <v>2</v>
      </c>
      <c r="Q22" s="83"/>
      <c r="R22" s="74"/>
      <c r="S22" s="74"/>
    </row>
    <row r="23" spans="1:19" ht="52.95" customHeight="1" x14ac:dyDescent="0.4">
      <c r="A23" s="99">
        <v>18</v>
      </c>
      <c r="B23" s="75" t="s">
        <v>562</v>
      </c>
      <c r="C23" s="108" t="s">
        <v>1065</v>
      </c>
      <c r="D23" s="108" t="s">
        <v>569</v>
      </c>
      <c r="E23" s="108" t="s">
        <v>1033</v>
      </c>
      <c r="F23" s="108">
        <v>3.4</v>
      </c>
      <c r="G23" s="108" t="s">
        <v>376</v>
      </c>
      <c r="H23" s="108" t="s">
        <v>1043</v>
      </c>
      <c r="I23" s="107" t="s">
        <v>1081</v>
      </c>
      <c r="J23" s="2">
        <v>2</v>
      </c>
      <c r="K23" s="2">
        <v>1</v>
      </c>
      <c r="L23" s="105">
        <f t="shared" ref="L23:L27" si="2">J23*K23</f>
        <v>2</v>
      </c>
      <c r="M23" s="69" t="s">
        <v>1083</v>
      </c>
      <c r="N23" s="2">
        <v>2</v>
      </c>
      <c r="O23" s="2">
        <v>1</v>
      </c>
      <c r="P23" s="105">
        <f t="shared" ref="P23:P27" si="3">N23*O23</f>
        <v>2</v>
      </c>
      <c r="Q23" s="41"/>
      <c r="R23" s="41"/>
      <c r="S23" s="41"/>
    </row>
    <row r="24" spans="1:19" ht="52.95" customHeight="1" x14ac:dyDescent="0.4">
      <c r="A24" s="99">
        <v>19</v>
      </c>
      <c r="B24" s="75"/>
      <c r="C24" s="108" t="s">
        <v>1066</v>
      </c>
      <c r="D24" s="108" t="s">
        <v>569</v>
      </c>
      <c r="E24" s="108" t="s">
        <v>1033</v>
      </c>
      <c r="F24" s="108">
        <v>3.4</v>
      </c>
      <c r="G24" s="108" t="s">
        <v>376</v>
      </c>
      <c r="H24" s="108" t="s">
        <v>1043</v>
      </c>
      <c r="I24" s="107" t="s">
        <v>1081</v>
      </c>
      <c r="J24" s="2">
        <v>2</v>
      </c>
      <c r="K24" s="2">
        <v>1</v>
      </c>
      <c r="L24" s="105">
        <f t="shared" si="2"/>
        <v>2</v>
      </c>
      <c r="M24" s="69" t="s">
        <v>1083</v>
      </c>
      <c r="N24" s="2">
        <v>2</v>
      </c>
      <c r="O24" s="2">
        <v>1</v>
      </c>
      <c r="P24" s="105">
        <f t="shared" si="3"/>
        <v>2</v>
      </c>
      <c r="Q24" s="41"/>
      <c r="R24" s="41"/>
      <c r="S24" s="41"/>
    </row>
    <row r="25" spans="1:19" ht="52.95" customHeight="1" x14ac:dyDescent="0.4">
      <c r="A25" s="99">
        <v>20</v>
      </c>
      <c r="B25" s="75"/>
      <c r="C25" s="108" t="s">
        <v>1067</v>
      </c>
      <c r="D25" s="108" t="s">
        <v>569</v>
      </c>
      <c r="E25" s="108" t="s">
        <v>1033</v>
      </c>
      <c r="F25" s="108">
        <v>2.1</v>
      </c>
      <c r="G25" s="108" t="s">
        <v>700</v>
      </c>
      <c r="H25" s="108" t="s">
        <v>1058</v>
      </c>
      <c r="I25" s="107" t="s">
        <v>1068</v>
      </c>
      <c r="J25" s="2">
        <v>2</v>
      </c>
      <c r="K25" s="2">
        <v>1</v>
      </c>
      <c r="L25" s="105">
        <f t="shared" si="2"/>
        <v>2</v>
      </c>
      <c r="M25" s="107" t="s">
        <v>1082</v>
      </c>
      <c r="N25" s="2">
        <v>2</v>
      </c>
      <c r="O25" s="2">
        <v>1</v>
      </c>
      <c r="P25" s="105">
        <f t="shared" si="3"/>
        <v>2</v>
      </c>
      <c r="Q25" s="41"/>
      <c r="R25" s="41"/>
      <c r="S25" s="41"/>
    </row>
    <row r="26" spans="1:19" ht="52.95" customHeight="1" x14ac:dyDescent="0.4">
      <c r="A26" s="99">
        <v>21</v>
      </c>
      <c r="B26" s="75" t="s">
        <v>202</v>
      </c>
      <c r="C26" s="108" t="s">
        <v>1069</v>
      </c>
      <c r="D26" s="108" t="s">
        <v>569</v>
      </c>
      <c r="E26" s="108" t="s">
        <v>1033</v>
      </c>
      <c r="F26" s="108">
        <v>1.4</v>
      </c>
      <c r="G26" s="108" t="s">
        <v>681</v>
      </c>
      <c r="H26" s="108" t="s">
        <v>1061</v>
      </c>
      <c r="I26" s="107" t="s">
        <v>1085</v>
      </c>
      <c r="J26" s="2">
        <v>2</v>
      </c>
      <c r="K26" s="2">
        <v>1</v>
      </c>
      <c r="L26" s="105">
        <f t="shared" si="2"/>
        <v>2</v>
      </c>
      <c r="M26" s="69" t="s">
        <v>1086</v>
      </c>
      <c r="N26" s="2">
        <v>1</v>
      </c>
      <c r="O26" s="2">
        <v>1</v>
      </c>
      <c r="P26" s="105">
        <f t="shared" si="3"/>
        <v>1</v>
      </c>
      <c r="Q26" s="41"/>
      <c r="R26" s="41"/>
      <c r="S26" s="41"/>
    </row>
    <row r="27" spans="1:19" ht="52.95" customHeight="1" x14ac:dyDescent="0.4">
      <c r="A27" s="99">
        <v>22</v>
      </c>
      <c r="B27" s="75"/>
      <c r="C27" s="108" t="s">
        <v>1062</v>
      </c>
      <c r="D27" s="108" t="s">
        <v>1063</v>
      </c>
      <c r="E27" s="108" t="s">
        <v>1033</v>
      </c>
      <c r="F27" s="108">
        <v>1.4</v>
      </c>
      <c r="G27" s="108" t="s">
        <v>681</v>
      </c>
      <c r="H27" s="108" t="s">
        <v>1064</v>
      </c>
      <c r="I27" s="107" t="s">
        <v>1085</v>
      </c>
      <c r="J27" s="2">
        <v>2</v>
      </c>
      <c r="K27" s="2">
        <v>1</v>
      </c>
      <c r="L27" s="105">
        <f t="shared" si="2"/>
        <v>2</v>
      </c>
      <c r="M27" s="69" t="s">
        <v>1086</v>
      </c>
      <c r="N27" s="2">
        <v>1</v>
      </c>
      <c r="O27" s="2">
        <v>1</v>
      </c>
      <c r="P27" s="105">
        <f t="shared" si="3"/>
        <v>1</v>
      </c>
      <c r="Q27" s="41"/>
      <c r="R27" s="41"/>
      <c r="S27" s="41"/>
    </row>
    <row r="28" spans="1:19" ht="52.95" customHeight="1" x14ac:dyDescent="0.4">
      <c r="A28" s="2">
        <v>23</v>
      </c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240" t="s">
        <v>184</v>
      </c>
      <c r="B29" s="241"/>
      <c r="C29" s="242"/>
      <c r="D29" s="232" t="s">
        <v>185</v>
      </c>
      <c r="E29" s="233"/>
      <c r="F29" s="229"/>
      <c r="G29" s="230"/>
      <c r="H29" s="230"/>
      <c r="I29" s="230"/>
      <c r="J29" s="230"/>
      <c r="K29" s="230"/>
      <c r="L29" s="230"/>
      <c r="M29" s="231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187</v>
      </c>
      <c r="E30" s="233"/>
      <c r="F30" s="229"/>
      <c r="G30" s="230"/>
      <c r="H30" s="230"/>
      <c r="I30" s="230"/>
      <c r="J30" s="230"/>
      <c r="K30" s="230"/>
      <c r="L30" s="230"/>
      <c r="M30" s="231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129</v>
      </c>
      <c r="E31" s="233"/>
      <c r="F31" s="229"/>
      <c r="G31" s="230"/>
      <c r="H31" s="230"/>
      <c r="I31" s="230"/>
      <c r="J31" s="230"/>
      <c r="K31" s="230"/>
      <c r="L31" s="230"/>
      <c r="M31" s="231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188</v>
      </c>
      <c r="E32" s="233"/>
      <c r="F32" s="229"/>
      <c r="G32" s="230"/>
      <c r="H32" s="230"/>
      <c r="I32" s="230"/>
      <c r="J32" s="230"/>
      <c r="K32" s="230"/>
      <c r="L32" s="230"/>
      <c r="M32" s="231"/>
      <c r="N32" s="48" t="s">
        <v>186</v>
      </c>
      <c r="O32" s="49"/>
      <c r="P32" s="49"/>
      <c r="Q32" s="49"/>
      <c r="R32" s="49"/>
      <c r="S32" s="50"/>
    </row>
    <row r="33" spans="1:19" ht="25.2" customHeight="1" x14ac:dyDescent="0.4">
      <c r="A33" s="246"/>
      <c r="B33" s="247"/>
      <c r="C33" s="248"/>
      <c r="D33" s="232" t="s">
        <v>189</v>
      </c>
      <c r="E33" s="233"/>
      <c r="F33" s="229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</mergeCells>
  <phoneticPr fontId="1" type="noConversion"/>
  <dataValidations count="4">
    <dataValidation type="list" allowBlank="1" showInputMessage="1" showErrorMessage="1" sqref="B6:B22 B28">
      <formula1>"자재반입(입고), 설비(장비)설치_기구, 설비(장비)설치_전장, 시운전"</formula1>
    </dataValidation>
    <dataValidation type="list" allowBlank="1" showInputMessage="1" showErrorMessage="1" sqref="J5 J23:J27 N23:N27">
      <formula1>"1, 2, 3, 4, 5"</formula1>
    </dataValidation>
    <dataValidation type="list" allowBlank="1" showInputMessage="1" showErrorMessage="1" sqref="K5 K23:K27 O23:O27">
      <formula1>"1, 2, 3, 4"</formula1>
    </dataValidation>
    <dataValidation type="list" allowBlank="1" showInputMessage="1" showErrorMessage="1" sqref="B23:B2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0"/>
  <sheetViews>
    <sheetView showGridLines="0" view="pageBreakPreview" topLeftCell="A19" zoomScale="85" zoomScaleNormal="70" zoomScaleSheetLayoutView="85" workbookViewId="0">
      <selection activeCell="E23" sqref="E2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945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925</v>
      </c>
      <c r="D6" s="41" t="s">
        <v>495</v>
      </c>
      <c r="E6" s="41" t="s">
        <v>457</v>
      </c>
      <c r="F6" s="41">
        <v>1.3</v>
      </c>
      <c r="G6" s="81" t="s">
        <v>715</v>
      </c>
      <c r="H6" s="96" t="s">
        <v>716</v>
      </c>
      <c r="I6" s="51" t="s">
        <v>717</v>
      </c>
      <c r="J6" s="73">
        <v>2</v>
      </c>
      <c r="K6" s="73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926</v>
      </c>
      <c r="D7" s="41" t="s">
        <v>720</v>
      </c>
      <c r="E7" s="41" t="s">
        <v>457</v>
      </c>
      <c r="F7" s="41">
        <v>1.3</v>
      </c>
      <c r="G7" s="82" t="s">
        <v>715</v>
      </c>
      <c r="H7" s="96" t="s">
        <v>721</v>
      </c>
      <c r="I7" s="51" t="s">
        <v>717</v>
      </c>
      <c r="J7" s="73">
        <v>2</v>
      </c>
      <c r="K7" s="73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927</v>
      </c>
      <c r="D8" s="41" t="s">
        <v>457</v>
      </c>
      <c r="E8" s="41" t="s">
        <v>457</v>
      </c>
      <c r="F8" s="41">
        <v>4.0999999999999996</v>
      </c>
      <c r="G8" s="82" t="s">
        <v>724</v>
      </c>
      <c r="H8" s="96" t="s">
        <v>725</v>
      </c>
      <c r="I8" s="51" t="s">
        <v>726</v>
      </c>
      <c r="J8" s="76">
        <v>2</v>
      </c>
      <c r="K8" s="76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928</v>
      </c>
      <c r="D9" s="41" t="s">
        <v>457</v>
      </c>
      <c r="E9" s="41" t="s">
        <v>457</v>
      </c>
      <c r="F9" s="41">
        <v>4.2</v>
      </c>
      <c r="G9" s="82" t="s">
        <v>724</v>
      </c>
      <c r="H9" s="96" t="s">
        <v>729</v>
      </c>
      <c r="I9" s="51" t="s">
        <v>726</v>
      </c>
      <c r="J9" s="76">
        <v>2</v>
      </c>
      <c r="K9" s="76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929</v>
      </c>
      <c r="D10" s="41" t="s">
        <v>457</v>
      </c>
      <c r="E10" s="41" t="s">
        <v>457</v>
      </c>
      <c r="F10" s="41">
        <v>1.4</v>
      </c>
      <c r="G10" s="82" t="s">
        <v>715</v>
      </c>
      <c r="H10" s="96" t="s">
        <v>930</v>
      </c>
      <c r="I10" s="51" t="s">
        <v>734</v>
      </c>
      <c r="J10" s="76">
        <v>2</v>
      </c>
      <c r="K10" s="76">
        <v>2</v>
      </c>
      <c r="L10" s="41">
        <f t="shared" si="0"/>
        <v>4</v>
      </c>
      <c r="M10" s="82" t="s">
        <v>931</v>
      </c>
      <c r="N10" s="71">
        <v>2</v>
      </c>
      <c r="O10" s="71">
        <v>1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932</v>
      </c>
      <c r="D11" s="41" t="s">
        <v>569</v>
      </c>
      <c r="E11" s="41" t="s">
        <v>457</v>
      </c>
      <c r="F11" s="41">
        <v>3.4</v>
      </c>
      <c r="G11" s="82" t="s">
        <v>732</v>
      </c>
      <c r="H11" s="96" t="s">
        <v>733</v>
      </c>
      <c r="I11" s="51" t="s">
        <v>734</v>
      </c>
      <c r="J11" s="76">
        <v>3</v>
      </c>
      <c r="K11" s="76">
        <v>1</v>
      </c>
      <c r="L11" s="41">
        <f t="shared" si="0"/>
        <v>3</v>
      </c>
      <c r="M11" s="82" t="s">
        <v>735</v>
      </c>
      <c r="N11" s="71">
        <v>1</v>
      </c>
      <c r="O11" s="7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933</v>
      </c>
      <c r="D12" s="41" t="s">
        <v>737</v>
      </c>
      <c r="E12" s="41" t="s">
        <v>457</v>
      </c>
      <c r="F12" s="41">
        <v>1.3</v>
      </c>
      <c r="G12" s="82" t="s">
        <v>715</v>
      </c>
      <c r="H12" s="96" t="s">
        <v>738</v>
      </c>
      <c r="I12" s="51" t="s">
        <v>734</v>
      </c>
      <c r="J12" s="76">
        <v>2</v>
      </c>
      <c r="K12" s="76">
        <v>3</v>
      </c>
      <c r="L12" s="41">
        <f t="shared" si="0"/>
        <v>6</v>
      </c>
      <c r="M12" s="82" t="s">
        <v>739</v>
      </c>
      <c r="N12" s="71">
        <v>2</v>
      </c>
      <c r="O12" s="71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934</v>
      </c>
      <c r="D13" s="41" t="s">
        <v>569</v>
      </c>
      <c r="E13" s="41" t="s">
        <v>457</v>
      </c>
      <c r="F13" s="41">
        <v>7.3</v>
      </c>
      <c r="G13" s="82" t="s">
        <v>741</v>
      </c>
      <c r="H13" s="96" t="s">
        <v>742</v>
      </c>
      <c r="I13" s="51" t="s">
        <v>734</v>
      </c>
      <c r="J13" s="76">
        <v>3</v>
      </c>
      <c r="K13" s="76">
        <v>1</v>
      </c>
      <c r="L13" s="41">
        <f t="shared" si="0"/>
        <v>3</v>
      </c>
      <c r="M13" s="82" t="s">
        <v>743</v>
      </c>
      <c r="N13" s="71">
        <v>2</v>
      </c>
      <c r="O13" s="71">
        <v>1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935</v>
      </c>
      <c r="D14" s="41" t="s">
        <v>753</v>
      </c>
      <c r="E14" s="41" t="s">
        <v>457</v>
      </c>
      <c r="F14" s="41">
        <v>1.1000000000000001</v>
      </c>
      <c r="G14" s="82" t="s">
        <v>715</v>
      </c>
      <c r="H14" s="96" t="s">
        <v>936</v>
      </c>
      <c r="I14" s="51" t="s">
        <v>734</v>
      </c>
      <c r="J14" s="76">
        <v>3</v>
      </c>
      <c r="K14" s="76">
        <v>1</v>
      </c>
      <c r="L14" s="41">
        <f t="shared" si="0"/>
        <v>3</v>
      </c>
      <c r="M14" s="82" t="s">
        <v>755</v>
      </c>
      <c r="N14" s="71">
        <v>2</v>
      </c>
      <c r="O14" s="71">
        <v>1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937</v>
      </c>
      <c r="D15" s="41" t="s">
        <v>753</v>
      </c>
      <c r="E15" s="41" t="s">
        <v>457</v>
      </c>
      <c r="F15" s="41">
        <v>5.5</v>
      </c>
      <c r="G15" s="82" t="s">
        <v>757</v>
      </c>
      <c r="H15" s="96" t="s">
        <v>758</v>
      </c>
      <c r="I15" s="51" t="s">
        <v>759</v>
      </c>
      <c r="J15" s="78">
        <v>3</v>
      </c>
      <c r="K15" s="78">
        <v>1</v>
      </c>
      <c r="L15" s="41">
        <f t="shared" si="0"/>
        <v>3</v>
      </c>
      <c r="M15" s="82" t="s">
        <v>760</v>
      </c>
      <c r="N15" s="77">
        <v>2</v>
      </c>
      <c r="O15" s="77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938</v>
      </c>
      <c r="D16" s="41" t="s">
        <v>748</v>
      </c>
      <c r="E16" s="41" t="s">
        <v>457</v>
      </c>
      <c r="F16" s="41">
        <v>1.3</v>
      </c>
      <c r="G16" s="82" t="s">
        <v>715</v>
      </c>
      <c r="H16" s="96" t="s">
        <v>749</v>
      </c>
      <c r="I16" s="51" t="s">
        <v>750</v>
      </c>
      <c r="J16" s="78">
        <v>2</v>
      </c>
      <c r="K16" s="78">
        <v>2</v>
      </c>
      <c r="L16" s="41">
        <f t="shared" si="0"/>
        <v>4</v>
      </c>
      <c r="M16" s="82" t="s">
        <v>751</v>
      </c>
      <c r="N16" s="77">
        <v>1</v>
      </c>
      <c r="O16" s="77">
        <v>2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939</v>
      </c>
      <c r="D17" s="41" t="s">
        <v>569</v>
      </c>
      <c r="E17" s="41" t="s">
        <v>940</v>
      </c>
      <c r="F17" s="41">
        <v>5.4</v>
      </c>
      <c r="G17" s="82" t="s">
        <v>757</v>
      </c>
      <c r="H17" s="96" t="s">
        <v>941</v>
      </c>
      <c r="I17" s="51" t="s">
        <v>942</v>
      </c>
      <c r="J17" s="78">
        <v>3</v>
      </c>
      <c r="K17" s="78">
        <v>1</v>
      </c>
      <c r="L17" s="41">
        <f t="shared" si="0"/>
        <v>3</v>
      </c>
      <c r="M17" s="82" t="s">
        <v>943</v>
      </c>
      <c r="N17" s="77">
        <v>2</v>
      </c>
      <c r="O17" s="77">
        <v>1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766</v>
      </c>
      <c r="D18" s="41" t="s">
        <v>569</v>
      </c>
      <c r="E18" s="41" t="s">
        <v>457</v>
      </c>
      <c r="F18" s="41">
        <v>3.4</v>
      </c>
      <c r="G18" s="81" t="s">
        <v>732</v>
      </c>
      <c r="H18" s="96" t="s">
        <v>767</v>
      </c>
      <c r="I18" s="51" t="s">
        <v>734</v>
      </c>
      <c r="J18" s="78">
        <v>3</v>
      </c>
      <c r="K18" s="78">
        <v>1</v>
      </c>
      <c r="L18" s="41">
        <f t="shared" si="0"/>
        <v>3</v>
      </c>
      <c r="M18" s="81" t="s">
        <v>768</v>
      </c>
      <c r="N18" s="77">
        <v>2</v>
      </c>
      <c r="O18" s="77">
        <v>1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769</v>
      </c>
      <c r="D19" s="41" t="s">
        <v>569</v>
      </c>
      <c r="E19" s="41" t="s">
        <v>457</v>
      </c>
      <c r="F19" s="2">
        <v>3.2</v>
      </c>
      <c r="G19" s="92" t="s">
        <v>732</v>
      </c>
      <c r="H19" s="96" t="s">
        <v>770</v>
      </c>
      <c r="I19" s="93" t="s">
        <v>734</v>
      </c>
      <c r="J19" s="78">
        <v>3</v>
      </c>
      <c r="K19" s="78">
        <v>1</v>
      </c>
      <c r="L19" s="41">
        <f t="shared" si="0"/>
        <v>3</v>
      </c>
      <c r="M19" s="81" t="s">
        <v>771</v>
      </c>
      <c r="N19" s="77">
        <v>2</v>
      </c>
      <c r="O19" s="77">
        <v>1</v>
      </c>
      <c r="P19" s="41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772</v>
      </c>
      <c r="D20" s="41" t="s">
        <v>457</v>
      </c>
      <c r="E20" s="41" t="s">
        <v>924</v>
      </c>
      <c r="F20" s="41">
        <v>3.3</v>
      </c>
      <c r="G20" s="81" t="s">
        <v>732</v>
      </c>
      <c r="H20" s="96" t="s">
        <v>773</v>
      </c>
      <c r="I20" s="51" t="s">
        <v>774</v>
      </c>
      <c r="J20" s="78">
        <v>3</v>
      </c>
      <c r="K20" s="78">
        <v>1</v>
      </c>
      <c r="L20" s="41">
        <f t="shared" si="0"/>
        <v>3</v>
      </c>
      <c r="M20" s="81" t="s">
        <v>775</v>
      </c>
      <c r="N20" s="77">
        <v>2</v>
      </c>
      <c r="O20" s="77">
        <v>1</v>
      </c>
      <c r="P20" s="41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776</v>
      </c>
      <c r="D21" s="41" t="s">
        <v>457</v>
      </c>
      <c r="E21" s="41" t="s">
        <v>457</v>
      </c>
      <c r="F21" s="41">
        <v>1.5</v>
      </c>
      <c r="G21" s="82" t="s">
        <v>715</v>
      </c>
      <c r="H21" s="96" t="s">
        <v>777</v>
      </c>
      <c r="I21" s="51" t="s">
        <v>734</v>
      </c>
      <c r="J21" s="78">
        <v>2</v>
      </c>
      <c r="K21" s="78">
        <v>2</v>
      </c>
      <c r="L21" s="41">
        <f t="shared" si="0"/>
        <v>4</v>
      </c>
      <c r="M21" s="82" t="s">
        <v>778</v>
      </c>
      <c r="N21" s="77">
        <v>2</v>
      </c>
      <c r="O21" s="77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227</v>
      </c>
      <c r="C22" s="80" t="s">
        <v>1681</v>
      </c>
      <c r="D22" s="41" t="s">
        <v>192</v>
      </c>
      <c r="E22" s="41" t="s">
        <v>279</v>
      </c>
      <c r="F22" s="41">
        <v>1.3</v>
      </c>
      <c r="G22" s="81" t="s">
        <v>53</v>
      </c>
      <c r="H22" s="58" t="s">
        <v>1682</v>
      </c>
      <c r="I22" s="51" t="s">
        <v>1683</v>
      </c>
      <c r="J22" s="41">
        <v>4</v>
      </c>
      <c r="K22" s="41">
        <v>4</v>
      </c>
      <c r="L22" s="41">
        <v>16</v>
      </c>
      <c r="M22" s="51" t="s">
        <v>1684</v>
      </c>
      <c r="N22" s="41">
        <v>2</v>
      </c>
      <c r="O22" s="41">
        <v>2</v>
      </c>
      <c r="P22" s="41">
        <v>4</v>
      </c>
      <c r="Q22" s="74" t="s">
        <v>179</v>
      </c>
      <c r="R22" s="74" t="s">
        <v>1685</v>
      </c>
      <c r="S22" s="74" t="s">
        <v>281</v>
      </c>
    </row>
    <row r="23" spans="1:19" ht="52.95" customHeight="1" x14ac:dyDescent="0.4">
      <c r="A23" s="2">
        <v>18</v>
      </c>
      <c r="B23" s="75" t="s">
        <v>227</v>
      </c>
      <c r="C23" s="80" t="s">
        <v>1657</v>
      </c>
      <c r="D23" s="41" t="s">
        <v>375</v>
      </c>
      <c r="E23" s="41" t="s">
        <v>279</v>
      </c>
      <c r="F23" s="41">
        <v>3.4</v>
      </c>
      <c r="G23" s="81" t="s">
        <v>376</v>
      </c>
      <c r="H23" s="58" t="s">
        <v>377</v>
      </c>
      <c r="I23" s="51" t="s">
        <v>1686</v>
      </c>
      <c r="J23" s="41">
        <v>2</v>
      </c>
      <c r="K23" s="41">
        <v>2</v>
      </c>
      <c r="L23" s="41">
        <v>4</v>
      </c>
      <c r="M23" s="51" t="s">
        <v>1687</v>
      </c>
      <c r="N23" s="41">
        <v>1</v>
      </c>
      <c r="O23" s="41">
        <v>1</v>
      </c>
      <c r="P23" s="41">
        <v>1</v>
      </c>
      <c r="Q23" s="74"/>
      <c r="R23" s="74"/>
      <c r="S23" s="74"/>
    </row>
    <row r="24" spans="1:19" ht="52.95" customHeight="1" x14ac:dyDescent="0.4">
      <c r="A24" s="2">
        <v>19</v>
      </c>
      <c r="B24" s="75" t="s">
        <v>202</v>
      </c>
      <c r="C24" s="80" t="s">
        <v>1688</v>
      </c>
      <c r="D24" s="41" t="s">
        <v>192</v>
      </c>
      <c r="E24" s="41" t="s">
        <v>279</v>
      </c>
      <c r="F24" s="41">
        <v>1.4</v>
      </c>
      <c r="G24" s="81" t="s">
        <v>54</v>
      </c>
      <c r="H24" s="58" t="s">
        <v>381</v>
      </c>
      <c r="I24" s="82" t="s">
        <v>382</v>
      </c>
      <c r="J24" s="41">
        <v>2</v>
      </c>
      <c r="K24" s="41">
        <v>2</v>
      </c>
      <c r="L24" s="41">
        <v>4</v>
      </c>
      <c r="M24" s="82" t="s">
        <v>383</v>
      </c>
      <c r="N24" s="41">
        <v>1</v>
      </c>
      <c r="O24" s="41">
        <v>1</v>
      </c>
      <c r="P24" s="41">
        <v>1</v>
      </c>
      <c r="Q24" s="74"/>
      <c r="R24" s="74"/>
      <c r="S24" s="74"/>
    </row>
    <row r="25" spans="1:19" ht="52.95" customHeight="1" x14ac:dyDescent="0.4">
      <c r="A25" s="2">
        <v>20</v>
      </c>
      <c r="B25" s="75" t="s">
        <v>202</v>
      </c>
      <c r="C25" s="80" t="s">
        <v>384</v>
      </c>
      <c r="D25" s="41" t="s">
        <v>385</v>
      </c>
      <c r="E25" s="41" t="s">
        <v>279</v>
      </c>
      <c r="F25" s="41">
        <v>1.4</v>
      </c>
      <c r="G25" s="81" t="s">
        <v>54</v>
      </c>
      <c r="H25" s="58" t="s">
        <v>386</v>
      </c>
      <c r="I25" s="51" t="s">
        <v>387</v>
      </c>
      <c r="J25" s="41">
        <v>2</v>
      </c>
      <c r="K25" s="41">
        <v>2</v>
      </c>
      <c r="L25" s="41">
        <v>4</v>
      </c>
      <c r="M25" s="82" t="s">
        <v>1689</v>
      </c>
      <c r="N25" s="41">
        <v>1</v>
      </c>
      <c r="O25" s="41">
        <v>1</v>
      </c>
      <c r="P25" s="41">
        <v>1</v>
      </c>
      <c r="Q25" s="74"/>
      <c r="R25" s="74"/>
      <c r="S25" s="74"/>
    </row>
    <row r="26" spans="1:19" ht="25.2" customHeight="1" x14ac:dyDescent="0.4">
      <c r="A26" s="240" t="s">
        <v>184</v>
      </c>
      <c r="B26" s="241"/>
      <c r="C26" s="242"/>
      <c r="D26" s="232" t="s">
        <v>185</v>
      </c>
      <c r="E26" s="233"/>
      <c r="F26" s="229"/>
      <c r="G26" s="230"/>
      <c r="H26" s="230"/>
      <c r="I26" s="230"/>
      <c r="J26" s="230"/>
      <c r="K26" s="230"/>
      <c r="L26" s="230"/>
      <c r="M26" s="231"/>
      <c r="N26" s="48" t="s">
        <v>186</v>
      </c>
      <c r="O26" s="49"/>
      <c r="P26" s="49"/>
      <c r="Q26" s="49"/>
      <c r="R26" s="49"/>
      <c r="S26" s="50"/>
    </row>
    <row r="27" spans="1:19" ht="25.2" customHeight="1" x14ac:dyDescent="0.4">
      <c r="A27" s="243"/>
      <c r="B27" s="244"/>
      <c r="C27" s="245"/>
      <c r="D27" s="232" t="s">
        <v>187</v>
      </c>
      <c r="E27" s="233"/>
      <c r="F27" s="229"/>
      <c r="G27" s="230"/>
      <c r="H27" s="230"/>
      <c r="I27" s="230"/>
      <c r="J27" s="230"/>
      <c r="K27" s="230"/>
      <c r="L27" s="230"/>
      <c r="M27" s="231"/>
      <c r="N27" s="48" t="s">
        <v>186</v>
      </c>
      <c r="O27" s="49"/>
      <c r="P27" s="49"/>
      <c r="Q27" s="49"/>
      <c r="R27" s="49"/>
      <c r="S27" s="50"/>
    </row>
    <row r="28" spans="1:19" ht="25.2" customHeight="1" x14ac:dyDescent="0.4">
      <c r="A28" s="243"/>
      <c r="B28" s="244"/>
      <c r="C28" s="245"/>
      <c r="D28" s="232" t="s">
        <v>129</v>
      </c>
      <c r="E28" s="233"/>
      <c r="F28" s="229"/>
      <c r="G28" s="230"/>
      <c r="H28" s="230"/>
      <c r="I28" s="230"/>
      <c r="J28" s="230"/>
      <c r="K28" s="230"/>
      <c r="L28" s="230"/>
      <c r="M28" s="231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243"/>
      <c r="B29" s="244"/>
      <c r="C29" s="245"/>
      <c r="D29" s="232" t="s">
        <v>188</v>
      </c>
      <c r="E29" s="233"/>
      <c r="F29" s="229"/>
      <c r="G29" s="230"/>
      <c r="H29" s="230"/>
      <c r="I29" s="230"/>
      <c r="J29" s="230"/>
      <c r="K29" s="230"/>
      <c r="L29" s="230"/>
      <c r="M29" s="231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246"/>
      <c r="B30" s="247"/>
      <c r="C30" s="248"/>
      <c r="D30" s="232" t="s">
        <v>189</v>
      </c>
      <c r="E30" s="233"/>
      <c r="F30" s="229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</mergeCells>
  <phoneticPr fontId="1" type="noConversion"/>
  <dataValidations count="3">
    <dataValidation type="list" allowBlank="1" showInputMessage="1" showErrorMessage="1" sqref="B6:B25">
      <formula1>"자재반입(입고), 설비(장비)설치_기구, 설비(장비)설치_전장, 시운전"</formula1>
    </dataValidation>
    <dataValidation type="list" allowBlank="1" showInputMessage="1" showErrorMessage="1" sqref="K5:K15">
      <formula1>"1, 2, 3, 4"</formula1>
    </dataValidation>
    <dataValidation type="list" allowBlank="1" showInputMessage="1" showErrorMessage="1" sqref="J5:J1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8"/>
  <sheetViews>
    <sheetView showGridLines="0" view="pageBreakPreview" topLeftCell="C28" zoomScale="85" zoomScaleNormal="70" zoomScaleSheetLayoutView="85" workbookViewId="0">
      <selection activeCell="Q31" sqref="Q31:S33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946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779</v>
      </c>
      <c r="D6" s="41" t="s">
        <v>495</v>
      </c>
      <c r="E6" s="41" t="s">
        <v>457</v>
      </c>
      <c r="F6" s="41">
        <v>1.3</v>
      </c>
      <c r="G6" s="81" t="s">
        <v>715</v>
      </c>
      <c r="H6" s="96" t="s">
        <v>780</v>
      </c>
      <c r="I6" s="72" t="s">
        <v>175</v>
      </c>
      <c r="J6" s="76">
        <v>2</v>
      </c>
      <c r="K6" s="76">
        <v>3</v>
      </c>
      <c r="L6" s="41">
        <f t="shared" ref="L6:L21" si="0">J6*K6</f>
        <v>6</v>
      </c>
      <c r="M6" s="72" t="s">
        <v>176</v>
      </c>
      <c r="N6" s="94">
        <v>1</v>
      </c>
      <c r="O6" s="94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781</v>
      </c>
      <c r="D7" s="41" t="s">
        <v>720</v>
      </c>
      <c r="E7" s="41" t="s">
        <v>457</v>
      </c>
      <c r="F7" s="41">
        <v>1.3</v>
      </c>
      <c r="G7" s="82" t="s">
        <v>715</v>
      </c>
      <c r="H7" s="96" t="s">
        <v>782</v>
      </c>
      <c r="I7" s="72" t="s">
        <v>175</v>
      </c>
      <c r="J7" s="76">
        <v>2</v>
      </c>
      <c r="K7" s="76">
        <v>3</v>
      </c>
      <c r="L7" s="41">
        <f t="shared" si="0"/>
        <v>6</v>
      </c>
      <c r="M7" s="72" t="s">
        <v>783</v>
      </c>
      <c r="N7" s="94">
        <v>2</v>
      </c>
      <c r="O7" s="94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784</v>
      </c>
      <c r="D8" s="41" t="s">
        <v>457</v>
      </c>
      <c r="E8" s="41" t="s">
        <v>457</v>
      </c>
      <c r="F8" s="41">
        <v>4.0999999999999996</v>
      </c>
      <c r="G8" s="82" t="s">
        <v>724</v>
      </c>
      <c r="H8" s="96" t="s">
        <v>785</v>
      </c>
      <c r="I8" s="72" t="s">
        <v>786</v>
      </c>
      <c r="J8" s="76">
        <v>2</v>
      </c>
      <c r="K8" s="76">
        <v>2</v>
      </c>
      <c r="L8" s="41">
        <f t="shared" si="0"/>
        <v>4</v>
      </c>
      <c r="M8" s="72" t="s">
        <v>787</v>
      </c>
      <c r="N8" s="94">
        <v>2</v>
      </c>
      <c r="O8" s="94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788</v>
      </c>
      <c r="D9" s="41" t="s">
        <v>457</v>
      </c>
      <c r="E9" s="41" t="s">
        <v>457</v>
      </c>
      <c r="F9" s="41">
        <v>4.2</v>
      </c>
      <c r="G9" s="82" t="s">
        <v>724</v>
      </c>
      <c r="H9" s="96" t="s">
        <v>789</v>
      </c>
      <c r="I9" s="72" t="s">
        <v>786</v>
      </c>
      <c r="J9" s="76">
        <v>2</v>
      </c>
      <c r="K9" s="76">
        <v>2</v>
      </c>
      <c r="L9" s="41">
        <f t="shared" si="0"/>
        <v>4</v>
      </c>
      <c r="M9" s="72" t="s">
        <v>790</v>
      </c>
      <c r="N9" s="94">
        <v>2</v>
      </c>
      <c r="O9" s="94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791</v>
      </c>
      <c r="D10" s="41" t="s">
        <v>569</v>
      </c>
      <c r="E10" s="41" t="s">
        <v>792</v>
      </c>
      <c r="F10" s="41">
        <v>5.4</v>
      </c>
      <c r="G10" s="82" t="s">
        <v>757</v>
      </c>
      <c r="H10" s="96" t="s">
        <v>793</v>
      </c>
      <c r="I10" s="72" t="s">
        <v>794</v>
      </c>
      <c r="J10" s="76">
        <v>2</v>
      </c>
      <c r="K10" s="76">
        <v>2</v>
      </c>
      <c r="L10" s="41">
        <f t="shared" si="0"/>
        <v>4</v>
      </c>
      <c r="M10" s="72" t="s">
        <v>795</v>
      </c>
      <c r="N10" s="94">
        <v>1</v>
      </c>
      <c r="O10" s="94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796</v>
      </c>
      <c r="D11" s="41" t="s">
        <v>569</v>
      </c>
      <c r="E11" s="41" t="s">
        <v>792</v>
      </c>
      <c r="F11" s="41">
        <v>5.5</v>
      </c>
      <c r="G11" s="82" t="s">
        <v>757</v>
      </c>
      <c r="H11" s="96" t="s">
        <v>797</v>
      </c>
      <c r="I11" s="72" t="s">
        <v>794</v>
      </c>
      <c r="J11" s="76">
        <v>2</v>
      </c>
      <c r="K11" s="76">
        <v>2</v>
      </c>
      <c r="L11" s="41">
        <f t="shared" si="0"/>
        <v>4</v>
      </c>
      <c r="M11" s="72" t="s">
        <v>795</v>
      </c>
      <c r="N11" s="94">
        <v>1</v>
      </c>
      <c r="O11" s="94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798</v>
      </c>
      <c r="D12" s="41" t="s">
        <v>799</v>
      </c>
      <c r="E12" s="41" t="s">
        <v>457</v>
      </c>
      <c r="F12" s="41">
        <v>3.4</v>
      </c>
      <c r="G12" s="82" t="s">
        <v>732</v>
      </c>
      <c r="H12" s="96" t="s">
        <v>800</v>
      </c>
      <c r="I12" s="72" t="s">
        <v>801</v>
      </c>
      <c r="J12" s="76">
        <v>3</v>
      </c>
      <c r="K12" s="76">
        <v>2</v>
      </c>
      <c r="L12" s="41">
        <f t="shared" si="0"/>
        <v>6</v>
      </c>
      <c r="M12" s="72" t="s">
        <v>802</v>
      </c>
      <c r="N12" s="94">
        <v>2</v>
      </c>
      <c r="O12" s="94">
        <v>1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803</v>
      </c>
      <c r="D13" s="41" t="s">
        <v>569</v>
      </c>
      <c r="E13" s="41" t="s">
        <v>457</v>
      </c>
      <c r="F13" s="41">
        <v>7.1</v>
      </c>
      <c r="G13" s="82" t="s">
        <v>741</v>
      </c>
      <c r="H13" s="96" t="s">
        <v>804</v>
      </c>
      <c r="I13" s="72" t="s">
        <v>175</v>
      </c>
      <c r="J13" s="76">
        <v>3</v>
      </c>
      <c r="K13" s="76">
        <v>2</v>
      </c>
      <c r="L13" s="41">
        <f t="shared" si="0"/>
        <v>6</v>
      </c>
      <c r="M13" s="72" t="s">
        <v>805</v>
      </c>
      <c r="N13" s="94">
        <v>2</v>
      </c>
      <c r="O13" s="94">
        <v>1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806</v>
      </c>
      <c r="D14" s="41" t="s">
        <v>807</v>
      </c>
      <c r="E14" s="41" t="s">
        <v>457</v>
      </c>
      <c r="F14" s="41">
        <v>1.3</v>
      </c>
      <c r="G14" s="82" t="s">
        <v>715</v>
      </c>
      <c r="H14" s="96" t="s">
        <v>808</v>
      </c>
      <c r="I14" s="72" t="s">
        <v>809</v>
      </c>
      <c r="J14" s="76">
        <v>2</v>
      </c>
      <c r="K14" s="76">
        <v>3</v>
      </c>
      <c r="L14" s="41">
        <f t="shared" si="0"/>
        <v>6</v>
      </c>
      <c r="M14" s="72" t="s">
        <v>810</v>
      </c>
      <c r="N14" s="94">
        <v>1</v>
      </c>
      <c r="O14" s="94">
        <v>3</v>
      </c>
      <c r="P14" s="41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811</v>
      </c>
      <c r="D15" s="41" t="s">
        <v>569</v>
      </c>
      <c r="E15" s="41" t="s">
        <v>457</v>
      </c>
      <c r="F15" s="41">
        <v>3.4</v>
      </c>
      <c r="G15" s="82" t="s">
        <v>732</v>
      </c>
      <c r="H15" s="96" t="s">
        <v>812</v>
      </c>
      <c r="I15" s="72" t="s">
        <v>809</v>
      </c>
      <c r="J15" s="76">
        <v>2</v>
      </c>
      <c r="K15" s="76">
        <v>3</v>
      </c>
      <c r="L15" s="41">
        <f t="shared" si="0"/>
        <v>6</v>
      </c>
      <c r="M15" s="72" t="s">
        <v>813</v>
      </c>
      <c r="N15" s="94">
        <v>1</v>
      </c>
      <c r="O15" s="94">
        <v>2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814</v>
      </c>
      <c r="D16" s="41" t="s">
        <v>807</v>
      </c>
      <c r="E16" s="41" t="s">
        <v>457</v>
      </c>
      <c r="F16" s="41">
        <v>1.1000000000000001</v>
      </c>
      <c r="G16" s="82" t="s">
        <v>715</v>
      </c>
      <c r="H16" s="96" t="s">
        <v>815</v>
      </c>
      <c r="I16" s="72" t="s">
        <v>809</v>
      </c>
      <c r="J16" s="76">
        <v>2</v>
      </c>
      <c r="K16" s="76">
        <v>3</v>
      </c>
      <c r="L16" s="41">
        <f t="shared" si="0"/>
        <v>6</v>
      </c>
      <c r="M16" s="72" t="s">
        <v>816</v>
      </c>
      <c r="N16" s="94">
        <v>1</v>
      </c>
      <c r="O16" s="94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817</v>
      </c>
      <c r="D17" s="41" t="s">
        <v>807</v>
      </c>
      <c r="E17" s="41" t="s">
        <v>457</v>
      </c>
      <c r="F17" s="41">
        <v>1.5</v>
      </c>
      <c r="G17" s="82" t="s">
        <v>715</v>
      </c>
      <c r="H17" s="96" t="s">
        <v>818</v>
      </c>
      <c r="I17" s="72" t="s">
        <v>809</v>
      </c>
      <c r="J17" s="76">
        <v>2</v>
      </c>
      <c r="K17" s="76">
        <v>3</v>
      </c>
      <c r="L17" s="41">
        <f t="shared" si="0"/>
        <v>6</v>
      </c>
      <c r="M17" s="72" t="s">
        <v>819</v>
      </c>
      <c r="N17" s="94">
        <v>1</v>
      </c>
      <c r="O17" s="94">
        <v>3</v>
      </c>
      <c r="P17" s="41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820</v>
      </c>
      <c r="D18" s="41" t="s">
        <v>807</v>
      </c>
      <c r="E18" s="41" t="s">
        <v>457</v>
      </c>
      <c r="F18" s="41">
        <v>1.2</v>
      </c>
      <c r="G18" s="81" t="s">
        <v>715</v>
      </c>
      <c r="H18" s="96" t="s">
        <v>821</v>
      </c>
      <c r="I18" s="72" t="s">
        <v>809</v>
      </c>
      <c r="J18" s="76">
        <v>2</v>
      </c>
      <c r="K18" s="76">
        <v>3</v>
      </c>
      <c r="L18" s="41">
        <f t="shared" si="0"/>
        <v>6</v>
      </c>
      <c r="M18" s="72" t="s">
        <v>822</v>
      </c>
      <c r="N18" s="94">
        <v>1</v>
      </c>
      <c r="O18" s="94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823</v>
      </c>
      <c r="D19" s="41" t="s">
        <v>807</v>
      </c>
      <c r="E19" s="41" t="s">
        <v>457</v>
      </c>
      <c r="F19" s="2">
        <v>1.3</v>
      </c>
      <c r="G19" s="92" t="s">
        <v>715</v>
      </c>
      <c r="H19" s="96" t="s">
        <v>824</v>
      </c>
      <c r="I19" s="72" t="s">
        <v>809</v>
      </c>
      <c r="J19" s="76">
        <v>2</v>
      </c>
      <c r="K19" s="76">
        <v>3</v>
      </c>
      <c r="L19" s="41">
        <f t="shared" si="0"/>
        <v>6</v>
      </c>
      <c r="M19" s="72" t="s">
        <v>825</v>
      </c>
      <c r="N19" s="94">
        <v>2</v>
      </c>
      <c r="O19" s="94">
        <v>2</v>
      </c>
      <c r="P19" s="41">
        <f t="shared" si="1"/>
        <v>4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826</v>
      </c>
      <c r="D20" s="41" t="s">
        <v>807</v>
      </c>
      <c r="E20" s="41" t="s">
        <v>457</v>
      </c>
      <c r="F20" s="41">
        <v>1.4</v>
      </c>
      <c r="G20" s="81" t="s">
        <v>724</v>
      </c>
      <c r="H20" s="96" t="s">
        <v>827</v>
      </c>
      <c r="I20" s="95" t="s">
        <v>809</v>
      </c>
      <c r="J20" s="76">
        <v>2</v>
      </c>
      <c r="K20" s="76">
        <v>3</v>
      </c>
      <c r="L20" s="41">
        <f t="shared" si="0"/>
        <v>6</v>
      </c>
      <c r="M20" s="72" t="s">
        <v>828</v>
      </c>
      <c r="N20" s="94">
        <v>2</v>
      </c>
      <c r="O20" s="94">
        <v>2</v>
      </c>
      <c r="P20" s="41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829</v>
      </c>
      <c r="D21" s="41" t="s">
        <v>569</v>
      </c>
      <c r="E21" s="41" t="s">
        <v>457</v>
      </c>
      <c r="F21" s="41">
        <v>7.2</v>
      </c>
      <c r="G21" s="82" t="s">
        <v>741</v>
      </c>
      <c r="H21" s="96" t="s">
        <v>830</v>
      </c>
      <c r="I21" s="72" t="s">
        <v>831</v>
      </c>
      <c r="J21" s="76">
        <v>3</v>
      </c>
      <c r="K21" s="76">
        <v>1</v>
      </c>
      <c r="L21" s="41">
        <f t="shared" si="0"/>
        <v>3</v>
      </c>
      <c r="M21" s="72" t="s">
        <v>832</v>
      </c>
      <c r="N21" s="94">
        <v>2</v>
      </c>
      <c r="O21" s="94">
        <v>1</v>
      </c>
      <c r="P21" s="41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226</v>
      </c>
      <c r="C22" s="80" t="s">
        <v>833</v>
      </c>
      <c r="D22" s="41" t="s">
        <v>569</v>
      </c>
      <c r="E22" s="41" t="s">
        <v>457</v>
      </c>
      <c r="F22" s="41">
        <v>3.4</v>
      </c>
      <c r="G22" s="81" t="s">
        <v>732</v>
      </c>
      <c r="H22" s="96" t="s">
        <v>812</v>
      </c>
      <c r="I22" s="72" t="s">
        <v>809</v>
      </c>
      <c r="J22" s="76">
        <v>2</v>
      </c>
      <c r="K22" s="76">
        <v>3</v>
      </c>
      <c r="L22" s="41">
        <f>J22*K22</f>
        <v>6</v>
      </c>
      <c r="M22" s="72" t="s">
        <v>813</v>
      </c>
      <c r="N22" s="94">
        <v>1</v>
      </c>
      <c r="O22" s="94">
        <v>2</v>
      </c>
      <c r="P22" s="41">
        <f>N22*O22</f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226</v>
      </c>
      <c r="C23" s="80" t="s">
        <v>834</v>
      </c>
      <c r="D23" s="41" t="s">
        <v>807</v>
      </c>
      <c r="E23" s="41" t="s">
        <v>457</v>
      </c>
      <c r="F23" s="41">
        <v>1.5</v>
      </c>
      <c r="G23" s="81" t="s">
        <v>715</v>
      </c>
      <c r="H23" s="96" t="s">
        <v>835</v>
      </c>
      <c r="I23" s="72" t="s">
        <v>809</v>
      </c>
      <c r="J23" s="76">
        <v>2</v>
      </c>
      <c r="K23" s="76">
        <v>3</v>
      </c>
      <c r="L23" s="41">
        <f t="shared" ref="L23:L29" si="2">J23*K23</f>
        <v>6</v>
      </c>
      <c r="M23" s="72" t="s">
        <v>819</v>
      </c>
      <c r="N23" s="94">
        <v>1</v>
      </c>
      <c r="O23" s="94">
        <v>3</v>
      </c>
      <c r="P23" s="41"/>
      <c r="Q23" s="83"/>
      <c r="R23" s="74"/>
      <c r="S23" s="74"/>
    </row>
    <row r="24" spans="1:19" ht="52.95" customHeight="1" x14ac:dyDescent="0.4">
      <c r="A24" s="2">
        <v>19</v>
      </c>
      <c r="B24" s="75" t="s">
        <v>226</v>
      </c>
      <c r="C24" s="80" t="s">
        <v>836</v>
      </c>
      <c r="D24" s="41" t="s">
        <v>837</v>
      </c>
      <c r="E24" s="41" t="s">
        <v>457</v>
      </c>
      <c r="F24" s="41">
        <v>1.3</v>
      </c>
      <c r="G24" s="81" t="s">
        <v>715</v>
      </c>
      <c r="H24" s="96" t="s">
        <v>808</v>
      </c>
      <c r="I24" s="72" t="s">
        <v>838</v>
      </c>
      <c r="J24" s="76">
        <v>2</v>
      </c>
      <c r="K24" s="76">
        <v>3</v>
      </c>
      <c r="L24" s="41">
        <f t="shared" si="2"/>
        <v>6</v>
      </c>
      <c r="M24" s="72" t="s">
        <v>839</v>
      </c>
      <c r="N24" s="94">
        <v>1</v>
      </c>
      <c r="O24" s="94">
        <v>3</v>
      </c>
      <c r="P24" s="41"/>
      <c r="Q24" s="83"/>
      <c r="R24" s="74"/>
      <c r="S24" s="74"/>
    </row>
    <row r="25" spans="1:19" ht="52.95" customHeight="1" x14ac:dyDescent="0.4">
      <c r="A25" s="2">
        <v>20</v>
      </c>
      <c r="B25" s="75" t="s">
        <v>226</v>
      </c>
      <c r="C25" s="80" t="s">
        <v>840</v>
      </c>
      <c r="D25" s="41" t="s">
        <v>837</v>
      </c>
      <c r="E25" s="41" t="s">
        <v>457</v>
      </c>
      <c r="F25" s="41">
        <v>1.2</v>
      </c>
      <c r="G25" s="81" t="s">
        <v>715</v>
      </c>
      <c r="H25" s="96" t="s">
        <v>841</v>
      </c>
      <c r="I25" s="72" t="s">
        <v>809</v>
      </c>
      <c r="J25" s="76">
        <v>2</v>
      </c>
      <c r="K25" s="76">
        <v>3</v>
      </c>
      <c r="L25" s="41">
        <f t="shared" si="2"/>
        <v>6</v>
      </c>
      <c r="M25" s="72" t="s">
        <v>822</v>
      </c>
      <c r="N25" s="94">
        <v>1</v>
      </c>
      <c r="O25" s="94">
        <v>3</v>
      </c>
      <c r="P25" s="41"/>
      <c r="Q25" s="83"/>
      <c r="R25" s="74"/>
      <c r="S25" s="74"/>
    </row>
    <row r="26" spans="1:19" ht="52.95" customHeight="1" x14ac:dyDescent="0.4">
      <c r="A26" s="2">
        <v>21</v>
      </c>
      <c r="B26" s="75" t="s">
        <v>226</v>
      </c>
      <c r="C26" s="80" t="s">
        <v>842</v>
      </c>
      <c r="D26" s="41" t="s">
        <v>569</v>
      </c>
      <c r="E26" s="41" t="s">
        <v>457</v>
      </c>
      <c r="F26" s="41">
        <v>7.5</v>
      </c>
      <c r="G26" s="81" t="s">
        <v>741</v>
      </c>
      <c r="H26" s="96" t="s">
        <v>843</v>
      </c>
      <c r="I26" s="72" t="s">
        <v>175</v>
      </c>
      <c r="J26" s="76">
        <v>2</v>
      </c>
      <c r="K26" s="76">
        <v>2</v>
      </c>
      <c r="L26" s="41">
        <f t="shared" si="2"/>
        <v>4</v>
      </c>
      <c r="M26" s="72" t="s">
        <v>805</v>
      </c>
      <c r="N26" s="94">
        <v>1</v>
      </c>
      <c r="O26" s="94">
        <v>2</v>
      </c>
      <c r="P26" s="41"/>
      <c r="Q26" s="83"/>
      <c r="R26" s="74"/>
      <c r="S26" s="74"/>
    </row>
    <row r="27" spans="1:19" ht="52.95" customHeight="1" x14ac:dyDescent="0.4">
      <c r="A27" s="2">
        <v>22</v>
      </c>
      <c r="B27" s="75" t="s">
        <v>226</v>
      </c>
      <c r="C27" s="80" t="s">
        <v>844</v>
      </c>
      <c r="D27" s="41" t="s">
        <v>845</v>
      </c>
      <c r="E27" s="41" t="s">
        <v>457</v>
      </c>
      <c r="F27" s="41">
        <v>1.4</v>
      </c>
      <c r="G27" s="81" t="s">
        <v>715</v>
      </c>
      <c r="H27" s="96" t="s">
        <v>846</v>
      </c>
      <c r="I27" s="72" t="s">
        <v>786</v>
      </c>
      <c r="J27" s="76">
        <v>2</v>
      </c>
      <c r="K27" s="76">
        <v>2</v>
      </c>
      <c r="L27" s="41">
        <f t="shared" si="2"/>
        <v>4</v>
      </c>
      <c r="M27" s="72" t="s">
        <v>783</v>
      </c>
      <c r="N27" s="94">
        <v>1</v>
      </c>
      <c r="O27" s="94">
        <v>2</v>
      </c>
      <c r="P27" s="41"/>
      <c r="Q27" s="83"/>
      <c r="R27" s="74"/>
      <c r="S27" s="74"/>
    </row>
    <row r="28" spans="1:19" ht="52.95" customHeight="1" x14ac:dyDescent="0.4">
      <c r="A28" s="2">
        <v>23</v>
      </c>
      <c r="B28" s="75" t="s">
        <v>226</v>
      </c>
      <c r="C28" s="80" t="s">
        <v>847</v>
      </c>
      <c r="D28" s="41" t="s">
        <v>845</v>
      </c>
      <c r="E28" s="41" t="s">
        <v>457</v>
      </c>
      <c r="F28" s="41">
        <v>1.3</v>
      </c>
      <c r="G28" s="81" t="s">
        <v>715</v>
      </c>
      <c r="H28" s="96" t="s">
        <v>848</v>
      </c>
      <c r="I28" s="72" t="s">
        <v>849</v>
      </c>
      <c r="J28" s="76">
        <v>2</v>
      </c>
      <c r="K28" s="76">
        <v>3</v>
      </c>
      <c r="L28" s="41">
        <f t="shared" si="2"/>
        <v>6</v>
      </c>
      <c r="M28" s="72" t="s">
        <v>850</v>
      </c>
      <c r="N28" s="94">
        <v>1</v>
      </c>
      <c r="O28" s="94">
        <v>3</v>
      </c>
      <c r="P28" s="41"/>
      <c r="Q28" s="83"/>
      <c r="R28" s="74"/>
      <c r="S28" s="74"/>
    </row>
    <row r="29" spans="1:19" ht="52.95" customHeight="1" x14ac:dyDescent="0.4">
      <c r="A29" s="2">
        <v>24</v>
      </c>
      <c r="B29" s="75" t="s">
        <v>226</v>
      </c>
      <c r="C29" s="80" t="s">
        <v>851</v>
      </c>
      <c r="D29" s="41" t="s">
        <v>845</v>
      </c>
      <c r="E29" s="41" t="s">
        <v>457</v>
      </c>
      <c r="F29" s="41">
        <v>3.4</v>
      </c>
      <c r="G29" s="81" t="s">
        <v>732</v>
      </c>
      <c r="H29" s="96" t="s">
        <v>852</v>
      </c>
      <c r="I29" s="72" t="s">
        <v>783</v>
      </c>
      <c r="J29" s="76">
        <v>3</v>
      </c>
      <c r="K29" s="76">
        <v>1</v>
      </c>
      <c r="L29" s="41">
        <f t="shared" si="2"/>
        <v>3</v>
      </c>
      <c r="M29" s="72" t="s">
        <v>813</v>
      </c>
      <c r="N29" s="94">
        <v>2</v>
      </c>
      <c r="O29" s="94">
        <v>1</v>
      </c>
      <c r="P29" s="41"/>
      <c r="Q29" s="83"/>
      <c r="R29" s="74"/>
      <c r="S29" s="74"/>
    </row>
    <row r="30" spans="1:19" ht="52.95" customHeight="1" x14ac:dyDescent="0.4">
      <c r="A30" s="2">
        <v>25</v>
      </c>
      <c r="B30" s="75" t="s">
        <v>227</v>
      </c>
      <c r="C30" s="80" t="s">
        <v>1690</v>
      </c>
      <c r="D30" s="41" t="s">
        <v>192</v>
      </c>
      <c r="E30" s="41" t="s">
        <v>279</v>
      </c>
      <c r="F30" s="41">
        <v>1.3</v>
      </c>
      <c r="G30" s="81" t="s">
        <v>53</v>
      </c>
      <c r="H30" s="58" t="s">
        <v>1691</v>
      </c>
      <c r="I30" s="51" t="s">
        <v>1692</v>
      </c>
      <c r="J30" s="41">
        <v>4</v>
      </c>
      <c r="K30" s="41">
        <v>4</v>
      </c>
      <c r="L30" s="41">
        <v>16</v>
      </c>
      <c r="M30" s="51" t="s">
        <v>1693</v>
      </c>
      <c r="N30" s="41">
        <v>2</v>
      </c>
      <c r="O30" s="41">
        <v>2</v>
      </c>
      <c r="P30" s="41">
        <v>4</v>
      </c>
      <c r="Q30" s="74" t="s">
        <v>179</v>
      </c>
      <c r="R30" s="74" t="s">
        <v>1685</v>
      </c>
      <c r="S30" s="74" t="s">
        <v>281</v>
      </c>
    </row>
    <row r="31" spans="1:19" ht="52.95" customHeight="1" x14ac:dyDescent="0.4">
      <c r="A31" s="2">
        <v>26</v>
      </c>
      <c r="B31" s="75" t="s">
        <v>227</v>
      </c>
      <c r="C31" s="80" t="s">
        <v>1657</v>
      </c>
      <c r="D31" s="41" t="s">
        <v>375</v>
      </c>
      <c r="E31" s="41" t="s">
        <v>279</v>
      </c>
      <c r="F31" s="41">
        <v>3.4</v>
      </c>
      <c r="G31" s="81" t="s">
        <v>376</v>
      </c>
      <c r="H31" s="58" t="s">
        <v>377</v>
      </c>
      <c r="I31" s="51" t="s">
        <v>1686</v>
      </c>
      <c r="J31" s="41">
        <v>2</v>
      </c>
      <c r="K31" s="41">
        <v>2</v>
      </c>
      <c r="L31" s="41">
        <v>4</v>
      </c>
      <c r="M31" s="51" t="s">
        <v>1687</v>
      </c>
      <c r="N31" s="41">
        <v>1</v>
      </c>
      <c r="O31" s="41">
        <v>1</v>
      </c>
      <c r="P31" s="41">
        <v>1</v>
      </c>
      <c r="Q31" s="74"/>
      <c r="R31" s="74"/>
      <c r="S31" s="74"/>
    </row>
    <row r="32" spans="1:19" ht="52.95" customHeight="1" x14ac:dyDescent="0.4">
      <c r="A32" s="2">
        <v>27</v>
      </c>
      <c r="B32" s="75" t="s">
        <v>202</v>
      </c>
      <c r="C32" s="80" t="s">
        <v>1694</v>
      </c>
      <c r="D32" s="41" t="s">
        <v>192</v>
      </c>
      <c r="E32" s="41" t="s">
        <v>279</v>
      </c>
      <c r="F32" s="41">
        <v>1.4</v>
      </c>
      <c r="G32" s="81" t="s">
        <v>54</v>
      </c>
      <c r="H32" s="58" t="s">
        <v>381</v>
      </c>
      <c r="I32" s="82" t="s">
        <v>382</v>
      </c>
      <c r="J32" s="41">
        <v>2</v>
      </c>
      <c r="K32" s="41">
        <v>2</v>
      </c>
      <c r="L32" s="41">
        <v>4</v>
      </c>
      <c r="M32" s="82" t="s">
        <v>383</v>
      </c>
      <c r="N32" s="41">
        <v>1</v>
      </c>
      <c r="O32" s="41">
        <v>1</v>
      </c>
      <c r="P32" s="41">
        <v>1</v>
      </c>
      <c r="Q32" s="74"/>
      <c r="R32" s="74"/>
      <c r="S32" s="74"/>
    </row>
    <row r="33" spans="1:19" ht="52.95" customHeight="1" x14ac:dyDescent="0.4">
      <c r="A33" s="2">
        <v>28</v>
      </c>
      <c r="B33" s="75" t="s">
        <v>202</v>
      </c>
      <c r="C33" s="80" t="s">
        <v>384</v>
      </c>
      <c r="D33" s="41" t="s">
        <v>385</v>
      </c>
      <c r="E33" s="41" t="s">
        <v>279</v>
      </c>
      <c r="F33" s="41">
        <v>1.4</v>
      </c>
      <c r="G33" s="81" t="s">
        <v>54</v>
      </c>
      <c r="H33" s="58" t="s">
        <v>386</v>
      </c>
      <c r="I33" s="51" t="s">
        <v>387</v>
      </c>
      <c r="J33" s="41">
        <v>2</v>
      </c>
      <c r="K33" s="41">
        <v>2</v>
      </c>
      <c r="L33" s="41">
        <v>4</v>
      </c>
      <c r="M33" s="82" t="s">
        <v>1689</v>
      </c>
      <c r="N33" s="41">
        <v>1</v>
      </c>
      <c r="O33" s="41">
        <v>1</v>
      </c>
      <c r="P33" s="41">
        <v>1</v>
      </c>
      <c r="Q33" s="74"/>
      <c r="R33" s="74"/>
      <c r="S33" s="74"/>
    </row>
    <row r="34" spans="1:19" ht="25.2" customHeight="1" x14ac:dyDescent="0.4">
      <c r="A34" s="240" t="s">
        <v>184</v>
      </c>
      <c r="B34" s="241"/>
      <c r="C34" s="242"/>
      <c r="D34" s="232" t="s">
        <v>185</v>
      </c>
      <c r="E34" s="233"/>
      <c r="F34" s="229"/>
      <c r="G34" s="230"/>
      <c r="H34" s="230"/>
      <c r="I34" s="230"/>
      <c r="J34" s="230"/>
      <c r="K34" s="230"/>
      <c r="L34" s="230"/>
      <c r="M34" s="231"/>
      <c r="N34" s="48" t="s">
        <v>186</v>
      </c>
      <c r="O34" s="49"/>
      <c r="P34" s="49"/>
      <c r="Q34" s="49"/>
      <c r="R34" s="49"/>
      <c r="S34" s="50"/>
    </row>
    <row r="35" spans="1:19" ht="25.2" customHeight="1" x14ac:dyDescent="0.4">
      <c r="A35" s="243"/>
      <c r="B35" s="244"/>
      <c r="C35" s="245"/>
      <c r="D35" s="232" t="s">
        <v>187</v>
      </c>
      <c r="E35" s="233"/>
      <c r="F35" s="229"/>
      <c r="G35" s="230"/>
      <c r="H35" s="230"/>
      <c r="I35" s="230"/>
      <c r="J35" s="230"/>
      <c r="K35" s="230"/>
      <c r="L35" s="230"/>
      <c r="M35" s="231"/>
      <c r="N35" s="48" t="s">
        <v>186</v>
      </c>
      <c r="O35" s="49"/>
      <c r="P35" s="49"/>
      <c r="Q35" s="49"/>
      <c r="R35" s="49"/>
      <c r="S35" s="50"/>
    </row>
    <row r="36" spans="1:19" ht="25.2" customHeight="1" x14ac:dyDescent="0.4">
      <c r="A36" s="243"/>
      <c r="B36" s="244"/>
      <c r="C36" s="245"/>
      <c r="D36" s="232" t="s">
        <v>129</v>
      </c>
      <c r="E36" s="233"/>
      <c r="F36" s="229"/>
      <c r="G36" s="230"/>
      <c r="H36" s="230"/>
      <c r="I36" s="230"/>
      <c r="J36" s="230"/>
      <c r="K36" s="230"/>
      <c r="L36" s="230"/>
      <c r="M36" s="231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243"/>
      <c r="B37" s="244"/>
      <c r="C37" s="245"/>
      <c r="D37" s="232" t="s">
        <v>188</v>
      </c>
      <c r="E37" s="233"/>
      <c r="F37" s="229"/>
      <c r="G37" s="230"/>
      <c r="H37" s="230"/>
      <c r="I37" s="230"/>
      <c r="J37" s="230"/>
      <c r="K37" s="230"/>
      <c r="L37" s="230"/>
      <c r="M37" s="231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246"/>
      <c r="B38" s="247"/>
      <c r="C38" s="248"/>
      <c r="D38" s="232" t="s">
        <v>189</v>
      </c>
      <c r="E38" s="233"/>
      <c r="F38" s="229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</mergeCells>
  <phoneticPr fontId="1" type="noConversion"/>
  <dataValidations count="3">
    <dataValidation type="list" allowBlank="1" showInputMessage="1" showErrorMessage="1" sqref="K5:K9">
      <formula1>"1, 2, 3, 4"</formula1>
    </dataValidation>
    <dataValidation type="list" allowBlank="1" showInputMessage="1" showErrorMessage="1" sqref="J5:J9">
      <formula1>"1, 2, 3, 4, 5"</formula1>
    </dataValidation>
    <dataValidation type="list" allowBlank="1" showInputMessage="1" showErrorMessage="1" sqref="B6:B33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9"/>
  <sheetViews>
    <sheetView showGridLines="0" view="pageBreakPreview" topLeftCell="A4" zoomScale="85" zoomScaleNormal="70" zoomScaleSheetLayoutView="85" workbookViewId="0">
      <selection activeCell="Q42" sqref="Q42:S4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948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80" t="s">
        <v>853</v>
      </c>
      <c r="D6" s="41" t="s">
        <v>495</v>
      </c>
      <c r="E6" s="41" t="s">
        <v>279</v>
      </c>
      <c r="F6" s="41">
        <v>1.3</v>
      </c>
      <c r="G6" s="81" t="s">
        <v>715</v>
      </c>
      <c r="H6" s="97" t="s">
        <v>854</v>
      </c>
      <c r="I6" s="51" t="s">
        <v>717</v>
      </c>
      <c r="J6" s="73">
        <v>2</v>
      </c>
      <c r="K6" s="73">
        <v>3</v>
      </c>
      <c r="L6" s="41">
        <f t="shared" ref="L6:L21" si="0">J6*K6</f>
        <v>6</v>
      </c>
      <c r="M6" s="82" t="s">
        <v>718</v>
      </c>
      <c r="N6" s="71">
        <v>1</v>
      </c>
      <c r="O6" s="71">
        <v>3</v>
      </c>
      <c r="P6" s="41">
        <f t="shared" ref="P6:P21" si="1">N6*O6</f>
        <v>3</v>
      </c>
      <c r="Q6" s="41" t="s">
        <v>269</v>
      </c>
      <c r="R6" s="41" t="s">
        <v>947</v>
      </c>
      <c r="S6" s="41" t="s">
        <v>270</v>
      </c>
    </row>
    <row r="7" spans="1:19" ht="52.95" customHeight="1" x14ac:dyDescent="0.4">
      <c r="A7" s="2">
        <v>2</v>
      </c>
      <c r="B7" s="75" t="s">
        <v>17</v>
      </c>
      <c r="C7" s="80" t="s">
        <v>855</v>
      </c>
      <c r="D7" s="41" t="s">
        <v>720</v>
      </c>
      <c r="E7" s="41" t="s">
        <v>279</v>
      </c>
      <c r="F7" s="41">
        <v>1.3</v>
      </c>
      <c r="G7" s="82" t="s">
        <v>715</v>
      </c>
      <c r="H7" s="97" t="s">
        <v>854</v>
      </c>
      <c r="I7" s="51" t="s">
        <v>717</v>
      </c>
      <c r="J7" s="73">
        <v>2</v>
      </c>
      <c r="K7" s="73">
        <v>3</v>
      </c>
      <c r="L7" s="41">
        <f t="shared" si="0"/>
        <v>6</v>
      </c>
      <c r="M7" s="82" t="s">
        <v>722</v>
      </c>
      <c r="N7" s="71">
        <v>2</v>
      </c>
      <c r="O7" s="71">
        <v>2</v>
      </c>
      <c r="P7" s="41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856</v>
      </c>
      <c r="D8" s="41" t="s">
        <v>279</v>
      </c>
      <c r="E8" s="41" t="s">
        <v>279</v>
      </c>
      <c r="F8" s="41">
        <v>4.0999999999999996</v>
      </c>
      <c r="G8" s="82" t="s">
        <v>724</v>
      </c>
      <c r="H8" s="97" t="s">
        <v>857</v>
      </c>
      <c r="I8" s="51" t="s">
        <v>726</v>
      </c>
      <c r="J8" s="76">
        <v>2</v>
      </c>
      <c r="K8" s="76">
        <v>2</v>
      </c>
      <c r="L8" s="41">
        <f t="shared" si="0"/>
        <v>4</v>
      </c>
      <c r="M8" s="82" t="s">
        <v>727</v>
      </c>
      <c r="N8" s="71">
        <v>2</v>
      </c>
      <c r="O8" s="71">
        <v>1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858</v>
      </c>
      <c r="D9" s="41" t="s">
        <v>279</v>
      </c>
      <c r="E9" s="41" t="s">
        <v>279</v>
      </c>
      <c r="F9" s="41">
        <v>4.2</v>
      </c>
      <c r="G9" s="82" t="s">
        <v>724</v>
      </c>
      <c r="H9" s="97" t="s">
        <v>859</v>
      </c>
      <c r="I9" s="51" t="s">
        <v>726</v>
      </c>
      <c r="J9" s="76">
        <v>2</v>
      </c>
      <c r="K9" s="76">
        <v>2</v>
      </c>
      <c r="L9" s="41">
        <f t="shared" si="0"/>
        <v>4</v>
      </c>
      <c r="M9" s="82" t="s">
        <v>730</v>
      </c>
      <c r="N9" s="71">
        <v>2</v>
      </c>
      <c r="O9" s="71">
        <v>1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860</v>
      </c>
      <c r="D10" s="41" t="s">
        <v>845</v>
      </c>
      <c r="E10" s="41" t="s">
        <v>861</v>
      </c>
      <c r="F10" s="41">
        <v>3.4</v>
      </c>
      <c r="G10" s="82" t="s">
        <v>715</v>
      </c>
      <c r="H10" s="97" t="s">
        <v>862</v>
      </c>
      <c r="I10" s="51" t="s">
        <v>726</v>
      </c>
      <c r="J10" s="76">
        <v>2</v>
      </c>
      <c r="K10" s="76">
        <v>2</v>
      </c>
      <c r="L10" s="41">
        <f t="shared" si="0"/>
        <v>4</v>
      </c>
      <c r="M10" s="82" t="s">
        <v>863</v>
      </c>
      <c r="N10" s="71">
        <v>1</v>
      </c>
      <c r="O10" s="7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864</v>
      </c>
      <c r="D11" s="41" t="s">
        <v>845</v>
      </c>
      <c r="E11" s="41" t="s">
        <v>861</v>
      </c>
      <c r="F11" s="41">
        <v>1.3</v>
      </c>
      <c r="G11" s="82" t="s">
        <v>715</v>
      </c>
      <c r="H11" s="97" t="s">
        <v>865</v>
      </c>
      <c r="I11" s="51" t="s">
        <v>866</v>
      </c>
      <c r="J11" s="76">
        <v>2</v>
      </c>
      <c r="K11" s="76">
        <v>3</v>
      </c>
      <c r="L11" s="41">
        <f t="shared" si="0"/>
        <v>6</v>
      </c>
      <c r="M11" s="82" t="s">
        <v>867</v>
      </c>
      <c r="N11" s="71">
        <v>2</v>
      </c>
      <c r="O11" s="71">
        <v>1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868</v>
      </c>
      <c r="D12" s="41" t="s">
        <v>845</v>
      </c>
      <c r="E12" s="41" t="s">
        <v>861</v>
      </c>
      <c r="F12" s="41">
        <v>7.3</v>
      </c>
      <c r="G12" s="82" t="s">
        <v>715</v>
      </c>
      <c r="H12" s="97" t="s">
        <v>862</v>
      </c>
      <c r="I12" s="51" t="s">
        <v>726</v>
      </c>
      <c r="J12" s="76">
        <v>2</v>
      </c>
      <c r="K12" s="76">
        <v>2</v>
      </c>
      <c r="L12" s="41">
        <f t="shared" si="0"/>
        <v>4</v>
      </c>
      <c r="M12" s="82" t="s">
        <v>863</v>
      </c>
      <c r="N12" s="71">
        <v>1</v>
      </c>
      <c r="O12" s="7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869</v>
      </c>
      <c r="D13" s="41" t="s">
        <v>845</v>
      </c>
      <c r="E13" s="41" t="s">
        <v>861</v>
      </c>
      <c r="F13" s="41">
        <v>3.4</v>
      </c>
      <c r="G13" s="82" t="s">
        <v>715</v>
      </c>
      <c r="H13" s="97" t="s">
        <v>865</v>
      </c>
      <c r="I13" s="51" t="s">
        <v>870</v>
      </c>
      <c r="J13" s="78">
        <v>2</v>
      </c>
      <c r="K13" s="78">
        <v>3</v>
      </c>
      <c r="L13" s="41">
        <f t="shared" si="0"/>
        <v>6</v>
      </c>
      <c r="M13" s="82" t="s">
        <v>871</v>
      </c>
      <c r="N13" s="77">
        <v>1</v>
      </c>
      <c r="O13" s="77">
        <v>3</v>
      </c>
      <c r="P13" s="41">
        <f t="shared" si="1"/>
        <v>3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872</v>
      </c>
      <c r="D14" s="41" t="s">
        <v>569</v>
      </c>
      <c r="E14" s="41" t="s">
        <v>861</v>
      </c>
      <c r="F14" s="41">
        <v>1.3</v>
      </c>
      <c r="G14" s="82" t="s">
        <v>732</v>
      </c>
      <c r="H14" s="97" t="s">
        <v>873</v>
      </c>
      <c r="I14" s="51" t="s">
        <v>874</v>
      </c>
      <c r="J14" s="76">
        <v>3</v>
      </c>
      <c r="K14" s="76">
        <v>1</v>
      </c>
      <c r="L14" s="41">
        <f t="shared" si="0"/>
        <v>3</v>
      </c>
      <c r="M14" s="82" t="s">
        <v>875</v>
      </c>
      <c r="N14" s="71">
        <v>2</v>
      </c>
      <c r="O14" s="71">
        <v>1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876</v>
      </c>
      <c r="D15" s="41" t="s">
        <v>569</v>
      </c>
      <c r="E15" s="41" t="s">
        <v>861</v>
      </c>
      <c r="F15" s="41">
        <v>1.1000000000000001</v>
      </c>
      <c r="G15" s="82" t="s">
        <v>741</v>
      </c>
      <c r="H15" s="97" t="s">
        <v>877</v>
      </c>
      <c r="I15" s="51" t="s">
        <v>878</v>
      </c>
      <c r="J15" s="78">
        <v>3</v>
      </c>
      <c r="K15" s="78">
        <v>1</v>
      </c>
      <c r="L15" s="41">
        <f t="shared" si="0"/>
        <v>3</v>
      </c>
      <c r="M15" s="82" t="s">
        <v>879</v>
      </c>
      <c r="N15" s="77">
        <v>2</v>
      </c>
      <c r="O15" s="77">
        <v>1</v>
      </c>
      <c r="P15" s="41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226</v>
      </c>
      <c r="C16" s="80" t="s">
        <v>880</v>
      </c>
      <c r="D16" s="41" t="s">
        <v>569</v>
      </c>
      <c r="E16" s="41" t="s">
        <v>861</v>
      </c>
      <c r="F16" s="41">
        <v>5.5</v>
      </c>
      <c r="G16" s="82" t="s">
        <v>741</v>
      </c>
      <c r="H16" s="97" t="s">
        <v>159</v>
      </c>
      <c r="I16" s="51" t="s">
        <v>734</v>
      </c>
      <c r="J16" s="76">
        <v>3</v>
      </c>
      <c r="K16" s="76">
        <v>1</v>
      </c>
      <c r="L16" s="41">
        <f t="shared" si="0"/>
        <v>3</v>
      </c>
      <c r="M16" s="82" t="s">
        <v>743</v>
      </c>
      <c r="N16" s="71">
        <v>2</v>
      </c>
      <c r="O16" s="71">
        <v>1</v>
      </c>
      <c r="P16" s="41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226</v>
      </c>
      <c r="C17" s="80" t="s">
        <v>881</v>
      </c>
      <c r="D17" s="41" t="s">
        <v>882</v>
      </c>
      <c r="E17" s="41" t="s">
        <v>861</v>
      </c>
      <c r="F17" s="41">
        <v>1.3</v>
      </c>
      <c r="G17" s="82" t="s">
        <v>715</v>
      </c>
      <c r="H17" s="97" t="s">
        <v>862</v>
      </c>
      <c r="I17" s="51" t="s">
        <v>726</v>
      </c>
      <c r="J17" s="78">
        <v>2</v>
      </c>
      <c r="K17" s="78">
        <v>3</v>
      </c>
      <c r="L17" s="41">
        <f t="shared" si="0"/>
        <v>6</v>
      </c>
      <c r="M17" s="82" t="s">
        <v>722</v>
      </c>
      <c r="N17" s="77">
        <v>1</v>
      </c>
      <c r="O17" s="77">
        <v>3</v>
      </c>
      <c r="P17" s="41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226</v>
      </c>
      <c r="C18" s="80" t="s">
        <v>883</v>
      </c>
      <c r="D18" s="41" t="s">
        <v>882</v>
      </c>
      <c r="E18" s="41" t="s">
        <v>861</v>
      </c>
      <c r="F18" s="41">
        <v>7.2</v>
      </c>
      <c r="G18" s="81" t="s">
        <v>715</v>
      </c>
      <c r="H18" s="97" t="s">
        <v>865</v>
      </c>
      <c r="I18" s="51" t="s">
        <v>717</v>
      </c>
      <c r="J18" s="78">
        <v>2</v>
      </c>
      <c r="K18" s="78">
        <v>3</v>
      </c>
      <c r="L18" s="41">
        <f t="shared" si="0"/>
        <v>6</v>
      </c>
      <c r="M18" s="81" t="s">
        <v>718</v>
      </c>
      <c r="N18" s="77">
        <v>1</v>
      </c>
      <c r="O18" s="77">
        <v>3</v>
      </c>
      <c r="P18" s="41">
        <f t="shared" si="1"/>
        <v>3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226</v>
      </c>
      <c r="C19" s="80" t="s">
        <v>884</v>
      </c>
      <c r="D19" s="41" t="s">
        <v>882</v>
      </c>
      <c r="E19" s="41" t="s">
        <v>861</v>
      </c>
      <c r="F19" s="2">
        <v>3.4</v>
      </c>
      <c r="G19" s="92" t="s">
        <v>732</v>
      </c>
      <c r="H19" s="97" t="s">
        <v>885</v>
      </c>
      <c r="I19" s="93" t="s">
        <v>717</v>
      </c>
      <c r="J19" s="78">
        <v>2</v>
      </c>
      <c r="K19" s="78">
        <v>3</v>
      </c>
      <c r="L19" s="41">
        <f t="shared" si="0"/>
        <v>6</v>
      </c>
      <c r="M19" s="81" t="s">
        <v>886</v>
      </c>
      <c r="N19" s="77">
        <v>1</v>
      </c>
      <c r="O19" s="77">
        <v>3</v>
      </c>
      <c r="P19" s="41">
        <f t="shared" si="1"/>
        <v>3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226</v>
      </c>
      <c r="C20" s="80" t="s">
        <v>887</v>
      </c>
      <c r="D20" s="41" t="s">
        <v>845</v>
      </c>
      <c r="E20" s="41" t="s">
        <v>861</v>
      </c>
      <c r="F20" s="41">
        <v>3.2</v>
      </c>
      <c r="G20" s="81" t="s">
        <v>715</v>
      </c>
      <c r="H20" s="97" t="s">
        <v>888</v>
      </c>
      <c r="I20" s="51" t="s">
        <v>889</v>
      </c>
      <c r="J20" s="78">
        <v>3</v>
      </c>
      <c r="K20" s="78">
        <v>2</v>
      </c>
      <c r="L20" s="41">
        <f t="shared" si="0"/>
        <v>6</v>
      </c>
      <c r="M20" s="81" t="s">
        <v>890</v>
      </c>
      <c r="N20" s="77">
        <v>2</v>
      </c>
      <c r="O20" s="77">
        <v>2</v>
      </c>
      <c r="P20" s="41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226</v>
      </c>
      <c r="C21" s="80" t="s">
        <v>891</v>
      </c>
      <c r="D21" s="41" t="s">
        <v>892</v>
      </c>
      <c r="E21" s="41" t="s">
        <v>861</v>
      </c>
      <c r="F21" s="41">
        <v>3.3</v>
      </c>
      <c r="G21" s="82" t="s">
        <v>715</v>
      </c>
      <c r="H21" s="97" t="s">
        <v>865</v>
      </c>
      <c r="I21" s="51" t="s">
        <v>717</v>
      </c>
      <c r="J21" s="78">
        <v>2</v>
      </c>
      <c r="K21" s="78">
        <v>3</v>
      </c>
      <c r="L21" s="41">
        <f t="shared" si="0"/>
        <v>6</v>
      </c>
      <c r="M21" s="82" t="s">
        <v>722</v>
      </c>
      <c r="N21" s="77">
        <v>1</v>
      </c>
      <c r="O21" s="77">
        <v>3</v>
      </c>
      <c r="P21" s="41">
        <f t="shared" si="1"/>
        <v>3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226</v>
      </c>
      <c r="C22" s="80" t="s">
        <v>893</v>
      </c>
      <c r="D22" s="41" t="s">
        <v>894</v>
      </c>
      <c r="E22" s="41" t="s">
        <v>861</v>
      </c>
      <c r="F22" s="41">
        <v>1.5</v>
      </c>
      <c r="G22" s="81" t="s">
        <v>715</v>
      </c>
      <c r="H22" s="97" t="s">
        <v>854</v>
      </c>
      <c r="I22" s="51" t="s">
        <v>717</v>
      </c>
      <c r="J22" s="78">
        <v>2</v>
      </c>
      <c r="K22" s="78">
        <v>3</v>
      </c>
      <c r="L22" s="41">
        <f>J22*K22</f>
        <v>6</v>
      </c>
      <c r="M22" s="81" t="s">
        <v>722</v>
      </c>
      <c r="N22" s="77">
        <v>1</v>
      </c>
      <c r="O22" s="77">
        <v>3</v>
      </c>
      <c r="P22" s="41">
        <f>N22*O22</f>
        <v>3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226</v>
      </c>
      <c r="C23" s="80" t="s">
        <v>895</v>
      </c>
      <c r="D23" s="41" t="s">
        <v>845</v>
      </c>
      <c r="E23" s="41" t="s">
        <v>861</v>
      </c>
      <c r="F23" s="41"/>
      <c r="G23" s="81" t="s">
        <v>732</v>
      </c>
      <c r="H23" s="97" t="s">
        <v>873</v>
      </c>
      <c r="I23" s="51" t="s">
        <v>866</v>
      </c>
      <c r="J23" s="78">
        <v>2</v>
      </c>
      <c r="K23" s="78">
        <v>3</v>
      </c>
      <c r="L23" s="41">
        <f t="shared" ref="L23:L40" si="2">J23*K23</f>
        <v>6</v>
      </c>
      <c r="M23" s="81" t="s">
        <v>867</v>
      </c>
      <c r="N23" s="77">
        <v>1</v>
      </c>
      <c r="O23" s="77">
        <v>3</v>
      </c>
      <c r="P23" s="41">
        <f t="shared" ref="P23:P40" si="3">N23*O23</f>
        <v>3</v>
      </c>
      <c r="Q23" s="83"/>
      <c r="R23" s="74"/>
      <c r="S23" s="74"/>
    </row>
    <row r="24" spans="1:19" ht="52.95" customHeight="1" x14ac:dyDescent="0.4">
      <c r="A24" s="2">
        <v>19</v>
      </c>
      <c r="B24" s="75" t="s">
        <v>226</v>
      </c>
      <c r="C24" s="80" t="s">
        <v>896</v>
      </c>
      <c r="D24" s="41" t="s">
        <v>882</v>
      </c>
      <c r="E24" s="41" t="s">
        <v>861</v>
      </c>
      <c r="F24" s="41"/>
      <c r="G24" s="81" t="s">
        <v>715</v>
      </c>
      <c r="H24" s="97" t="s">
        <v>862</v>
      </c>
      <c r="I24" s="51" t="s">
        <v>726</v>
      </c>
      <c r="J24" s="78">
        <v>3</v>
      </c>
      <c r="K24" s="78">
        <v>2</v>
      </c>
      <c r="L24" s="41">
        <f t="shared" si="2"/>
        <v>6</v>
      </c>
      <c r="M24" s="81" t="s">
        <v>722</v>
      </c>
      <c r="N24" s="77">
        <v>1</v>
      </c>
      <c r="O24" s="77">
        <v>2</v>
      </c>
      <c r="P24" s="41">
        <f t="shared" si="3"/>
        <v>2</v>
      </c>
      <c r="Q24" s="83"/>
      <c r="R24" s="74"/>
      <c r="S24" s="74"/>
    </row>
    <row r="25" spans="1:19" ht="52.95" customHeight="1" x14ac:dyDescent="0.4">
      <c r="A25" s="2">
        <v>20</v>
      </c>
      <c r="B25" s="75" t="s">
        <v>226</v>
      </c>
      <c r="C25" s="80" t="s">
        <v>897</v>
      </c>
      <c r="D25" s="41" t="s">
        <v>882</v>
      </c>
      <c r="E25" s="41" t="s">
        <v>861</v>
      </c>
      <c r="F25" s="41"/>
      <c r="G25" s="81" t="s">
        <v>715</v>
      </c>
      <c r="H25" s="97" t="s">
        <v>865</v>
      </c>
      <c r="I25" s="51" t="s">
        <v>717</v>
      </c>
      <c r="J25" s="78">
        <v>2</v>
      </c>
      <c r="K25" s="78">
        <v>3</v>
      </c>
      <c r="L25" s="41">
        <f t="shared" si="2"/>
        <v>6</v>
      </c>
      <c r="M25" s="81" t="s">
        <v>718</v>
      </c>
      <c r="N25" s="77">
        <v>1</v>
      </c>
      <c r="O25" s="77">
        <v>3</v>
      </c>
      <c r="P25" s="41">
        <f t="shared" si="3"/>
        <v>3</v>
      </c>
      <c r="Q25" s="83"/>
      <c r="R25" s="74"/>
      <c r="S25" s="74"/>
    </row>
    <row r="26" spans="1:19" ht="52.95" customHeight="1" x14ac:dyDescent="0.4">
      <c r="A26" s="2">
        <v>21</v>
      </c>
      <c r="B26" s="75" t="s">
        <v>226</v>
      </c>
      <c r="C26" s="80" t="s">
        <v>898</v>
      </c>
      <c r="D26" s="41" t="s">
        <v>845</v>
      </c>
      <c r="E26" s="41" t="s">
        <v>861</v>
      </c>
      <c r="F26" s="41"/>
      <c r="G26" s="81" t="s">
        <v>732</v>
      </c>
      <c r="H26" s="97" t="s">
        <v>873</v>
      </c>
      <c r="I26" s="51" t="s">
        <v>866</v>
      </c>
      <c r="J26" s="78">
        <v>3</v>
      </c>
      <c r="K26" s="78">
        <v>2</v>
      </c>
      <c r="L26" s="41">
        <f t="shared" si="2"/>
        <v>6</v>
      </c>
      <c r="M26" s="81" t="s">
        <v>867</v>
      </c>
      <c r="N26" s="77">
        <v>1</v>
      </c>
      <c r="O26" s="77">
        <v>2</v>
      </c>
      <c r="P26" s="41">
        <f t="shared" si="3"/>
        <v>2</v>
      </c>
      <c r="Q26" s="83"/>
      <c r="R26" s="74"/>
      <c r="S26" s="74"/>
    </row>
    <row r="27" spans="1:19" ht="52.95" customHeight="1" x14ac:dyDescent="0.4">
      <c r="A27" s="2">
        <v>22</v>
      </c>
      <c r="B27" s="75" t="s">
        <v>226</v>
      </c>
      <c r="C27" s="80" t="s">
        <v>899</v>
      </c>
      <c r="D27" s="41" t="s">
        <v>569</v>
      </c>
      <c r="E27" s="41" t="s">
        <v>861</v>
      </c>
      <c r="F27" s="41"/>
      <c r="G27" s="81" t="s">
        <v>732</v>
      </c>
      <c r="H27" s="97" t="s">
        <v>873</v>
      </c>
      <c r="I27" s="51" t="s">
        <v>874</v>
      </c>
      <c r="J27" s="78">
        <v>3</v>
      </c>
      <c r="K27" s="78">
        <v>2</v>
      </c>
      <c r="L27" s="41">
        <f t="shared" si="2"/>
        <v>6</v>
      </c>
      <c r="M27" s="81" t="s">
        <v>875</v>
      </c>
      <c r="N27" s="77">
        <v>2</v>
      </c>
      <c r="O27" s="77">
        <v>1</v>
      </c>
      <c r="P27" s="41">
        <f t="shared" si="3"/>
        <v>2</v>
      </c>
      <c r="Q27" s="83"/>
      <c r="R27" s="74"/>
      <c r="S27" s="74"/>
    </row>
    <row r="28" spans="1:19" ht="52.95" customHeight="1" x14ac:dyDescent="0.4">
      <c r="A28" s="2">
        <v>23</v>
      </c>
      <c r="B28" s="75" t="s">
        <v>226</v>
      </c>
      <c r="C28" s="80" t="s">
        <v>900</v>
      </c>
      <c r="D28" s="41" t="s">
        <v>901</v>
      </c>
      <c r="E28" s="41" t="s">
        <v>861</v>
      </c>
      <c r="F28" s="41"/>
      <c r="G28" s="81" t="s">
        <v>715</v>
      </c>
      <c r="H28" s="97" t="s">
        <v>865</v>
      </c>
      <c r="I28" s="51" t="s">
        <v>902</v>
      </c>
      <c r="J28" s="78">
        <v>2</v>
      </c>
      <c r="K28" s="78">
        <v>3</v>
      </c>
      <c r="L28" s="41">
        <f t="shared" si="2"/>
        <v>6</v>
      </c>
      <c r="M28" s="81" t="s">
        <v>722</v>
      </c>
      <c r="N28" s="77">
        <v>1</v>
      </c>
      <c r="O28" s="77">
        <v>3</v>
      </c>
      <c r="P28" s="41">
        <f t="shared" si="3"/>
        <v>3</v>
      </c>
      <c r="Q28" s="83"/>
      <c r="R28" s="74"/>
      <c r="S28" s="74"/>
    </row>
    <row r="29" spans="1:19" ht="52.95" customHeight="1" x14ac:dyDescent="0.4">
      <c r="A29" s="2">
        <v>24</v>
      </c>
      <c r="B29" s="75" t="s">
        <v>226</v>
      </c>
      <c r="C29" s="80" t="s">
        <v>903</v>
      </c>
      <c r="D29" s="41" t="s">
        <v>901</v>
      </c>
      <c r="E29" s="41" t="s">
        <v>861</v>
      </c>
      <c r="F29" s="41"/>
      <c r="G29" s="81" t="s">
        <v>715</v>
      </c>
      <c r="H29" s="97" t="s">
        <v>904</v>
      </c>
      <c r="I29" s="51" t="s">
        <v>889</v>
      </c>
      <c r="J29" s="78">
        <v>2</v>
      </c>
      <c r="K29" s="78">
        <v>3</v>
      </c>
      <c r="L29" s="41">
        <f t="shared" si="2"/>
        <v>6</v>
      </c>
      <c r="M29" s="81" t="s">
        <v>905</v>
      </c>
      <c r="N29" s="77">
        <v>2</v>
      </c>
      <c r="O29" s="77">
        <v>2</v>
      </c>
      <c r="P29" s="41">
        <f t="shared" si="3"/>
        <v>4</v>
      </c>
      <c r="Q29" s="83"/>
      <c r="R29" s="74"/>
      <c r="S29" s="74"/>
    </row>
    <row r="30" spans="1:19" ht="52.95" customHeight="1" x14ac:dyDescent="0.4">
      <c r="A30" s="2">
        <v>25</v>
      </c>
      <c r="B30" s="75" t="s">
        <v>226</v>
      </c>
      <c r="C30" s="80" t="s">
        <v>906</v>
      </c>
      <c r="D30" s="41" t="s">
        <v>799</v>
      </c>
      <c r="E30" s="41" t="s">
        <v>861</v>
      </c>
      <c r="F30" s="41"/>
      <c r="G30" s="81" t="s">
        <v>732</v>
      </c>
      <c r="H30" s="97" t="s">
        <v>873</v>
      </c>
      <c r="I30" s="51" t="s">
        <v>907</v>
      </c>
      <c r="J30" s="78">
        <v>3</v>
      </c>
      <c r="K30" s="78">
        <v>2</v>
      </c>
      <c r="L30" s="41">
        <f t="shared" si="2"/>
        <v>6</v>
      </c>
      <c r="M30" s="81" t="s">
        <v>875</v>
      </c>
      <c r="N30" s="77">
        <v>2</v>
      </c>
      <c r="O30" s="77">
        <v>1</v>
      </c>
      <c r="P30" s="41">
        <f t="shared" si="3"/>
        <v>2</v>
      </c>
      <c r="Q30" s="83"/>
      <c r="R30" s="74"/>
      <c r="S30" s="74"/>
    </row>
    <row r="31" spans="1:19" ht="52.95" customHeight="1" x14ac:dyDescent="0.4">
      <c r="A31" s="2">
        <v>26</v>
      </c>
      <c r="B31" s="75" t="s">
        <v>226</v>
      </c>
      <c r="C31" s="80" t="s">
        <v>908</v>
      </c>
      <c r="D31" s="41" t="s">
        <v>845</v>
      </c>
      <c r="E31" s="41" t="s">
        <v>861</v>
      </c>
      <c r="F31" s="41"/>
      <c r="G31" s="81" t="s">
        <v>732</v>
      </c>
      <c r="H31" s="97" t="s">
        <v>909</v>
      </c>
      <c r="I31" s="51" t="s">
        <v>866</v>
      </c>
      <c r="J31" s="78">
        <v>2</v>
      </c>
      <c r="K31" s="78">
        <v>3</v>
      </c>
      <c r="L31" s="41">
        <f t="shared" si="2"/>
        <v>6</v>
      </c>
      <c r="M31" s="81" t="s">
        <v>867</v>
      </c>
      <c r="N31" s="77">
        <v>2</v>
      </c>
      <c r="O31" s="77">
        <v>1</v>
      </c>
      <c r="P31" s="41">
        <f t="shared" si="3"/>
        <v>2</v>
      </c>
      <c r="Q31" s="83"/>
      <c r="R31" s="74"/>
      <c r="S31" s="74"/>
    </row>
    <row r="32" spans="1:19" ht="52.95" customHeight="1" x14ac:dyDescent="0.4">
      <c r="A32" s="2">
        <v>27</v>
      </c>
      <c r="B32" s="75" t="s">
        <v>226</v>
      </c>
      <c r="C32" s="80" t="s">
        <v>910</v>
      </c>
      <c r="D32" s="41" t="s">
        <v>845</v>
      </c>
      <c r="E32" s="41" t="s">
        <v>861</v>
      </c>
      <c r="F32" s="41"/>
      <c r="G32" s="81" t="s">
        <v>732</v>
      </c>
      <c r="H32" s="97" t="s">
        <v>873</v>
      </c>
      <c r="I32" s="51" t="s">
        <v>866</v>
      </c>
      <c r="J32" s="78">
        <v>3</v>
      </c>
      <c r="K32" s="78">
        <v>2</v>
      </c>
      <c r="L32" s="41">
        <f t="shared" si="2"/>
        <v>6</v>
      </c>
      <c r="M32" s="81" t="s">
        <v>867</v>
      </c>
      <c r="N32" s="77">
        <v>2</v>
      </c>
      <c r="O32" s="77">
        <v>1</v>
      </c>
      <c r="P32" s="41">
        <f t="shared" si="3"/>
        <v>2</v>
      </c>
      <c r="Q32" s="83"/>
      <c r="R32" s="74"/>
      <c r="S32" s="74"/>
    </row>
    <row r="33" spans="1:19" ht="52.95" customHeight="1" x14ac:dyDescent="0.4">
      <c r="A33" s="2">
        <v>28</v>
      </c>
      <c r="B33" s="75" t="s">
        <v>226</v>
      </c>
      <c r="C33" s="80" t="s">
        <v>911</v>
      </c>
      <c r="D33" s="41" t="s">
        <v>845</v>
      </c>
      <c r="E33" s="41" t="s">
        <v>861</v>
      </c>
      <c r="F33" s="41"/>
      <c r="G33" s="81" t="s">
        <v>715</v>
      </c>
      <c r="H33" s="97" t="s">
        <v>862</v>
      </c>
      <c r="I33" s="51" t="s">
        <v>726</v>
      </c>
      <c r="J33" s="78">
        <v>3</v>
      </c>
      <c r="K33" s="78">
        <v>2</v>
      </c>
      <c r="L33" s="41">
        <f t="shared" si="2"/>
        <v>6</v>
      </c>
      <c r="M33" s="81" t="s">
        <v>722</v>
      </c>
      <c r="N33" s="77">
        <v>1</v>
      </c>
      <c r="O33" s="77">
        <v>3</v>
      </c>
      <c r="P33" s="41">
        <f t="shared" si="3"/>
        <v>3</v>
      </c>
      <c r="Q33" s="83"/>
      <c r="R33" s="74"/>
      <c r="S33" s="74"/>
    </row>
    <row r="34" spans="1:19" ht="52.95" customHeight="1" x14ac:dyDescent="0.4">
      <c r="A34" s="2">
        <v>29</v>
      </c>
      <c r="B34" s="75" t="s">
        <v>226</v>
      </c>
      <c r="C34" s="80" t="s">
        <v>912</v>
      </c>
      <c r="D34" s="41" t="s">
        <v>845</v>
      </c>
      <c r="E34" s="41" t="s">
        <v>861</v>
      </c>
      <c r="F34" s="41"/>
      <c r="G34" s="81" t="s">
        <v>732</v>
      </c>
      <c r="H34" s="97" t="s">
        <v>873</v>
      </c>
      <c r="I34" s="51" t="s">
        <v>866</v>
      </c>
      <c r="J34" s="78">
        <v>3</v>
      </c>
      <c r="K34" s="78">
        <v>2</v>
      </c>
      <c r="L34" s="41">
        <f t="shared" si="2"/>
        <v>6</v>
      </c>
      <c r="M34" s="81" t="s">
        <v>913</v>
      </c>
      <c r="N34" s="77">
        <v>1</v>
      </c>
      <c r="O34" s="77">
        <v>2</v>
      </c>
      <c r="P34" s="41">
        <f t="shared" si="3"/>
        <v>2</v>
      </c>
      <c r="Q34" s="83"/>
      <c r="R34" s="74"/>
      <c r="S34" s="74"/>
    </row>
    <row r="35" spans="1:19" ht="52.95" customHeight="1" x14ac:dyDescent="0.4">
      <c r="A35" s="2">
        <v>30</v>
      </c>
      <c r="B35" s="75" t="s">
        <v>226</v>
      </c>
      <c r="C35" s="80" t="s">
        <v>914</v>
      </c>
      <c r="D35" s="41" t="s">
        <v>845</v>
      </c>
      <c r="E35" s="41" t="s">
        <v>861</v>
      </c>
      <c r="F35" s="41"/>
      <c r="G35" s="81" t="s">
        <v>732</v>
      </c>
      <c r="H35" s="97" t="s">
        <v>873</v>
      </c>
      <c r="I35" s="51" t="s">
        <v>866</v>
      </c>
      <c r="J35" s="78">
        <v>2</v>
      </c>
      <c r="K35" s="78">
        <v>3</v>
      </c>
      <c r="L35" s="41">
        <f t="shared" si="2"/>
        <v>6</v>
      </c>
      <c r="M35" s="81" t="s">
        <v>867</v>
      </c>
      <c r="N35" s="77">
        <v>2</v>
      </c>
      <c r="O35" s="77">
        <v>2</v>
      </c>
      <c r="P35" s="41">
        <f t="shared" si="3"/>
        <v>4</v>
      </c>
      <c r="Q35" s="83"/>
      <c r="R35" s="74"/>
      <c r="S35" s="74"/>
    </row>
    <row r="36" spans="1:19" ht="52.95" customHeight="1" x14ac:dyDescent="0.4">
      <c r="A36" s="2">
        <v>31</v>
      </c>
      <c r="B36" s="75" t="s">
        <v>226</v>
      </c>
      <c r="C36" s="80" t="s">
        <v>915</v>
      </c>
      <c r="D36" s="41" t="s">
        <v>845</v>
      </c>
      <c r="E36" s="41" t="s">
        <v>861</v>
      </c>
      <c r="F36" s="41"/>
      <c r="G36" s="81" t="s">
        <v>732</v>
      </c>
      <c r="H36" s="97" t="s">
        <v>873</v>
      </c>
      <c r="I36" s="51" t="s">
        <v>866</v>
      </c>
      <c r="J36" s="78">
        <v>2</v>
      </c>
      <c r="K36" s="78">
        <v>3</v>
      </c>
      <c r="L36" s="41">
        <f t="shared" si="2"/>
        <v>6</v>
      </c>
      <c r="M36" s="81" t="s">
        <v>916</v>
      </c>
      <c r="N36" s="77">
        <v>1</v>
      </c>
      <c r="O36" s="77">
        <v>2</v>
      </c>
      <c r="P36" s="41">
        <f t="shared" si="3"/>
        <v>2</v>
      </c>
      <c r="Q36" s="83"/>
      <c r="R36" s="74"/>
      <c r="S36" s="74"/>
    </row>
    <row r="37" spans="1:19" ht="52.95" customHeight="1" x14ac:dyDescent="0.4">
      <c r="A37" s="2">
        <v>32</v>
      </c>
      <c r="B37" s="75" t="s">
        <v>226</v>
      </c>
      <c r="C37" s="80" t="s">
        <v>917</v>
      </c>
      <c r="D37" s="41" t="s">
        <v>569</v>
      </c>
      <c r="E37" s="41" t="s">
        <v>861</v>
      </c>
      <c r="F37" s="41"/>
      <c r="G37" s="81" t="s">
        <v>741</v>
      </c>
      <c r="H37" s="97" t="s">
        <v>918</v>
      </c>
      <c r="I37" s="51" t="s">
        <v>764</v>
      </c>
      <c r="J37" s="78">
        <v>3</v>
      </c>
      <c r="K37" s="78">
        <v>1</v>
      </c>
      <c r="L37" s="41">
        <f t="shared" si="2"/>
        <v>3</v>
      </c>
      <c r="M37" s="81" t="s">
        <v>765</v>
      </c>
      <c r="N37" s="77">
        <v>2</v>
      </c>
      <c r="O37" s="77">
        <v>1</v>
      </c>
      <c r="P37" s="41">
        <f t="shared" si="3"/>
        <v>2</v>
      </c>
      <c r="Q37" s="83"/>
      <c r="R37" s="74"/>
      <c r="S37" s="74"/>
    </row>
    <row r="38" spans="1:19" ht="52.95" customHeight="1" x14ac:dyDescent="0.4">
      <c r="A38" s="2">
        <v>33</v>
      </c>
      <c r="B38" s="75" t="s">
        <v>226</v>
      </c>
      <c r="C38" s="80" t="s">
        <v>919</v>
      </c>
      <c r="D38" s="41" t="s">
        <v>569</v>
      </c>
      <c r="E38" s="41" t="s">
        <v>861</v>
      </c>
      <c r="F38" s="41"/>
      <c r="G38" s="81" t="s">
        <v>732</v>
      </c>
      <c r="H38" s="97" t="s">
        <v>920</v>
      </c>
      <c r="I38" s="51" t="s">
        <v>734</v>
      </c>
      <c r="J38" s="78">
        <v>3</v>
      </c>
      <c r="K38" s="78">
        <v>1</v>
      </c>
      <c r="L38" s="41">
        <f t="shared" si="2"/>
        <v>3</v>
      </c>
      <c r="M38" s="81" t="s">
        <v>768</v>
      </c>
      <c r="N38" s="77">
        <v>2</v>
      </c>
      <c r="O38" s="77">
        <v>1</v>
      </c>
      <c r="P38" s="41">
        <f t="shared" si="3"/>
        <v>2</v>
      </c>
      <c r="Q38" s="83"/>
      <c r="R38" s="74"/>
      <c r="S38" s="74"/>
    </row>
    <row r="39" spans="1:19" ht="52.95" customHeight="1" x14ac:dyDescent="0.4">
      <c r="A39" s="2">
        <v>34</v>
      </c>
      <c r="B39" s="75" t="s">
        <v>226</v>
      </c>
      <c r="C39" s="80" t="s">
        <v>921</v>
      </c>
      <c r="D39" s="41" t="s">
        <v>569</v>
      </c>
      <c r="E39" s="41" t="s">
        <v>861</v>
      </c>
      <c r="F39" s="41"/>
      <c r="G39" s="81" t="s">
        <v>732</v>
      </c>
      <c r="H39" s="97" t="s">
        <v>922</v>
      </c>
      <c r="I39" s="51" t="s">
        <v>734</v>
      </c>
      <c r="J39" s="78">
        <v>3</v>
      </c>
      <c r="K39" s="78">
        <v>1</v>
      </c>
      <c r="L39" s="41">
        <f t="shared" si="2"/>
        <v>3</v>
      </c>
      <c r="M39" s="81" t="s">
        <v>771</v>
      </c>
      <c r="N39" s="77">
        <v>2</v>
      </c>
      <c r="O39" s="77">
        <v>1</v>
      </c>
      <c r="P39" s="41">
        <f t="shared" si="3"/>
        <v>2</v>
      </c>
      <c r="Q39" s="83"/>
      <c r="R39" s="74"/>
      <c r="S39" s="74"/>
    </row>
    <row r="40" spans="1:19" ht="52.95" customHeight="1" x14ac:dyDescent="0.4">
      <c r="A40" s="2">
        <v>35</v>
      </c>
      <c r="B40" s="75" t="s">
        <v>226</v>
      </c>
      <c r="C40" s="80" t="s">
        <v>923</v>
      </c>
      <c r="D40" s="41" t="s">
        <v>861</v>
      </c>
      <c r="E40" s="41" t="s">
        <v>924</v>
      </c>
      <c r="F40" s="41"/>
      <c r="G40" s="81" t="s">
        <v>732</v>
      </c>
      <c r="H40" s="97" t="s">
        <v>141</v>
      </c>
      <c r="I40" s="51" t="s">
        <v>774</v>
      </c>
      <c r="J40" s="78">
        <v>3</v>
      </c>
      <c r="K40" s="78">
        <v>1</v>
      </c>
      <c r="L40" s="41">
        <f t="shared" si="2"/>
        <v>3</v>
      </c>
      <c r="M40" s="81" t="s">
        <v>775</v>
      </c>
      <c r="N40" s="77">
        <v>2</v>
      </c>
      <c r="O40" s="77">
        <v>1</v>
      </c>
      <c r="P40" s="41">
        <f t="shared" si="3"/>
        <v>2</v>
      </c>
      <c r="Q40" s="83"/>
      <c r="R40" s="74"/>
      <c r="S40" s="74"/>
    </row>
    <row r="41" spans="1:19" ht="52.95" customHeight="1" x14ac:dyDescent="0.4">
      <c r="A41" s="2">
        <v>36</v>
      </c>
      <c r="B41" s="75" t="s">
        <v>227</v>
      </c>
      <c r="C41" s="80" t="s">
        <v>1695</v>
      </c>
      <c r="D41" s="41" t="s">
        <v>192</v>
      </c>
      <c r="E41" s="41" t="s">
        <v>279</v>
      </c>
      <c r="F41" s="41">
        <v>1.3</v>
      </c>
      <c r="G41" s="81" t="s">
        <v>53</v>
      </c>
      <c r="H41" s="58" t="s">
        <v>1691</v>
      </c>
      <c r="I41" s="51" t="s">
        <v>1692</v>
      </c>
      <c r="J41" s="41">
        <v>4</v>
      </c>
      <c r="K41" s="41">
        <v>4</v>
      </c>
      <c r="L41" s="41">
        <v>16</v>
      </c>
      <c r="M41" s="51" t="s">
        <v>1693</v>
      </c>
      <c r="N41" s="41">
        <v>2</v>
      </c>
      <c r="O41" s="41">
        <v>2</v>
      </c>
      <c r="P41" s="41">
        <v>4</v>
      </c>
      <c r="Q41" s="74" t="s">
        <v>179</v>
      </c>
      <c r="R41" s="74" t="s">
        <v>1685</v>
      </c>
      <c r="S41" s="74" t="s">
        <v>281</v>
      </c>
    </row>
    <row r="42" spans="1:19" ht="52.95" customHeight="1" x14ac:dyDescent="0.4">
      <c r="A42" s="2">
        <v>37</v>
      </c>
      <c r="B42" s="75" t="s">
        <v>227</v>
      </c>
      <c r="C42" s="80" t="s">
        <v>1657</v>
      </c>
      <c r="D42" s="41" t="s">
        <v>375</v>
      </c>
      <c r="E42" s="41" t="s">
        <v>279</v>
      </c>
      <c r="F42" s="41">
        <v>3.4</v>
      </c>
      <c r="G42" s="81" t="s">
        <v>376</v>
      </c>
      <c r="H42" s="58" t="s">
        <v>377</v>
      </c>
      <c r="I42" s="51" t="s">
        <v>1686</v>
      </c>
      <c r="J42" s="41">
        <v>2</v>
      </c>
      <c r="K42" s="41">
        <v>2</v>
      </c>
      <c r="L42" s="41">
        <v>4</v>
      </c>
      <c r="M42" s="51" t="s">
        <v>1687</v>
      </c>
      <c r="N42" s="41">
        <v>1</v>
      </c>
      <c r="O42" s="41">
        <v>1</v>
      </c>
      <c r="P42" s="41">
        <v>1</v>
      </c>
      <c r="Q42" s="74"/>
      <c r="R42" s="74"/>
      <c r="S42" s="74"/>
    </row>
    <row r="43" spans="1:19" ht="52.95" customHeight="1" x14ac:dyDescent="0.4">
      <c r="A43" s="2">
        <v>38</v>
      </c>
      <c r="B43" s="75" t="s">
        <v>202</v>
      </c>
      <c r="C43" s="80" t="s">
        <v>1696</v>
      </c>
      <c r="D43" s="41" t="s">
        <v>192</v>
      </c>
      <c r="E43" s="41" t="s">
        <v>279</v>
      </c>
      <c r="F43" s="41">
        <v>1.4</v>
      </c>
      <c r="G43" s="81" t="s">
        <v>54</v>
      </c>
      <c r="H43" s="58" t="s">
        <v>381</v>
      </c>
      <c r="I43" s="82" t="s">
        <v>382</v>
      </c>
      <c r="J43" s="41">
        <v>2</v>
      </c>
      <c r="K43" s="41">
        <v>2</v>
      </c>
      <c r="L43" s="41">
        <v>4</v>
      </c>
      <c r="M43" s="82" t="s">
        <v>383</v>
      </c>
      <c r="N43" s="41">
        <v>1</v>
      </c>
      <c r="O43" s="41">
        <v>1</v>
      </c>
      <c r="P43" s="41">
        <v>1</v>
      </c>
      <c r="Q43" s="74"/>
      <c r="R43" s="74"/>
      <c r="S43" s="74"/>
    </row>
    <row r="44" spans="1:19" ht="52.95" customHeight="1" x14ac:dyDescent="0.4">
      <c r="A44" s="2">
        <v>39</v>
      </c>
      <c r="B44" s="75" t="s">
        <v>202</v>
      </c>
      <c r="C44" s="80" t="s">
        <v>384</v>
      </c>
      <c r="D44" s="41" t="s">
        <v>385</v>
      </c>
      <c r="E44" s="41" t="s">
        <v>279</v>
      </c>
      <c r="F44" s="41">
        <v>1.4</v>
      </c>
      <c r="G44" s="81" t="s">
        <v>54</v>
      </c>
      <c r="H44" s="58" t="s">
        <v>386</v>
      </c>
      <c r="I44" s="51" t="s">
        <v>387</v>
      </c>
      <c r="J44" s="41">
        <v>2</v>
      </c>
      <c r="K44" s="41">
        <v>2</v>
      </c>
      <c r="L44" s="41">
        <v>4</v>
      </c>
      <c r="M44" s="82" t="s">
        <v>1689</v>
      </c>
      <c r="N44" s="41">
        <v>1</v>
      </c>
      <c r="O44" s="41">
        <v>1</v>
      </c>
      <c r="P44" s="41">
        <v>1</v>
      </c>
      <c r="Q44" s="74"/>
      <c r="R44" s="74"/>
      <c r="S44" s="74"/>
    </row>
    <row r="45" spans="1:19" ht="25.2" customHeight="1" x14ac:dyDescent="0.4">
      <c r="A45" s="240" t="s">
        <v>184</v>
      </c>
      <c r="B45" s="241"/>
      <c r="C45" s="242"/>
      <c r="D45" s="232" t="s">
        <v>185</v>
      </c>
      <c r="E45" s="233"/>
      <c r="F45" s="229"/>
      <c r="G45" s="230"/>
      <c r="H45" s="230"/>
      <c r="I45" s="230"/>
      <c r="J45" s="230"/>
      <c r="K45" s="230"/>
      <c r="L45" s="230"/>
      <c r="M45" s="231"/>
      <c r="N45" s="48" t="s">
        <v>186</v>
      </c>
      <c r="O45" s="49"/>
      <c r="P45" s="49"/>
      <c r="Q45" s="49"/>
      <c r="R45" s="49"/>
      <c r="S45" s="50"/>
    </row>
    <row r="46" spans="1:19" ht="25.2" customHeight="1" x14ac:dyDescent="0.4">
      <c r="A46" s="243"/>
      <c r="B46" s="244"/>
      <c r="C46" s="245"/>
      <c r="D46" s="232" t="s">
        <v>187</v>
      </c>
      <c r="E46" s="233"/>
      <c r="F46" s="229"/>
      <c r="G46" s="230"/>
      <c r="H46" s="230"/>
      <c r="I46" s="230"/>
      <c r="J46" s="230"/>
      <c r="K46" s="230"/>
      <c r="L46" s="230"/>
      <c r="M46" s="231"/>
      <c r="N46" s="48" t="s">
        <v>186</v>
      </c>
      <c r="O46" s="49"/>
      <c r="P46" s="49"/>
      <c r="Q46" s="49"/>
      <c r="R46" s="49"/>
      <c r="S46" s="50"/>
    </row>
    <row r="47" spans="1:19" ht="25.2" customHeight="1" x14ac:dyDescent="0.4">
      <c r="A47" s="243"/>
      <c r="B47" s="244"/>
      <c r="C47" s="245"/>
      <c r="D47" s="232" t="s">
        <v>129</v>
      </c>
      <c r="E47" s="233"/>
      <c r="F47" s="229"/>
      <c r="G47" s="230"/>
      <c r="H47" s="230"/>
      <c r="I47" s="230"/>
      <c r="J47" s="230"/>
      <c r="K47" s="230"/>
      <c r="L47" s="230"/>
      <c r="M47" s="231"/>
      <c r="N47" s="48" t="s">
        <v>186</v>
      </c>
      <c r="O47" s="49"/>
      <c r="P47" s="49"/>
      <c r="Q47" s="49"/>
      <c r="R47" s="49"/>
      <c r="S47" s="50"/>
    </row>
    <row r="48" spans="1:19" ht="25.2" customHeight="1" x14ac:dyDescent="0.4">
      <c r="A48" s="243"/>
      <c r="B48" s="244"/>
      <c r="C48" s="245"/>
      <c r="D48" s="232" t="s">
        <v>188</v>
      </c>
      <c r="E48" s="233"/>
      <c r="F48" s="229"/>
      <c r="G48" s="230"/>
      <c r="H48" s="230"/>
      <c r="I48" s="230"/>
      <c r="J48" s="230"/>
      <c r="K48" s="230"/>
      <c r="L48" s="230"/>
      <c r="M48" s="231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246"/>
      <c r="B49" s="247"/>
      <c r="C49" s="248"/>
      <c r="D49" s="232" t="s">
        <v>189</v>
      </c>
      <c r="E49" s="233"/>
      <c r="F49" s="229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44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topLeftCell="A18" zoomScale="85" zoomScaleNormal="70" zoomScaleSheetLayoutView="85" workbookViewId="0">
      <selection activeCell="E14" sqref="E1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988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226</v>
      </c>
      <c r="C6" s="80" t="s">
        <v>949</v>
      </c>
      <c r="D6" s="41" t="s">
        <v>250</v>
      </c>
      <c r="E6" s="41"/>
      <c r="F6" s="41">
        <v>1.6</v>
      </c>
      <c r="G6" s="81" t="s">
        <v>950</v>
      </c>
      <c r="H6" s="101" t="s">
        <v>951</v>
      </c>
      <c r="I6" s="101" t="s">
        <v>952</v>
      </c>
      <c r="J6" s="41">
        <v>2</v>
      </c>
      <c r="K6" s="41">
        <v>3</v>
      </c>
      <c r="L6" s="41">
        <f t="shared" ref="L6:L15" si="0">K6*J6</f>
        <v>6</v>
      </c>
      <c r="M6" s="101" t="s">
        <v>953</v>
      </c>
      <c r="N6" s="41">
        <v>1</v>
      </c>
      <c r="O6" s="41">
        <v>3</v>
      </c>
      <c r="P6" s="41">
        <f>O6*N6</f>
        <v>3</v>
      </c>
      <c r="Q6" s="41" t="s">
        <v>269</v>
      </c>
      <c r="R6" s="41" t="s">
        <v>989</v>
      </c>
      <c r="S6" s="41" t="s">
        <v>270</v>
      </c>
    </row>
    <row r="7" spans="1:19" ht="52.95" customHeight="1" x14ac:dyDescent="0.4">
      <c r="A7" s="2">
        <v>2</v>
      </c>
      <c r="B7" s="75" t="s">
        <v>226</v>
      </c>
      <c r="C7" s="80" t="s">
        <v>949</v>
      </c>
      <c r="D7" s="41" t="s">
        <v>250</v>
      </c>
      <c r="E7" s="41"/>
      <c r="F7" s="41">
        <v>7.1</v>
      </c>
      <c r="G7" s="82" t="s">
        <v>954</v>
      </c>
      <c r="H7" s="102" t="s">
        <v>955</v>
      </c>
      <c r="I7" s="102" t="s">
        <v>956</v>
      </c>
      <c r="J7" s="41">
        <v>2</v>
      </c>
      <c r="K7" s="41">
        <v>3</v>
      </c>
      <c r="L7" s="41">
        <f t="shared" si="0"/>
        <v>6</v>
      </c>
      <c r="M7" s="102" t="s">
        <v>957</v>
      </c>
      <c r="N7" s="41">
        <v>1</v>
      </c>
      <c r="O7" s="41">
        <v>3</v>
      </c>
      <c r="P7" s="41">
        <f t="shared" ref="P7:P15" si="1">O7*N7</f>
        <v>3</v>
      </c>
      <c r="Q7" s="74"/>
      <c r="R7" s="74"/>
      <c r="S7" s="74"/>
    </row>
    <row r="8" spans="1:19" ht="52.95" customHeight="1" x14ac:dyDescent="0.4">
      <c r="A8" s="2">
        <v>3</v>
      </c>
      <c r="B8" s="75" t="s">
        <v>226</v>
      </c>
      <c r="C8" s="80" t="s">
        <v>949</v>
      </c>
      <c r="D8" s="41" t="s">
        <v>250</v>
      </c>
      <c r="E8" s="41"/>
      <c r="F8" s="41">
        <v>7.1</v>
      </c>
      <c r="G8" s="82" t="s">
        <v>954</v>
      </c>
      <c r="H8" s="102" t="s">
        <v>958</v>
      </c>
      <c r="I8" s="102" t="s">
        <v>959</v>
      </c>
      <c r="J8" s="41">
        <v>2</v>
      </c>
      <c r="K8" s="41">
        <v>3</v>
      </c>
      <c r="L8" s="41">
        <f t="shared" si="0"/>
        <v>6</v>
      </c>
      <c r="M8" s="102" t="s">
        <v>960</v>
      </c>
      <c r="N8" s="41">
        <v>1</v>
      </c>
      <c r="O8" s="41">
        <v>3</v>
      </c>
      <c r="P8" s="41">
        <f t="shared" si="1"/>
        <v>3</v>
      </c>
      <c r="Q8" s="74"/>
      <c r="R8" s="74"/>
      <c r="S8" s="74"/>
    </row>
    <row r="9" spans="1:19" ht="52.95" customHeight="1" x14ac:dyDescent="0.4">
      <c r="A9" s="2">
        <v>4</v>
      </c>
      <c r="B9" s="75" t="s">
        <v>226</v>
      </c>
      <c r="C9" s="80" t="s">
        <v>949</v>
      </c>
      <c r="D9" s="41" t="s">
        <v>961</v>
      </c>
      <c r="E9" s="41"/>
      <c r="F9" s="41">
        <v>3.2</v>
      </c>
      <c r="G9" s="82" t="s">
        <v>962</v>
      </c>
      <c r="H9" s="102" t="s">
        <v>963</v>
      </c>
      <c r="I9" s="102" t="s">
        <v>964</v>
      </c>
      <c r="J9" s="41">
        <v>2</v>
      </c>
      <c r="K9" s="41">
        <v>3</v>
      </c>
      <c r="L9" s="41">
        <f t="shared" si="0"/>
        <v>6</v>
      </c>
      <c r="M9" s="102" t="s">
        <v>965</v>
      </c>
      <c r="N9" s="41">
        <v>1</v>
      </c>
      <c r="O9" s="41">
        <v>3</v>
      </c>
      <c r="P9" s="41">
        <f t="shared" si="1"/>
        <v>3</v>
      </c>
      <c r="Q9" s="74"/>
      <c r="R9" s="74"/>
      <c r="S9" s="74"/>
    </row>
    <row r="10" spans="1:19" ht="52.95" customHeight="1" x14ac:dyDescent="0.4">
      <c r="A10" s="2">
        <v>5</v>
      </c>
      <c r="B10" s="75" t="s">
        <v>226</v>
      </c>
      <c r="C10" s="80" t="s">
        <v>949</v>
      </c>
      <c r="D10" s="41" t="s">
        <v>966</v>
      </c>
      <c r="E10" s="41"/>
      <c r="F10" s="41">
        <v>4.2</v>
      </c>
      <c r="G10" s="82" t="s">
        <v>967</v>
      </c>
      <c r="H10" s="102" t="s">
        <v>968</v>
      </c>
      <c r="I10" s="102" t="s">
        <v>969</v>
      </c>
      <c r="J10" s="41">
        <v>3</v>
      </c>
      <c r="K10" s="41">
        <v>2</v>
      </c>
      <c r="L10" s="41">
        <f t="shared" si="0"/>
        <v>6</v>
      </c>
      <c r="M10" s="102" t="s">
        <v>970</v>
      </c>
      <c r="N10" s="41">
        <v>2</v>
      </c>
      <c r="O10" s="41">
        <v>2</v>
      </c>
      <c r="P10" s="41">
        <f t="shared" si="1"/>
        <v>4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226</v>
      </c>
      <c r="C11" s="80" t="s">
        <v>971</v>
      </c>
      <c r="D11" s="41"/>
      <c r="E11" s="41"/>
      <c r="F11" s="41">
        <v>7.4</v>
      </c>
      <c r="G11" s="81" t="s">
        <v>972</v>
      </c>
      <c r="H11" s="102" t="s">
        <v>973</v>
      </c>
      <c r="I11" s="102" t="s">
        <v>974</v>
      </c>
      <c r="J11" s="41">
        <v>3</v>
      </c>
      <c r="K11" s="41">
        <v>3</v>
      </c>
      <c r="L11" s="41">
        <f t="shared" si="0"/>
        <v>9</v>
      </c>
      <c r="M11" s="102" t="s">
        <v>975</v>
      </c>
      <c r="N11" s="41">
        <v>2</v>
      </c>
      <c r="O11" s="41">
        <v>3</v>
      </c>
      <c r="P11" s="41">
        <f t="shared" si="1"/>
        <v>6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226</v>
      </c>
      <c r="C12" s="80" t="s">
        <v>971</v>
      </c>
      <c r="D12" s="41" t="s">
        <v>976</v>
      </c>
      <c r="E12" s="41"/>
      <c r="F12" s="2">
        <v>3.4</v>
      </c>
      <c r="G12" s="92" t="s">
        <v>977</v>
      </c>
      <c r="H12" s="102" t="s">
        <v>978</v>
      </c>
      <c r="I12" s="103" t="s">
        <v>279</v>
      </c>
      <c r="J12" s="2">
        <v>2</v>
      </c>
      <c r="K12" s="41">
        <v>3</v>
      </c>
      <c r="L12" s="41">
        <f t="shared" si="0"/>
        <v>6</v>
      </c>
      <c r="M12" s="102" t="s">
        <v>979</v>
      </c>
      <c r="N12" s="41">
        <v>1</v>
      </c>
      <c r="O12" s="41">
        <v>3</v>
      </c>
      <c r="P12" s="41">
        <f t="shared" si="1"/>
        <v>3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226</v>
      </c>
      <c r="C13" s="80" t="s">
        <v>971</v>
      </c>
      <c r="D13" s="41"/>
      <c r="E13" s="41"/>
      <c r="F13" s="2">
        <v>3.4</v>
      </c>
      <c r="G13" s="92" t="s">
        <v>977</v>
      </c>
      <c r="H13" s="102" t="s">
        <v>980</v>
      </c>
      <c r="I13" s="103" t="s">
        <v>279</v>
      </c>
      <c r="J13" s="41">
        <v>2</v>
      </c>
      <c r="K13" s="41">
        <v>3</v>
      </c>
      <c r="L13" s="41">
        <f t="shared" si="0"/>
        <v>6</v>
      </c>
      <c r="M13" s="102" t="s">
        <v>981</v>
      </c>
      <c r="N13" s="41">
        <v>1</v>
      </c>
      <c r="O13" s="41">
        <v>3</v>
      </c>
      <c r="P13" s="41">
        <f t="shared" si="1"/>
        <v>3</v>
      </c>
      <c r="Q13" s="83"/>
      <c r="R13" s="74"/>
      <c r="S13" s="74"/>
    </row>
    <row r="14" spans="1:19" ht="52.95" customHeight="1" x14ac:dyDescent="0.4">
      <c r="A14" s="2">
        <v>9</v>
      </c>
      <c r="B14" s="75" t="s">
        <v>226</v>
      </c>
      <c r="C14" s="80" t="s">
        <v>971</v>
      </c>
      <c r="D14" s="41"/>
      <c r="E14" s="41"/>
      <c r="F14" s="41">
        <v>1.6</v>
      </c>
      <c r="G14" s="82" t="s">
        <v>950</v>
      </c>
      <c r="H14" s="102" t="s">
        <v>982</v>
      </c>
      <c r="I14" s="103" t="s">
        <v>279</v>
      </c>
      <c r="J14" s="41">
        <v>2</v>
      </c>
      <c r="K14" s="41">
        <v>4</v>
      </c>
      <c r="L14" s="41">
        <f t="shared" si="0"/>
        <v>8</v>
      </c>
      <c r="M14" s="102" t="s">
        <v>983</v>
      </c>
      <c r="N14" s="41">
        <v>1</v>
      </c>
      <c r="O14" s="41">
        <v>4</v>
      </c>
      <c r="P14" s="41">
        <f t="shared" si="1"/>
        <v>4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226</v>
      </c>
      <c r="C15" s="80" t="s">
        <v>971</v>
      </c>
      <c r="D15" s="41"/>
      <c r="E15" s="41"/>
      <c r="F15" s="41">
        <v>6.3</v>
      </c>
      <c r="G15" s="81" t="s">
        <v>984</v>
      </c>
      <c r="H15" s="102" t="s">
        <v>985</v>
      </c>
      <c r="I15" s="103" t="s">
        <v>986</v>
      </c>
      <c r="J15" s="41">
        <v>3</v>
      </c>
      <c r="K15" s="41">
        <v>2</v>
      </c>
      <c r="L15" s="41">
        <f t="shared" si="0"/>
        <v>6</v>
      </c>
      <c r="M15" s="102" t="s">
        <v>987</v>
      </c>
      <c r="N15" s="41">
        <v>2</v>
      </c>
      <c r="O15" s="41">
        <v>2</v>
      </c>
      <c r="P15" s="41">
        <f t="shared" si="1"/>
        <v>4</v>
      </c>
      <c r="Q15" s="83"/>
      <c r="R15" s="74"/>
      <c r="S15" s="74"/>
    </row>
    <row r="16" spans="1:19" ht="52.95" customHeight="1" x14ac:dyDescent="0.4">
      <c r="A16" s="2">
        <v>11</v>
      </c>
      <c r="B16" s="75" t="s">
        <v>227</v>
      </c>
      <c r="C16" s="80" t="s">
        <v>1697</v>
      </c>
      <c r="D16" s="41" t="s">
        <v>1698</v>
      </c>
      <c r="E16" s="41" t="s">
        <v>279</v>
      </c>
      <c r="F16" s="41">
        <v>2.1</v>
      </c>
      <c r="G16" s="82" t="s">
        <v>1280</v>
      </c>
      <c r="H16" s="100" t="s">
        <v>371</v>
      </c>
      <c r="I16" s="51" t="s">
        <v>1699</v>
      </c>
      <c r="J16" s="41">
        <v>3</v>
      </c>
      <c r="K16" s="41">
        <v>4</v>
      </c>
      <c r="L16" s="41">
        <f t="shared" ref="L16:L23" si="2">J16*K16</f>
        <v>12</v>
      </c>
      <c r="M16" s="82" t="s">
        <v>1700</v>
      </c>
      <c r="N16" s="41">
        <v>1</v>
      </c>
      <c r="O16" s="41">
        <v>4</v>
      </c>
      <c r="P16" s="41">
        <f t="shared" ref="P16:P23" si="3">N16*O16</f>
        <v>4</v>
      </c>
      <c r="Q16" s="83"/>
      <c r="R16" s="74"/>
      <c r="S16" s="74"/>
    </row>
    <row r="17" spans="1:19" ht="52.95" customHeight="1" x14ac:dyDescent="0.4">
      <c r="A17" s="2">
        <v>12</v>
      </c>
      <c r="B17" s="75" t="s">
        <v>227</v>
      </c>
      <c r="C17" s="80" t="s">
        <v>1697</v>
      </c>
      <c r="D17" s="41" t="s">
        <v>1698</v>
      </c>
      <c r="E17" s="41" t="s">
        <v>279</v>
      </c>
      <c r="F17" s="41">
        <v>1.2</v>
      </c>
      <c r="G17" s="82" t="s">
        <v>1701</v>
      </c>
      <c r="H17" s="100" t="s">
        <v>1702</v>
      </c>
      <c r="I17" s="51" t="s">
        <v>1703</v>
      </c>
      <c r="J17" s="41">
        <v>3</v>
      </c>
      <c r="K17" s="41">
        <v>3</v>
      </c>
      <c r="L17" s="41">
        <f t="shared" si="2"/>
        <v>9</v>
      </c>
      <c r="M17" s="82" t="s">
        <v>1704</v>
      </c>
      <c r="N17" s="41">
        <v>1</v>
      </c>
      <c r="O17" s="41">
        <v>2</v>
      </c>
      <c r="P17" s="41">
        <f t="shared" si="3"/>
        <v>2</v>
      </c>
      <c r="Q17" s="83"/>
      <c r="R17" s="74"/>
      <c r="S17" s="74"/>
    </row>
    <row r="18" spans="1:19" ht="52.95" customHeight="1" x14ac:dyDescent="0.4">
      <c r="A18" s="2">
        <v>13</v>
      </c>
      <c r="B18" s="75" t="s">
        <v>227</v>
      </c>
      <c r="C18" s="80" t="s">
        <v>1705</v>
      </c>
      <c r="D18" s="41" t="s">
        <v>1698</v>
      </c>
      <c r="E18" s="41" t="s">
        <v>279</v>
      </c>
      <c r="F18" s="41">
        <v>2.1</v>
      </c>
      <c r="G18" s="81" t="s">
        <v>1280</v>
      </c>
      <c r="H18" s="100" t="s">
        <v>371</v>
      </c>
      <c r="I18" s="51" t="s">
        <v>1699</v>
      </c>
      <c r="J18" s="41">
        <v>3</v>
      </c>
      <c r="K18" s="41">
        <v>4</v>
      </c>
      <c r="L18" s="41">
        <f t="shared" si="2"/>
        <v>12</v>
      </c>
      <c r="M18" s="81" t="s">
        <v>1700</v>
      </c>
      <c r="N18" s="41">
        <v>1</v>
      </c>
      <c r="O18" s="41">
        <v>4</v>
      </c>
      <c r="P18" s="41">
        <f t="shared" si="3"/>
        <v>4</v>
      </c>
      <c r="Q18" s="83"/>
      <c r="R18" s="74"/>
      <c r="S18" s="74"/>
    </row>
    <row r="19" spans="1:19" ht="52.95" customHeight="1" x14ac:dyDescent="0.4">
      <c r="A19" s="2">
        <v>14</v>
      </c>
      <c r="B19" s="75" t="s">
        <v>227</v>
      </c>
      <c r="C19" s="80" t="s">
        <v>1706</v>
      </c>
      <c r="D19" s="41" t="s">
        <v>1698</v>
      </c>
      <c r="E19" s="41" t="s">
        <v>279</v>
      </c>
      <c r="F19" s="2">
        <v>7.3</v>
      </c>
      <c r="G19" s="92" t="s">
        <v>548</v>
      </c>
      <c r="H19" s="100" t="s">
        <v>1707</v>
      </c>
      <c r="I19" s="93" t="s">
        <v>1708</v>
      </c>
      <c r="J19" s="2">
        <v>3</v>
      </c>
      <c r="K19" s="41">
        <v>1</v>
      </c>
      <c r="L19" s="41">
        <f t="shared" si="2"/>
        <v>3</v>
      </c>
      <c r="M19" s="81" t="s">
        <v>1709</v>
      </c>
      <c r="N19" s="41">
        <v>1</v>
      </c>
      <c r="O19" s="41">
        <v>1</v>
      </c>
      <c r="P19" s="41">
        <f t="shared" si="3"/>
        <v>1</v>
      </c>
      <c r="Q19" s="83"/>
      <c r="R19" s="74"/>
      <c r="S19" s="74"/>
    </row>
    <row r="20" spans="1:19" ht="52.95" customHeight="1" x14ac:dyDescent="0.4">
      <c r="A20" s="2">
        <v>15</v>
      </c>
      <c r="B20" s="75" t="s">
        <v>202</v>
      </c>
      <c r="C20" s="80" t="s">
        <v>1710</v>
      </c>
      <c r="D20" s="41" t="s">
        <v>1711</v>
      </c>
      <c r="E20" s="41" t="s">
        <v>279</v>
      </c>
      <c r="F20" s="41">
        <v>1.1000000000000001</v>
      </c>
      <c r="G20" s="82" t="s">
        <v>1712</v>
      </c>
      <c r="H20" s="100" t="s">
        <v>1713</v>
      </c>
      <c r="I20" s="51" t="s">
        <v>1714</v>
      </c>
      <c r="J20" s="41">
        <v>2</v>
      </c>
      <c r="K20" s="41">
        <v>2</v>
      </c>
      <c r="L20" s="41">
        <f t="shared" si="2"/>
        <v>4</v>
      </c>
      <c r="M20" s="82" t="s">
        <v>1715</v>
      </c>
      <c r="N20" s="41">
        <v>1</v>
      </c>
      <c r="O20" s="41">
        <v>2</v>
      </c>
      <c r="P20" s="41">
        <f t="shared" si="3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202</v>
      </c>
      <c r="C21" s="80" t="s">
        <v>1710</v>
      </c>
      <c r="D21" s="41" t="s">
        <v>1711</v>
      </c>
      <c r="E21" s="41" t="s">
        <v>279</v>
      </c>
      <c r="F21" s="41">
        <v>1.6</v>
      </c>
      <c r="G21" s="81" t="s">
        <v>950</v>
      </c>
      <c r="H21" s="100" t="s">
        <v>1716</v>
      </c>
      <c r="I21" s="51" t="s">
        <v>1717</v>
      </c>
      <c r="J21" s="41">
        <v>2</v>
      </c>
      <c r="K21" s="41">
        <v>4</v>
      </c>
      <c r="L21" s="41">
        <f t="shared" si="2"/>
        <v>8</v>
      </c>
      <c r="M21" s="81" t="s">
        <v>1718</v>
      </c>
      <c r="N21" s="41">
        <v>1</v>
      </c>
      <c r="O21" s="41">
        <v>2</v>
      </c>
      <c r="P21" s="41">
        <f t="shared" si="3"/>
        <v>2</v>
      </c>
      <c r="Q21" s="83"/>
      <c r="R21" s="74"/>
      <c r="S21" s="74"/>
    </row>
    <row r="22" spans="1:19" ht="52.95" customHeight="1" x14ac:dyDescent="0.4">
      <c r="A22" s="2">
        <v>17</v>
      </c>
      <c r="B22" s="75" t="s">
        <v>202</v>
      </c>
      <c r="C22" s="80" t="s">
        <v>1719</v>
      </c>
      <c r="D22" s="41" t="s">
        <v>1720</v>
      </c>
      <c r="E22" s="41" t="s">
        <v>279</v>
      </c>
      <c r="F22" s="41">
        <v>1.1000000000000001</v>
      </c>
      <c r="G22" s="81" t="s">
        <v>1712</v>
      </c>
      <c r="H22" s="100" t="s">
        <v>1721</v>
      </c>
      <c r="I22" s="51" t="s">
        <v>1722</v>
      </c>
      <c r="J22" s="41">
        <v>2</v>
      </c>
      <c r="K22" s="41">
        <v>2</v>
      </c>
      <c r="L22" s="41">
        <f t="shared" si="2"/>
        <v>4</v>
      </c>
      <c r="M22" s="81" t="s">
        <v>1723</v>
      </c>
      <c r="N22" s="41">
        <v>1</v>
      </c>
      <c r="O22" s="41">
        <v>2</v>
      </c>
      <c r="P22" s="41">
        <f t="shared" si="3"/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202</v>
      </c>
      <c r="C23" s="80" t="s">
        <v>1719</v>
      </c>
      <c r="D23" s="41" t="s">
        <v>1711</v>
      </c>
      <c r="E23" s="41" t="s">
        <v>279</v>
      </c>
      <c r="F23" s="41">
        <v>1.1000000000000001</v>
      </c>
      <c r="G23" s="81" t="s">
        <v>1712</v>
      </c>
      <c r="H23" s="100" t="s">
        <v>1724</v>
      </c>
      <c r="I23" s="51" t="s">
        <v>1722</v>
      </c>
      <c r="J23" s="41">
        <v>2</v>
      </c>
      <c r="K23" s="41">
        <v>2</v>
      </c>
      <c r="L23" s="41">
        <f t="shared" si="2"/>
        <v>4</v>
      </c>
      <c r="M23" s="81" t="s">
        <v>1723</v>
      </c>
      <c r="N23" s="41">
        <v>1</v>
      </c>
      <c r="O23" s="41">
        <v>2</v>
      </c>
      <c r="P23" s="41">
        <f t="shared" si="3"/>
        <v>2</v>
      </c>
      <c r="Q23" s="83"/>
      <c r="R23" s="74"/>
      <c r="S23" s="74"/>
    </row>
    <row r="24" spans="1:19" ht="52.95" customHeight="1" x14ac:dyDescent="0.4">
      <c r="A24" s="2"/>
      <c r="B24" s="75"/>
      <c r="C24" s="80"/>
      <c r="D24" s="41"/>
      <c r="E24" s="41"/>
      <c r="F24" s="41"/>
      <c r="G24" s="81"/>
      <c r="H24" s="102"/>
      <c r="I24" s="103"/>
      <c r="J24" s="41"/>
      <c r="K24" s="41"/>
      <c r="L24" s="41"/>
      <c r="M24" s="102"/>
      <c r="N24" s="41"/>
      <c r="O24" s="41"/>
      <c r="P24" s="41"/>
      <c r="Q24" s="83"/>
      <c r="R24" s="74"/>
      <c r="S24" s="74"/>
    </row>
    <row r="25" spans="1:19" ht="52.95" customHeight="1" x14ac:dyDescent="0.4">
      <c r="A25" s="2">
        <v>11</v>
      </c>
      <c r="B25" s="75"/>
      <c r="C25" s="80"/>
      <c r="D25" s="41"/>
      <c r="E25" s="41"/>
      <c r="F25" s="41"/>
      <c r="G25" s="81"/>
      <c r="H25" s="51"/>
      <c r="I25" s="51"/>
      <c r="J25" s="41"/>
      <c r="K25" s="41"/>
      <c r="L25" s="41"/>
      <c r="M25" s="51"/>
      <c r="N25" s="41"/>
      <c r="O25" s="41"/>
      <c r="P25" s="41"/>
      <c r="Q25" s="83"/>
      <c r="R25" s="74"/>
      <c r="S25" s="74"/>
    </row>
    <row r="26" spans="1:19" ht="52.95" customHeight="1" x14ac:dyDescent="0.4">
      <c r="A26" s="2">
        <v>12</v>
      </c>
      <c r="B26" s="75"/>
      <c r="C26" s="80"/>
      <c r="D26" s="41"/>
      <c r="E26" s="41"/>
      <c r="F26" s="41"/>
      <c r="G26" s="81"/>
      <c r="H26" s="53"/>
      <c r="I26" s="51"/>
      <c r="J26" s="41"/>
      <c r="K26" s="41"/>
      <c r="L26" s="41"/>
      <c r="M26" s="82"/>
      <c r="N26" s="41"/>
      <c r="O26" s="41"/>
      <c r="P26" s="41"/>
      <c r="Q26" s="83"/>
      <c r="R26" s="74"/>
      <c r="S26" s="74"/>
    </row>
    <row r="27" spans="1:19" ht="52.95" customHeight="1" x14ac:dyDescent="0.4">
      <c r="A27" s="2">
        <v>13</v>
      </c>
      <c r="B27" s="75"/>
      <c r="C27" s="80"/>
      <c r="D27" s="41"/>
      <c r="E27" s="41"/>
      <c r="F27" s="41"/>
      <c r="G27" s="82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25.2" customHeight="1" x14ac:dyDescent="0.4">
      <c r="A28" s="240" t="s">
        <v>184</v>
      </c>
      <c r="B28" s="241"/>
      <c r="C28" s="242"/>
      <c r="D28" s="232" t="s">
        <v>185</v>
      </c>
      <c r="E28" s="233"/>
      <c r="F28" s="229"/>
      <c r="G28" s="230"/>
      <c r="H28" s="230"/>
      <c r="I28" s="230"/>
      <c r="J28" s="230"/>
      <c r="K28" s="230"/>
      <c r="L28" s="230"/>
      <c r="M28" s="231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243"/>
      <c r="B29" s="244"/>
      <c r="C29" s="245"/>
      <c r="D29" s="232" t="s">
        <v>187</v>
      </c>
      <c r="E29" s="233"/>
      <c r="F29" s="229"/>
      <c r="G29" s="230"/>
      <c r="H29" s="230"/>
      <c r="I29" s="230"/>
      <c r="J29" s="230"/>
      <c r="K29" s="230"/>
      <c r="L29" s="230"/>
      <c r="M29" s="231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129</v>
      </c>
      <c r="E30" s="233"/>
      <c r="F30" s="229"/>
      <c r="G30" s="230"/>
      <c r="H30" s="230"/>
      <c r="I30" s="230"/>
      <c r="J30" s="230"/>
      <c r="K30" s="230"/>
      <c r="L30" s="230"/>
      <c r="M30" s="231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188</v>
      </c>
      <c r="E31" s="233"/>
      <c r="F31" s="229"/>
      <c r="G31" s="230"/>
      <c r="H31" s="230"/>
      <c r="I31" s="230"/>
      <c r="J31" s="230"/>
      <c r="K31" s="230"/>
      <c r="L31" s="230"/>
      <c r="M31" s="231"/>
      <c r="N31" s="48" t="s">
        <v>186</v>
      </c>
      <c r="O31" s="49"/>
      <c r="P31" s="49"/>
      <c r="Q31" s="49"/>
      <c r="R31" s="49"/>
      <c r="S31" s="50"/>
    </row>
    <row r="32" spans="1:19" ht="25.2" customHeight="1" x14ac:dyDescent="0.4">
      <c r="A32" s="246"/>
      <c r="B32" s="247"/>
      <c r="C32" s="248"/>
      <c r="D32" s="232" t="s">
        <v>189</v>
      </c>
      <c r="E32" s="233"/>
      <c r="F32" s="229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</mergeCells>
  <phoneticPr fontId="1" type="noConversion"/>
  <dataValidations count="3">
    <dataValidation type="list" allowBlank="1" showInputMessage="1" showErrorMessage="1" sqref="B6:B27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3"/>
  <sheetViews>
    <sheetView showGridLines="0" topLeftCell="A4" zoomScale="85" zoomScaleNormal="85" zoomScaleSheetLayoutView="85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1078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36" customHeight="1" x14ac:dyDescent="0.4">
      <c r="A5" s="104">
        <v>1</v>
      </c>
      <c r="B5" s="75" t="s">
        <v>493</v>
      </c>
      <c r="C5" s="69" t="s">
        <v>991</v>
      </c>
      <c r="D5" s="69" t="s">
        <v>992</v>
      </c>
      <c r="E5" s="69" t="s">
        <v>993</v>
      </c>
      <c r="F5" s="69">
        <v>1.3</v>
      </c>
      <c r="G5" s="69" t="s">
        <v>994</v>
      </c>
      <c r="H5" s="69" t="s">
        <v>995</v>
      </c>
      <c r="I5" s="69" t="s">
        <v>996</v>
      </c>
      <c r="J5" s="2">
        <v>3</v>
      </c>
      <c r="K5" s="2">
        <v>3</v>
      </c>
      <c r="L5" s="105">
        <f>J5*K5</f>
        <v>9</v>
      </c>
      <c r="M5" s="69" t="s">
        <v>997</v>
      </c>
      <c r="N5" s="2">
        <v>1</v>
      </c>
      <c r="O5" s="2">
        <v>3</v>
      </c>
      <c r="P5" s="105">
        <f>N5*O5</f>
        <v>3</v>
      </c>
      <c r="Q5" s="41" t="s">
        <v>269</v>
      </c>
      <c r="R5" s="41" t="s">
        <v>998</v>
      </c>
      <c r="S5" s="41" t="s">
        <v>270</v>
      </c>
    </row>
    <row r="6" spans="1:19" ht="36" customHeight="1" x14ac:dyDescent="0.4">
      <c r="A6" s="99">
        <v>2</v>
      </c>
      <c r="B6" s="75"/>
      <c r="C6" s="106" t="s">
        <v>999</v>
      </c>
      <c r="D6" s="106" t="s">
        <v>495</v>
      </c>
      <c r="E6" s="69" t="s">
        <v>993</v>
      </c>
      <c r="F6" s="69">
        <v>4.0999999999999996</v>
      </c>
      <c r="G6" s="106" t="s">
        <v>64</v>
      </c>
      <c r="H6" s="106" t="s">
        <v>499</v>
      </c>
      <c r="I6" s="69" t="s">
        <v>996</v>
      </c>
      <c r="J6" s="2">
        <v>3</v>
      </c>
      <c r="K6" s="2">
        <v>3</v>
      </c>
      <c r="L6" s="105">
        <f t="shared" ref="L6:L18" si="0">J6*K6</f>
        <v>9</v>
      </c>
      <c r="M6" s="69" t="s">
        <v>1000</v>
      </c>
      <c r="N6" s="2">
        <v>1</v>
      </c>
      <c r="O6" s="2">
        <v>3</v>
      </c>
      <c r="P6" s="105">
        <f t="shared" ref="P6:P18" si="1">N6*O6</f>
        <v>3</v>
      </c>
      <c r="Q6" s="41" t="s">
        <v>269</v>
      </c>
      <c r="R6" s="41" t="s">
        <v>998</v>
      </c>
      <c r="S6" s="41" t="s">
        <v>270</v>
      </c>
    </row>
    <row r="7" spans="1:19" ht="36" customHeight="1" x14ac:dyDescent="0.4">
      <c r="A7" s="104">
        <v>3</v>
      </c>
      <c r="B7" s="75"/>
      <c r="C7" s="106" t="s">
        <v>1001</v>
      </c>
      <c r="D7" s="106" t="s">
        <v>495</v>
      </c>
      <c r="E7" s="69" t="s">
        <v>993</v>
      </c>
      <c r="F7" s="69">
        <v>4.2</v>
      </c>
      <c r="G7" s="106" t="s">
        <v>470</v>
      </c>
      <c r="H7" s="106" t="s">
        <v>502</v>
      </c>
      <c r="I7" s="69" t="s">
        <v>996</v>
      </c>
      <c r="J7" s="2">
        <v>3</v>
      </c>
      <c r="K7" s="2">
        <v>3</v>
      </c>
      <c r="L7" s="105">
        <f t="shared" si="0"/>
        <v>9</v>
      </c>
      <c r="M7" s="69" t="s">
        <v>1000</v>
      </c>
      <c r="N7" s="2">
        <v>1</v>
      </c>
      <c r="O7" s="2">
        <v>3</v>
      </c>
      <c r="P7" s="105">
        <f t="shared" si="1"/>
        <v>3</v>
      </c>
      <c r="Q7" s="41"/>
      <c r="R7" s="41"/>
      <c r="S7" s="41"/>
    </row>
    <row r="8" spans="1:19" ht="36" customHeight="1" x14ac:dyDescent="0.4">
      <c r="A8" s="99">
        <v>4</v>
      </c>
      <c r="B8" s="75" t="s">
        <v>503</v>
      </c>
      <c r="C8" s="106" t="s">
        <v>1002</v>
      </c>
      <c r="D8" s="106" t="s">
        <v>1003</v>
      </c>
      <c r="E8" s="69" t="s">
        <v>993</v>
      </c>
      <c r="F8" s="69">
        <v>1.3</v>
      </c>
      <c r="G8" s="106" t="s">
        <v>195</v>
      </c>
      <c r="H8" s="106" t="s">
        <v>1004</v>
      </c>
      <c r="I8" s="69" t="s">
        <v>1005</v>
      </c>
      <c r="J8" s="2">
        <v>3</v>
      </c>
      <c r="K8" s="2">
        <v>3</v>
      </c>
      <c r="L8" s="105">
        <f t="shared" si="0"/>
        <v>9</v>
      </c>
      <c r="M8" s="69" t="s">
        <v>1006</v>
      </c>
      <c r="N8" s="2">
        <v>1</v>
      </c>
      <c r="O8" s="2">
        <v>3</v>
      </c>
      <c r="P8" s="105">
        <f t="shared" si="1"/>
        <v>3</v>
      </c>
      <c r="Q8" s="41"/>
      <c r="R8" s="41"/>
      <c r="S8" s="41"/>
    </row>
    <row r="9" spans="1:19" ht="36" customHeight="1" x14ac:dyDescent="0.4">
      <c r="A9" s="104">
        <v>5</v>
      </c>
      <c r="B9" s="75"/>
      <c r="C9" s="106" t="s">
        <v>1007</v>
      </c>
      <c r="D9" s="106" t="s">
        <v>505</v>
      </c>
      <c r="E9" s="69" t="s">
        <v>993</v>
      </c>
      <c r="F9" s="69">
        <v>1.3</v>
      </c>
      <c r="G9" s="106" t="s">
        <v>195</v>
      </c>
      <c r="H9" s="106" t="s">
        <v>533</v>
      </c>
      <c r="I9" s="69" t="s">
        <v>1005</v>
      </c>
      <c r="J9" s="2">
        <v>3</v>
      </c>
      <c r="K9" s="2">
        <v>3</v>
      </c>
      <c r="L9" s="105">
        <f t="shared" si="0"/>
        <v>9</v>
      </c>
      <c r="M9" s="69" t="s">
        <v>1006</v>
      </c>
      <c r="N9" s="2">
        <v>1</v>
      </c>
      <c r="O9" s="2">
        <v>3</v>
      </c>
      <c r="P9" s="105">
        <f t="shared" si="1"/>
        <v>3</v>
      </c>
      <c r="Q9" s="41"/>
      <c r="R9" s="41"/>
      <c r="S9" s="41"/>
    </row>
    <row r="10" spans="1:19" ht="36" customHeight="1" x14ac:dyDescent="0.4">
      <c r="A10" s="99">
        <v>6</v>
      </c>
      <c r="B10" s="75"/>
      <c r="C10" s="106" t="s">
        <v>1008</v>
      </c>
      <c r="D10" s="106" t="s">
        <v>505</v>
      </c>
      <c r="E10" s="69" t="s">
        <v>993</v>
      </c>
      <c r="F10" s="69">
        <v>1.3</v>
      </c>
      <c r="G10" s="106" t="s">
        <v>195</v>
      </c>
      <c r="H10" s="106" t="s">
        <v>507</v>
      </c>
      <c r="I10" s="107" t="s">
        <v>1009</v>
      </c>
      <c r="J10" s="2">
        <v>3</v>
      </c>
      <c r="K10" s="2">
        <v>3</v>
      </c>
      <c r="L10" s="105">
        <f t="shared" si="0"/>
        <v>9</v>
      </c>
      <c r="M10" s="107" t="s">
        <v>1010</v>
      </c>
      <c r="N10" s="2">
        <v>1</v>
      </c>
      <c r="O10" s="2">
        <v>3</v>
      </c>
      <c r="P10" s="105">
        <f t="shared" si="1"/>
        <v>3</v>
      </c>
      <c r="Q10" s="41"/>
      <c r="R10" s="41"/>
      <c r="S10" s="41"/>
    </row>
    <row r="11" spans="1:19" ht="36" customHeight="1" x14ac:dyDescent="0.4">
      <c r="A11" s="104">
        <v>7</v>
      </c>
      <c r="B11" s="75"/>
      <c r="C11" s="106" t="s">
        <v>1011</v>
      </c>
      <c r="D11" s="106" t="s">
        <v>505</v>
      </c>
      <c r="E11" s="69" t="s">
        <v>993</v>
      </c>
      <c r="F11" s="69">
        <v>1.3</v>
      </c>
      <c r="G11" s="106" t="s">
        <v>195</v>
      </c>
      <c r="H11" s="106" t="s">
        <v>1012</v>
      </c>
      <c r="I11" s="107" t="s">
        <v>1013</v>
      </c>
      <c r="J11" s="2">
        <v>3</v>
      </c>
      <c r="K11" s="2">
        <v>3</v>
      </c>
      <c r="L11" s="105">
        <f t="shared" si="0"/>
        <v>9</v>
      </c>
      <c r="M11" s="107" t="s">
        <v>1070</v>
      </c>
      <c r="N11" s="2">
        <v>1</v>
      </c>
      <c r="O11" s="2">
        <v>3</v>
      </c>
      <c r="P11" s="105">
        <f t="shared" si="1"/>
        <v>3</v>
      </c>
      <c r="Q11" s="41"/>
      <c r="R11" s="41"/>
      <c r="S11" s="41"/>
    </row>
    <row r="12" spans="1:19" ht="36" customHeight="1" x14ac:dyDescent="0.4">
      <c r="A12" s="99">
        <v>8</v>
      </c>
      <c r="B12" s="75"/>
      <c r="C12" s="106" t="s">
        <v>1014</v>
      </c>
      <c r="D12" s="106" t="s">
        <v>505</v>
      </c>
      <c r="E12" s="69" t="s">
        <v>993</v>
      </c>
      <c r="F12" s="69">
        <v>1.3</v>
      </c>
      <c r="G12" s="106" t="s">
        <v>195</v>
      </c>
      <c r="H12" s="106" t="s">
        <v>579</v>
      </c>
      <c r="I12" s="69" t="s">
        <v>1005</v>
      </c>
      <c r="J12" s="2">
        <v>3</v>
      </c>
      <c r="K12" s="2">
        <v>3</v>
      </c>
      <c r="L12" s="105">
        <f t="shared" si="0"/>
        <v>9</v>
      </c>
      <c r="M12" s="69" t="s">
        <v>1071</v>
      </c>
      <c r="N12" s="2">
        <v>1</v>
      </c>
      <c r="O12" s="2">
        <v>3</v>
      </c>
      <c r="P12" s="105">
        <f t="shared" si="1"/>
        <v>3</v>
      </c>
      <c r="Q12" s="41"/>
      <c r="R12" s="41"/>
      <c r="S12" s="41"/>
    </row>
    <row r="13" spans="1:19" ht="36" customHeight="1" x14ac:dyDescent="0.4">
      <c r="A13" s="104">
        <v>9</v>
      </c>
      <c r="B13" s="75"/>
      <c r="C13" s="106" t="s">
        <v>1015</v>
      </c>
      <c r="D13" s="106" t="s">
        <v>514</v>
      </c>
      <c r="E13" s="69" t="s">
        <v>993</v>
      </c>
      <c r="F13" s="69">
        <v>1.3</v>
      </c>
      <c r="G13" s="106" t="s">
        <v>195</v>
      </c>
      <c r="H13" s="106" t="s">
        <v>1016</v>
      </c>
      <c r="I13" s="107" t="s">
        <v>1017</v>
      </c>
      <c r="J13" s="2">
        <v>3</v>
      </c>
      <c r="K13" s="2">
        <v>3</v>
      </c>
      <c r="L13" s="105">
        <f t="shared" si="0"/>
        <v>9</v>
      </c>
      <c r="M13" s="107" t="s">
        <v>1077</v>
      </c>
      <c r="N13" s="2">
        <v>1</v>
      </c>
      <c r="O13" s="2">
        <v>3</v>
      </c>
      <c r="P13" s="105">
        <f t="shared" si="1"/>
        <v>3</v>
      </c>
      <c r="Q13" s="41"/>
      <c r="R13" s="41"/>
      <c r="S13" s="41"/>
    </row>
    <row r="14" spans="1:19" ht="36" customHeight="1" x14ac:dyDescent="0.4">
      <c r="A14" s="99">
        <v>10</v>
      </c>
      <c r="B14" s="75"/>
      <c r="C14" s="106" t="s">
        <v>1018</v>
      </c>
      <c r="D14" s="106" t="s">
        <v>514</v>
      </c>
      <c r="E14" s="69" t="s">
        <v>993</v>
      </c>
      <c r="F14" s="69">
        <v>4.0999999999999996</v>
      </c>
      <c r="G14" s="106" t="s">
        <v>64</v>
      </c>
      <c r="H14" s="106" t="s">
        <v>1019</v>
      </c>
      <c r="I14" s="107" t="s">
        <v>1072</v>
      </c>
      <c r="J14" s="2">
        <v>3</v>
      </c>
      <c r="K14" s="2">
        <v>2</v>
      </c>
      <c r="L14" s="105">
        <f t="shared" si="0"/>
        <v>6</v>
      </c>
      <c r="M14" s="107" t="s">
        <v>1073</v>
      </c>
      <c r="N14" s="2">
        <v>2</v>
      </c>
      <c r="O14" s="2">
        <v>2</v>
      </c>
      <c r="P14" s="105">
        <f t="shared" si="1"/>
        <v>4</v>
      </c>
      <c r="Q14" s="41"/>
      <c r="R14" s="41"/>
      <c r="S14" s="41"/>
    </row>
    <row r="15" spans="1:19" ht="36" customHeight="1" x14ac:dyDescent="0.4">
      <c r="A15" s="104">
        <v>11</v>
      </c>
      <c r="B15" s="75"/>
      <c r="C15" s="106" t="s">
        <v>1020</v>
      </c>
      <c r="D15" s="106" t="s">
        <v>514</v>
      </c>
      <c r="E15" s="69" t="s">
        <v>993</v>
      </c>
      <c r="F15" s="69">
        <v>1.6</v>
      </c>
      <c r="G15" s="106" t="s">
        <v>1021</v>
      </c>
      <c r="H15" s="106" t="s">
        <v>1022</v>
      </c>
      <c r="I15" s="69" t="s">
        <v>1023</v>
      </c>
      <c r="J15" s="2">
        <v>3</v>
      </c>
      <c r="K15" s="2">
        <v>2</v>
      </c>
      <c r="L15" s="105">
        <f t="shared" si="0"/>
        <v>6</v>
      </c>
      <c r="M15" s="69" t="s">
        <v>1024</v>
      </c>
      <c r="N15" s="2">
        <v>2</v>
      </c>
      <c r="O15" s="2">
        <v>2</v>
      </c>
      <c r="P15" s="105">
        <f t="shared" si="1"/>
        <v>4</v>
      </c>
      <c r="Q15" s="41"/>
      <c r="R15" s="41"/>
      <c r="S15" s="41"/>
    </row>
    <row r="16" spans="1:19" ht="36" customHeight="1" x14ac:dyDescent="0.4">
      <c r="A16" s="99">
        <v>12</v>
      </c>
      <c r="B16" s="75"/>
      <c r="C16" s="106" t="s">
        <v>1025</v>
      </c>
      <c r="D16" s="106" t="s">
        <v>514</v>
      </c>
      <c r="E16" s="69" t="s">
        <v>993</v>
      </c>
      <c r="F16" s="69">
        <v>3.4</v>
      </c>
      <c r="G16" s="106" t="s">
        <v>376</v>
      </c>
      <c r="H16" s="106" t="s">
        <v>462</v>
      </c>
      <c r="I16" s="107" t="s">
        <v>1026</v>
      </c>
      <c r="J16" s="2">
        <v>2</v>
      </c>
      <c r="K16" s="2">
        <v>2</v>
      </c>
      <c r="L16" s="105">
        <f t="shared" si="0"/>
        <v>4</v>
      </c>
      <c r="M16" s="107" t="s">
        <v>1027</v>
      </c>
      <c r="N16" s="2">
        <v>2</v>
      </c>
      <c r="O16" s="2">
        <v>1</v>
      </c>
      <c r="P16" s="105">
        <f t="shared" si="1"/>
        <v>2</v>
      </c>
      <c r="Q16" s="41"/>
      <c r="R16" s="41"/>
      <c r="S16" s="41"/>
    </row>
    <row r="17" spans="1:19" ht="36" customHeight="1" x14ac:dyDescent="0.4">
      <c r="A17" s="104">
        <v>13</v>
      </c>
      <c r="B17" s="75"/>
      <c r="C17" s="106" t="s">
        <v>1028</v>
      </c>
      <c r="D17" s="106" t="s">
        <v>514</v>
      </c>
      <c r="E17" s="69" t="s">
        <v>993</v>
      </c>
      <c r="F17" s="69">
        <v>4.0999999999999996</v>
      </c>
      <c r="G17" s="106" t="s">
        <v>64</v>
      </c>
      <c r="H17" s="106" t="s">
        <v>1029</v>
      </c>
      <c r="I17" s="107" t="s">
        <v>1074</v>
      </c>
      <c r="J17" s="2">
        <v>2</v>
      </c>
      <c r="K17" s="2">
        <v>2</v>
      </c>
      <c r="L17" s="105">
        <f t="shared" si="0"/>
        <v>4</v>
      </c>
      <c r="M17" s="107" t="s">
        <v>1075</v>
      </c>
      <c r="N17" s="2">
        <v>2</v>
      </c>
      <c r="O17" s="2">
        <v>1</v>
      </c>
      <c r="P17" s="105">
        <f t="shared" si="1"/>
        <v>2</v>
      </c>
      <c r="Q17" s="41"/>
      <c r="R17" s="41"/>
      <c r="S17" s="41"/>
    </row>
    <row r="18" spans="1:19" ht="36" customHeight="1" x14ac:dyDescent="0.4">
      <c r="A18" s="99"/>
      <c r="B18" s="75"/>
      <c r="C18" s="106" t="s">
        <v>1030</v>
      </c>
      <c r="D18" s="106" t="s">
        <v>514</v>
      </c>
      <c r="E18" s="69" t="s">
        <v>993</v>
      </c>
      <c r="F18" s="69">
        <v>6.4</v>
      </c>
      <c r="G18" s="106" t="s">
        <v>83</v>
      </c>
      <c r="H18" s="106" t="s">
        <v>521</v>
      </c>
      <c r="I18" s="107" t="s">
        <v>1031</v>
      </c>
      <c r="J18" s="2">
        <v>2</v>
      </c>
      <c r="K18" s="2">
        <v>2</v>
      </c>
      <c r="L18" s="105">
        <f t="shared" si="0"/>
        <v>4</v>
      </c>
      <c r="M18" s="107" t="s">
        <v>1076</v>
      </c>
      <c r="N18" s="2">
        <v>2</v>
      </c>
      <c r="O18" s="2">
        <v>1</v>
      </c>
      <c r="P18" s="105">
        <f t="shared" si="1"/>
        <v>2</v>
      </c>
      <c r="Q18" s="41"/>
      <c r="R18" s="41"/>
      <c r="S18" s="41"/>
    </row>
    <row r="19" spans="1:19" ht="25.2" customHeight="1" x14ac:dyDescent="0.4">
      <c r="A19" s="240" t="s">
        <v>184</v>
      </c>
      <c r="B19" s="241"/>
      <c r="C19" s="242"/>
      <c r="D19" s="232" t="s">
        <v>185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243"/>
      <c r="B20" s="244"/>
      <c r="C20" s="245"/>
      <c r="D20" s="232" t="s">
        <v>187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129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188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6"/>
      <c r="B23" s="247"/>
      <c r="C23" s="248"/>
      <c r="D23" s="232" t="s">
        <v>189</v>
      </c>
      <c r="E23" s="233"/>
      <c r="F23" s="229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1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K5:K18 O5:O18">
      <formula1>"1, 2, 3, 4"</formula1>
    </dataValidation>
    <dataValidation type="list" allowBlank="1" showInputMessage="1" showErrorMessage="1" sqref="J5:J18 N5:N18">
      <formula1>"1, 2, 3, 4, 5"</formula1>
    </dataValidation>
    <dataValidation type="list" allowBlank="1" showInputMessage="1" showErrorMessage="1" sqref="B5:B18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tabSelected="1" zoomScale="85" zoomScaleNormal="85" zoomScaleSheetLayoutView="75" workbookViewId="0">
      <selection activeCell="D14" sqref="D14:H14"/>
    </sheetView>
  </sheetViews>
  <sheetFormatPr defaultRowHeight="17.399999999999999" x14ac:dyDescent="0.4"/>
  <cols>
    <col min="1" max="1" width="3.19921875" style="3" customWidth="1"/>
    <col min="2" max="4" width="8.69921875" style="3"/>
    <col min="5" max="5" width="13.59765625" style="3" customWidth="1"/>
    <col min="6" max="6" width="12.19921875" style="3" customWidth="1"/>
    <col min="7" max="8" width="8.69921875" style="3"/>
    <col min="9" max="9" width="17.398437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217" t="s">
        <v>1792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</row>
    <row r="3" spans="2:13" x14ac:dyDescent="0.4"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2:13" ht="9" customHeight="1" thickBot="1" x14ac:dyDescent="0.45"/>
    <row r="5" spans="2:13" ht="28.5" customHeight="1" thickTop="1" thickBot="1" x14ac:dyDescent="0.45">
      <c r="B5" s="4" t="s">
        <v>18</v>
      </c>
      <c r="C5" s="218" t="s">
        <v>1794</v>
      </c>
      <c r="D5" s="218"/>
      <c r="E5" s="218"/>
      <c r="F5" s="5" t="s">
        <v>19</v>
      </c>
      <c r="G5" s="218" t="s">
        <v>1796</v>
      </c>
      <c r="H5" s="218"/>
      <c r="I5" s="5" t="s">
        <v>20</v>
      </c>
      <c r="J5" s="219" t="s">
        <v>1815</v>
      </c>
      <c r="K5" s="219"/>
      <c r="L5" s="220"/>
      <c r="M5" s="6"/>
    </row>
    <row r="6" spans="2:13" ht="29.25" customHeight="1" thickBot="1" x14ac:dyDescent="0.45">
      <c r="B6" s="221" t="s">
        <v>21</v>
      </c>
      <c r="C6" s="222"/>
      <c r="D6" s="222"/>
      <c r="E6" s="222"/>
      <c r="F6" s="222"/>
      <c r="G6" s="222"/>
      <c r="H6" s="222"/>
      <c r="I6" s="222" t="s">
        <v>22</v>
      </c>
      <c r="J6" s="222"/>
      <c r="K6" s="222"/>
      <c r="L6" s="223"/>
      <c r="M6" s="6"/>
    </row>
    <row r="7" spans="2:13" ht="21.75" customHeight="1" x14ac:dyDescent="0.4">
      <c r="B7" s="208" t="s">
        <v>23</v>
      </c>
      <c r="C7" s="209"/>
      <c r="D7" s="210" t="s">
        <v>1840</v>
      </c>
      <c r="E7" s="210"/>
      <c r="F7" s="210"/>
      <c r="G7" s="210"/>
      <c r="H7" s="210"/>
      <c r="I7" s="60" t="s">
        <v>24</v>
      </c>
      <c r="J7" s="211" t="s">
        <v>271</v>
      </c>
      <c r="K7" s="212"/>
      <c r="L7" s="213"/>
      <c r="M7" s="6"/>
    </row>
    <row r="8" spans="2:13" ht="21.75" customHeight="1" x14ac:dyDescent="0.4">
      <c r="B8" s="202" t="s">
        <v>25</v>
      </c>
      <c r="C8" s="203"/>
      <c r="D8" s="214" t="s">
        <v>1797</v>
      </c>
      <c r="E8" s="206"/>
      <c r="F8" s="206"/>
      <c r="G8" s="206"/>
      <c r="H8" s="206"/>
      <c r="I8" s="61" t="s">
        <v>26</v>
      </c>
      <c r="J8" s="61" t="s">
        <v>27</v>
      </c>
      <c r="K8" s="215" t="s">
        <v>272</v>
      </c>
      <c r="L8" s="216"/>
      <c r="M8" s="6"/>
    </row>
    <row r="9" spans="2:13" ht="21.75" customHeight="1" x14ac:dyDescent="0.4">
      <c r="B9" s="202" t="s">
        <v>28</v>
      </c>
      <c r="C9" s="203"/>
      <c r="D9" s="206" t="s">
        <v>1841</v>
      </c>
      <c r="E9" s="206"/>
      <c r="F9" s="206"/>
      <c r="G9" s="206"/>
      <c r="H9" s="206"/>
      <c r="I9" s="180" t="s">
        <v>29</v>
      </c>
      <c r="J9" s="182">
        <v>44967</v>
      </c>
      <c r="K9" s="224" t="s">
        <v>1796</v>
      </c>
      <c r="L9" s="225"/>
      <c r="M9" s="6"/>
    </row>
    <row r="10" spans="2:13" ht="21.75" customHeight="1" x14ac:dyDescent="0.4">
      <c r="B10" s="202" t="s">
        <v>30</v>
      </c>
      <c r="C10" s="203"/>
      <c r="D10" s="207" t="s">
        <v>1836</v>
      </c>
      <c r="E10" s="207"/>
      <c r="F10" s="207"/>
      <c r="G10" s="207"/>
      <c r="H10" s="207"/>
      <c r="I10" s="181"/>
      <c r="J10" s="183"/>
      <c r="K10" s="226"/>
      <c r="L10" s="227"/>
      <c r="M10" s="6"/>
    </row>
    <row r="11" spans="2:13" ht="21.75" customHeight="1" x14ac:dyDescent="0.4">
      <c r="B11" s="202" t="s">
        <v>31</v>
      </c>
      <c r="C11" s="203"/>
      <c r="D11" s="206" t="s">
        <v>1835</v>
      </c>
      <c r="E11" s="206"/>
      <c r="F11" s="206"/>
      <c r="G11" s="206"/>
      <c r="H11" s="206"/>
      <c r="I11" s="180" t="s">
        <v>32</v>
      </c>
      <c r="J11" s="182">
        <v>44967</v>
      </c>
      <c r="K11" s="224" t="s">
        <v>1796</v>
      </c>
      <c r="L11" s="225"/>
      <c r="M11" s="6"/>
    </row>
    <row r="12" spans="2:13" ht="21.75" customHeight="1" x14ac:dyDescent="0.4">
      <c r="B12" s="202" t="s">
        <v>33</v>
      </c>
      <c r="C12" s="203"/>
      <c r="D12" s="206" t="s">
        <v>1837</v>
      </c>
      <c r="E12" s="206"/>
      <c r="F12" s="206"/>
      <c r="G12" s="206"/>
      <c r="H12" s="206"/>
      <c r="I12" s="181"/>
      <c r="J12" s="183"/>
      <c r="K12" s="226"/>
      <c r="L12" s="227"/>
      <c r="M12" s="6"/>
    </row>
    <row r="13" spans="2:13" ht="21.75" customHeight="1" x14ac:dyDescent="0.4">
      <c r="B13" s="202" t="s">
        <v>34</v>
      </c>
      <c r="C13" s="203"/>
      <c r="D13" s="204" t="s">
        <v>1838</v>
      </c>
      <c r="E13" s="204"/>
      <c r="F13" s="204"/>
      <c r="G13" s="204"/>
      <c r="H13" s="204"/>
      <c r="I13" s="180" t="s">
        <v>35</v>
      </c>
      <c r="J13" s="182">
        <v>44967</v>
      </c>
      <c r="K13" s="224" t="s">
        <v>1796</v>
      </c>
      <c r="L13" s="225"/>
      <c r="M13" s="6"/>
    </row>
    <row r="14" spans="2:13" ht="21.75" customHeight="1" x14ac:dyDescent="0.4">
      <c r="B14" s="202"/>
      <c r="C14" s="203"/>
      <c r="D14" s="205"/>
      <c r="E14" s="205"/>
      <c r="F14" s="205"/>
      <c r="G14" s="205"/>
      <c r="H14" s="205"/>
      <c r="I14" s="181"/>
      <c r="J14" s="183"/>
      <c r="K14" s="226"/>
      <c r="L14" s="227"/>
      <c r="M14" s="6"/>
    </row>
    <row r="15" spans="2:13" ht="21.75" customHeight="1" x14ac:dyDescent="0.4">
      <c r="B15" s="163" t="s">
        <v>36</v>
      </c>
      <c r="C15" s="164"/>
      <c r="D15" s="61" t="s">
        <v>37</v>
      </c>
      <c r="E15" s="7" t="s">
        <v>1798</v>
      </c>
      <c r="F15" s="8" t="s">
        <v>1816</v>
      </c>
      <c r="G15" s="8"/>
      <c r="H15" s="9"/>
      <c r="I15" s="180" t="s">
        <v>38</v>
      </c>
      <c r="J15" s="182">
        <v>44967</v>
      </c>
      <c r="K15" s="224" t="s">
        <v>1796</v>
      </c>
      <c r="L15" s="225"/>
      <c r="M15" s="6"/>
    </row>
    <row r="16" spans="2:13" ht="21.75" customHeight="1" x14ac:dyDescent="0.4">
      <c r="B16" s="165"/>
      <c r="C16" s="166"/>
      <c r="D16" s="61" t="s">
        <v>39</v>
      </c>
      <c r="E16" s="196" t="s">
        <v>1800</v>
      </c>
      <c r="F16" s="197"/>
      <c r="G16" s="197"/>
      <c r="H16" s="198"/>
      <c r="I16" s="181"/>
      <c r="J16" s="183"/>
      <c r="K16" s="226"/>
      <c r="L16" s="227"/>
      <c r="M16" s="6"/>
    </row>
    <row r="17" spans="2:13" ht="21.75" customHeight="1" x14ac:dyDescent="0.4">
      <c r="B17" s="165"/>
      <c r="C17" s="166"/>
      <c r="D17" s="61" t="s">
        <v>37</v>
      </c>
      <c r="E17" s="10" t="s">
        <v>1799</v>
      </c>
      <c r="F17" s="11" t="s">
        <v>1817</v>
      </c>
      <c r="G17" s="11"/>
      <c r="H17" s="145"/>
      <c r="I17" s="180" t="s">
        <v>40</v>
      </c>
      <c r="J17" s="182">
        <v>44967</v>
      </c>
      <c r="K17" s="224" t="s">
        <v>1796</v>
      </c>
      <c r="L17" s="225"/>
      <c r="M17" s="6"/>
    </row>
    <row r="18" spans="2:13" ht="21.75" customHeight="1" x14ac:dyDescent="0.4">
      <c r="B18" s="165"/>
      <c r="C18" s="166"/>
      <c r="D18" s="61" t="s">
        <v>39</v>
      </c>
      <c r="E18" s="196" t="s">
        <v>1801</v>
      </c>
      <c r="F18" s="197"/>
      <c r="G18" s="197"/>
      <c r="H18" s="198"/>
      <c r="I18" s="181"/>
      <c r="J18" s="183"/>
      <c r="K18" s="226"/>
      <c r="L18" s="227"/>
      <c r="M18" s="6"/>
    </row>
    <row r="19" spans="2:13" ht="21.75" customHeight="1" x14ac:dyDescent="0.4">
      <c r="B19" s="165"/>
      <c r="C19" s="166"/>
      <c r="D19" s="61" t="s">
        <v>37</v>
      </c>
      <c r="E19" s="10" t="s">
        <v>1818</v>
      </c>
      <c r="F19" s="11"/>
      <c r="G19" s="11"/>
      <c r="H19" s="12"/>
      <c r="I19" s="184" t="s">
        <v>42</v>
      </c>
      <c r="J19" s="187"/>
      <c r="K19" s="188"/>
      <c r="L19" s="189"/>
      <c r="M19" s="6"/>
    </row>
    <row r="20" spans="2:13" ht="21.75" customHeight="1" x14ac:dyDescent="0.4">
      <c r="B20" s="178"/>
      <c r="C20" s="179"/>
      <c r="D20" s="61" t="s">
        <v>39</v>
      </c>
      <c r="E20" s="199" t="s">
        <v>1819</v>
      </c>
      <c r="F20" s="200"/>
      <c r="G20" s="200"/>
      <c r="H20" s="201"/>
      <c r="I20" s="185"/>
      <c r="J20" s="190"/>
      <c r="K20" s="191"/>
      <c r="L20" s="192"/>
      <c r="M20" s="6"/>
    </row>
    <row r="21" spans="2:13" ht="21.75" customHeight="1" x14ac:dyDescent="0.4">
      <c r="B21" s="163" t="s">
        <v>41</v>
      </c>
      <c r="C21" s="164"/>
      <c r="D21" s="169" t="s">
        <v>1839</v>
      </c>
      <c r="E21" s="170"/>
      <c r="F21" s="170"/>
      <c r="G21" s="170"/>
      <c r="H21" s="171"/>
      <c r="I21" s="185"/>
      <c r="J21" s="190"/>
      <c r="K21" s="191"/>
      <c r="L21" s="192"/>
      <c r="M21" s="6"/>
    </row>
    <row r="22" spans="2:13" ht="21.75" customHeight="1" x14ac:dyDescent="0.4">
      <c r="B22" s="165"/>
      <c r="C22" s="166"/>
      <c r="D22" s="172"/>
      <c r="E22" s="173"/>
      <c r="F22" s="173"/>
      <c r="G22" s="173"/>
      <c r="H22" s="174"/>
      <c r="I22" s="185"/>
      <c r="J22" s="190"/>
      <c r="K22" s="191"/>
      <c r="L22" s="192"/>
      <c r="M22" s="6"/>
    </row>
    <row r="23" spans="2:13" ht="21.75" customHeight="1" thickBot="1" x14ac:dyDescent="0.45">
      <c r="B23" s="167"/>
      <c r="C23" s="168"/>
      <c r="D23" s="175"/>
      <c r="E23" s="176"/>
      <c r="F23" s="176"/>
      <c r="G23" s="176"/>
      <c r="H23" s="177"/>
      <c r="I23" s="186"/>
      <c r="J23" s="193"/>
      <c r="K23" s="194"/>
      <c r="L23" s="195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2"/>
  <sheetViews>
    <sheetView showGridLines="0" topLeftCell="A61" zoomScale="85" zoomScaleNormal="85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1143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40.200000000000003" customHeight="1" x14ac:dyDescent="0.4">
      <c r="A5" s="104">
        <v>1</v>
      </c>
      <c r="B5" s="75" t="s">
        <v>493</v>
      </c>
      <c r="C5" s="108" t="s">
        <v>1032</v>
      </c>
      <c r="D5" s="108" t="s">
        <v>495</v>
      </c>
      <c r="E5" s="108" t="s">
        <v>1033</v>
      </c>
      <c r="F5" s="108">
        <v>4.2</v>
      </c>
      <c r="G5" s="108" t="s">
        <v>470</v>
      </c>
      <c r="H5" s="108" t="s">
        <v>1034</v>
      </c>
      <c r="I5" s="69" t="s">
        <v>996</v>
      </c>
      <c r="J5" s="2">
        <v>2</v>
      </c>
      <c r="K5" s="2">
        <v>3</v>
      </c>
      <c r="L5" s="105">
        <f>J5*K5</f>
        <v>6</v>
      </c>
      <c r="M5" s="69" t="s">
        <v>1079</v>
      </c>
      <c r="N5" s="2">
        <v>1</v>
      </c>
      <c r="O5" s="2">
        <v>3</v>
      </c>
      <c r="P5" s="105">
        <f>N5*O5</f>
        <v>3</v>
      </c>
      <c r="Q5" s="41" t="s">
        <v>269</v>
      </c>
      <c r="R5" s="41" t="s">
        <v>998</v>
      </c>
      <c r="S5" s="41" t="s">
        <v>270</v>
      </c>
    </row>
    <row r="6" spans="1:19" ht="40.200000000000003" customHeight="1" x14ac:dyDescent="0.4">
      <c r="A6" s="99">
        <v>2</v>
      </c>
      <c r="B6" s="75"/>
      <c r="C6" s="108" t="s">
        <v>1035</v>
      </c>
      <c r="D6" s="108" t="s">
        <v>505</v>
      </c>
      <c r="E6" s="108" t="s">
        <v>1033</v>
      </c>
      <c r="F6" s="108">
        <v>1.3</v>
      </c>
      <c r="G6" s="106" t="s">
        <v>195</v>
      </c>
      <c r="H6" s="108" t="s">
        <v>1036</v>
      </c>
      <c r="I6" s="69" t="s">
        <v>1084</v>
      </c>
      <c r="J6" s="2">
        <v>2</v>
      </c>
      <c r="K6" s="2">
        <v>3</v>
      </c>
      <c r="L6" s="105">
        <f t="shared" ref="L6:L17" si="0">J6*K6</f>
        <v>6</v>
      </c>
      <c r="M6" s="69" t="s">
        <v>1071</v>
      </c>
      <c r="N6" s="2">
        <v>1</v>
      </c>
      <c r="O6" s="2">
        <v>3</v>
      </c>
      <c r="P6" s="105">
        <f t="shared" ref="P6:P17" si="1">N6*O6</f>
        <v>3</v>
      </c>
      <c r="Q6" s="41" t="s">
        <v>269</v>
      </c>
      <c r="R6" s="41" t="s">
        <v>998</v>
      </c>
      <c r="S6" s="41" t="s">
        <v>270</v>
      </c>
    </row>
    <row r="7" spans="1:19" ht="40.200000000000003" customHeight="1" x14ac:dyDescent="0.4">
      <c r="A7" s="104">
        <v>3</v>
      </c>
      <c r="B7" s="75"/>
      <c r="C7" s="108" t="s">
        <v>1037</v>
      </c>
      <c r="D7" s="108" t="s">
        <v>1038</v>
      </c>
      <c r="E7" s="108" t="s">
        <v>1033</v>
      </c>
      <c r="F7" s="108">
        <v>3.4</v>
      </c>
      <c r="G7" s="108" t="s">
        <v>376</v>
      </c>
      <c r="H7" s="108" t="s">
        <v>1039</v>
      </c>
      <c r="I7" s="69" t="s">
        <v>1088</v>
      </c>
      <c r="J7" s="2">
        <v>2</v>
      </c>
      <c r="K7" s="2">
        <v>2</v>
      </c>
      <c r="L7" s="105">
        <f t="shared" si="0"/>
        <v>4</v>
      </c>
      <c r="M7" s="69" t="s">
        <v>1093</v>
      </c>
      <c r="N7" s="2">
        <v>2</v>
      </c>
      <c r="O7" s="2">
        <v>2</v>
      </c>
      <c r="P7" s="105">
        <f t="shared" si="1"/>
        <v>4</v>
      </c>
      <c r="Q7" s="41"/>
      <c r="R7" s="41"/>
      <c r="S7" s="41"/>
    </row>
    <row r="8" spans="1:19" ht="40.200000000000003" customHeight="1" x14ac:dyDescent="0.4">
      <c r="A8" s="99">
        <v>4</v>
      </c>
      <c r="B8" s="75" t="s">
        <v>1040</v>
      </c>
      <c r="C8" s="108" t="s">
        <v>1041</v>
      </c>
      <c r="D8" s="108" t="s">
        <v>1042</v>
      </c>
      <c r="E8" s="108" t="s">
        <v>1033</v>
      </c>
      <c r="F8" s="108">
        <v>3.4</v>
      </c>
      <c r="G8" s="108" t="s">
        <v>376</v>
      </c>
      <c r="H8" s="108" t="s">
        <v>1043</v>
      </c>
      <c r="I8" s="69"/>
      <c r="J8" s="2">
        <v>2</v>
      </c>
      <c r="K8" s="2">
        <v>2</v>
      </c>
      <c r="L8" s="105">
        <f t="shared" si="0"/>
        <v>4</v>
      </c>
      <c r="M8" s="69" t="s">
        <v>1089</v>
      </c>
      <c r="N8" s="2">
        <v>2</v>
      </c>
      <c r="O8" s="2">
        <v>2</v>
      </c>
      <c r="P8" s="105">
        <f t="shared" si="1"/>
        <v>4</v>
      </c>
      <c r="Q8" s="41"/>
      <c r="R8" s="41"/>
      <c r="S8" s="41"/>
    </row>
    <row r="9" spans="1:19" ht="40.200000000000003" customHeight="1" x14ac:dyDescent="0.4">
      <c r="A9" s="104">
        <v>5</v>
      </c>
      <c r="B9" s="75"/>
      <c r="C9" s="108" t="s">
        <v>1045</v>
      </c>
      <c r="D9" s="108" t="s">
        <v>1046</v>
      </c>
      <c r="E9" s="108" t="s">
        <v>1033</v>
      </c>
      <c r="F9" s="108">
        <v>1.3</v>
      </c>
      <c r="G9" s="108" t="s">
        <v>195</v>
      </c>
      <c r="H9" s="108" t="s">
        <v>1047</v>
      </c>
      <c r="I9" s="69" t="s">
        <v>1048</v>
      </c>
      <c r="J9" s="2">
        <v>2</v>
      </c>
      <c r="K9" s="2">
        <v>2</v>
      </c>
      <c r="L9" s="105">
        <f t="shared" si="0"/>
        <v>4</v>
      </c>
      <c r="M9" s="69" t="s">
        <v>1090</v>
      </c>
      <c r="N9" s="2">
        <v>1</v>
      </c>
      <c r="O9" s="2">
        <v>2</v>
      </c>
      <c r="P9" s="105">
        <f t="shared" si="1"/>
        <v>2</v>
      </c>
      <c r="Q9" s="41"/>
      <c r="R9" s="41"/>
      <c r="S9" s="41"/>
    </row>
    <row r="10" spans="1:19" ht="40.200000000000003" customHeight="1" x14ac:dyDescent="0.4">
      <c r="A10" s="99">
        <v>6</v>
      </c>
      <c r="B10" s="75"/>
      <c r="C10" s="108" t="s">
        <v>1049</v>
      </c>
      <c r="D10" s="108" t="s">
        <v>1046</v>
      </c>
      <c r="E10" s="108" t="s">
        <v>1033</v>
      </c>
      <c r="F10" s="108">
        <v>4.0999999999999996</v>
      </c>
      <c r="G10" s="108" t="s">
        <v>64</v>
      </c>
      <c r="H10" s="108" t="s">
        <v>1050</v>
      </c>
      <c r="I10" s="107" t="s">
        <v>1051</v>
      </c>
      <c r="J10" s="2">
        <v>2</v>
      </c>
      <c r="K10" s="2">
        <v>3</v>
      </c>
      <c r="L10" s="105">
        <f t="shared" si="0"/>
        <v>6</v>
      </c>
      <c r="M10" s="107" t="s">
        <v>1091</v>
      </c>
      <c r="N10" s="2">
        <v>1</v>
      </c>
      <c r="O10" s="2">
        <v>3</v>
      </c>
      <c r="P10" s="105">
        <f t="shared" si="1"/>
        <v>3</v>
      </c>
      <c r="Q10" s="41"/>
      <c r="R10" s="41"/>
      <c r="S10" s="41"/>
    </row>
    <row r="11" spans="1:19" ht="40.200000000000003" customHeight="1" x14ac:dyDescent="0.4">
      <c r="A11" s="104">
        <v>7</v>
      </c>
      <c r="B11" s="75"/>
      <c r="C11" s="108" t="s">
        <v>1052</v>
      </c>
      <c r="D11" s="108" t="s">
        <v>1046</v>
      </c>
      <c r="E11" s="108" t="s">
        <v>1033</v>
      </c>
      <c r="F11" s="108">
        <v>1.3</v>
      </c>
      <c r="G11" s="108" t="s">
        <v>195</v>
      </c>
      <c r="H11" s="108" t="s">
        <v>1047</v>
      </c>
      <c r="I11" s="107" t="s">
        <v>996</v>
      </c>
      <c r="J11" s="2">
        <v>2</v>
      </c>
      <c r="K11" s="2">
        <v>2</v>
      </c>
      <c r="L11" s="105">
        <f t="shared" si="0"/>
        <v>4</v>
      </c>
      <c r="M11" s="107" t="s">
        <v>1053</v>
      </c>
      <c r="N11" s="2">
        <v>1</v>
      </c>
      <c r="O11" s="2">
        <v>2</v>
      </c>
      <c r="P11" s="105">
        <f t="shared" si="1"/>
        <v>2</v>
      </c>
      <c r="Q11" s="41"/>
      <c r="R11" s="41"/>
      <c r="S11" s="41"/>
    </row>
    <row r="12" spans="1:19" ht="40.200000000000003" customHeight="1" x14ac:dyDescent="0.4">
      <c r="A12" s="99">
        <v>8</v>
      </c>
      <c r="B12" s="75"/>
      <c r="C12" s="108" t="s">
        <v>1054</v>
      </c>
      <c r="D12" s="108" t="s">
        <v>1046</v>
      </c>
      <c r="E12" s="108" t="s">
        <v>1033</v>
      </c>
      <c r="F12" s="108">
        <v>4.0999999999999996</v>
      </c>
      <c r="G12" s="108" t="s">
        <v>64</v>
      </c>
      <c r="H12" s="108" t="s">
        <v>1050</v>
      </c>
      <c r="I12" s="107" t="s">
        <v>1051</v>
      </c>
      <c r="J12" s="2">
        <v>2</v>
      </c>
      <c r="K12" s="2">
        <v>3</v>
      </c>
      <c r="L12" s="105">
        <f t="shared" si="0"/>
        <v>6</v>
      </c>
      <c r="M12" s="107" t="s">
        <v>1091</v>
      </c>
      <c r="N12" s="2">
        <v>1</v>
      </c>
      <c r="O12" s="2">
        <v>3</v>
      </c>
      <c r="P12" s="105">
        <f t="shared" si="1"/>
        <v>3</v>
      </c>
      <c r="Q12" s="41"/>
      <c r="R12" s="41"/>
      <c r="S12" s="41"/>
    </row>
    <row r="13" spans="1:19" ht="40.200000000000003" customHeight="1" x14ac:dyDescent="0.4">
      <c r="A13" s="104">
        <v>9</v>
      </c>
      <c r="B13" s="75"/>
      <c r="C13" s="108" t="s">
        <v>1055</v>
      </c>
      <c r="D13" s="108" t="s">
        <v>1046</v>
      </c>
      <c r="E13" s="108" t="s">
        <v>1033</v>
      </c>
      <c r="F13" s="108">
        <v>4.0999999999999996</v>
      </c>
      <c r="G13" s="108" t="s">
        <v>64</v>
      </c>
      <c r="H13" s="108" t="s">
        <v>1050</v>
      </c>
      <c r="I13" s="107" t="s">
        <v>1051</v>
      </c>
      <c r="J13" s="2">
        <v>2</v>
      </c>
      <c r="K13" s="2">
        <v>3</v>
      </c>
      <c r="L13" s="105">
        <f t="shared" si="0"/>
        <v>6</v>
      </c>
      <c r="M13" s="107" t="s">
        <v>1091</v>
      </c>
      <c r="N13" s="2">
        <v>1</v>
      </c>
      <c r="O13" s="2">
        <v>3</v>
      </c>
      <c r="P13" s="105">
        <f t="shared" si="1"/>
        <v>3</v>
      </c>
      <c r="Q13" s="41"/>
      <c r="R13" s="41"/>
      <c r="S13" s="41"/>
    </row>
    <row r="14" spans="1:19" ht="40.200000000000003" customHeight="1" x14ac:dyDescent="0.4">
      <c r="A14" s="99">
        <v>10</v>
      </c>
      <c r="B14" s="75"/>
      <c r="C14" s="108" t="s">
        <v>1056</v>
      </c>
      <c r="D14" s="108" t="s">
        <v>569</v>
      </c>
      <c r="E14" s="108" t="s">
        <v>1033</v>
      </c>
      <c r="F14" s="108">
        <v>3.4</v>
      </c>
      <c r="G14" s="108" t="s">
        <v>376</v>
      </c>
      <c r="H14" s="108" t="s">
        <v>1043</v>
      </c>
      <c r="I14" s="107" t="s">
        <v>1044</v>
      </c>
      <c r="J14" s="2">
        <v>2</v>
      </c>
      <c r="K14" s="2">
        <v>2</v>
      </c>
      <c r="L14" s="105">
        <f t="shared" si="0"/>
        <v>4</v>
      </c>
      <c r="M14" s="69" t="s">
        <v>1089</v>
      </c>
      <c r="N14" s="2">
        <v>2</v>
      </c>
      <c r="O14" s="2">
        <v>1</v>
      </c>
      <c r="P14" s="105">
        <f t="shared" si="1"/>
        <v>2</v>
      </c>
      <c r="Q14" s="41"/>
      <c r="R14" s="41"/>
      <c r="S14" s="41"/>
    </row>
    <row r="15" spans="1:19" ht="40.200000000000003" customHeight="1" x14ac:dyDescent="0.4">
      <c r="A15" s="104">
        <v>11</v>
      </c>
      <c r="B15" s="75" t="s">
        <v>562</v>
      </c>
      <c r="C15" s="108" t="s">
        <v>1057</v>
      </c>
      <c r="D15" s="108" t="s">
        <v>569</v>
      </c>
      <c r="E15" s="108" t="s">
        <v>1033</v>
      </c>
      <c r="F15" s="108">
        <v>2.1</v>
      </c>
      <c r="G15" s="108" t="s">
        <v>700</v>
      </c>
      <c r="H15" s="108" t="s">
        <v>1058</v>
      </c>
      <c r="I15" s="107" t="s">
        <v>1059</v>
      </c>
      <c r="J15" s="2">
        <v>2</v>
      </c>
      <c r="K15" s="2">
        <v>2</v>
      </c>
      <c r="L15" s="105">
        <f t="shared" si="0"/>
        <v>4</v>
      </c>
      <c r="M15" s="69" t="s">
        <v>1092</v>
      </c>
      <c r="N15" s="2">
        <v>2</v>
      </c>
      <c r="O15" s="2">
        <v>1</v>
      </c>
      <c r="P15" s="105">
        <f t="shared" si="1"/>
        <v>2</v>
      </c>
      <c r="Q15" s="41"/>
      <c r="R15" s="41"/>
      <c r="S15" s="41"/>
    </row>
    <row r="16" spans="1:19" ht="40.200000000000003" customHeight="1" x14ac:dyDescent="0.4">
      <c r="A16" s="99">
        <v>12</v>
      </c>
      <c r="B16" s="75" t="s">
        <v>202</v>
      </c>
      <c r="C16" s="108" t="s">
        <v>1060</v>
      </c>
      <c r="D16" s="108" t="s">
        <v>569</v>
      </c>
      <c r="E16" s="108" t="s">
        <v>1033</v>
      </c>
      <c r="F16" s="108">
        <v>1.4</v>
      </c>
      <c r="G16" s="108" t="s">
        <v>681</v>
      </c>
      <c r="H16" s="108" t="s">
        <v>1061</v>
      </c>
      <c r="I16" s="107" t="s">
        <v>1085</v>
      </c>
      <c r="J16" s="2">
        <v>2</v>
      </c>
      <c r="K16" s="2">
        <v>2</v>
      </c>
      <c r="L16" s="105">
        <f t="shared" si="0"/>
        <v>4</v>
      </c>
      <c r="M16" s="69" t="s">
        <v>1086</v>
      </c>
      <c r="N16" s="2">
        <v>2</v>
      </c>
      <c r="O16" s="2">
        <v>1</v>
      </c>
      <c r="P16" s="105">
        <f t="shared" si="1"/>
        <v>2</v>
      </c>
      <c r="Q16" s="41"/>
      <c r="R16" s="41"/>
      <c r="S16" s="41"/>
    </row>
    <row r="17" spans="1:19" ht="40.200000000000003" customHeight="1" x14ac:dyDescent="0.4">
      <c r="A17" s="104">
        <v>13</v>
      </c>
      <c r="B17" s="75"/>
      <c r="C17" s="108" t="s">
        <v>1062</v>
      </c>
      <c r="D17" s="108" t="s">
        <v>1063</v>
      </c>
      <c r="E17" s="108" t="s">
        <v>1033</v>
      </c>
      <c r="F17" s="108">
        <v>1.4</v>
      </c>
      <c r="G17" s="108" t="s">
        <v>681</v>
      </c>
      <c r="H17" s="108" t="s">
        <v>1064</v>
      </c>
      <c r="I17" s="107" t="s">
        <v>1085</v>
      </c>
      <c r="J17" s="2">
        <v>2</v>
      </c>
      <c r="K17" s="2">
        <v>2</v>
      </c>
      <c r="L17" s="105">
        <f t="shared" si="0"/>
        <v>4</v>
      </c>
      <c r="M17" s="69" t="s">
        <v>1086</v>
      </c>
      <c r="N17" s="2">
        <v>2</v>
      </c>
      <c r="O17" s="2">
        <v>1</v>
      </c>
      <c r="P17" s="105">
        <f t="shared" si="1"/>
        <v>2</v>
      </c>
      <c r="Q17" s="41"/>
      <c r="R17" s="41"/>
      <c r="S17" s="41"/>
    </row>
    <row r="18" spans="1:19" ht="25.2" customHeight="1" x14ac:dyDescent="0.4">
      <c r="A18" s="240" t="s">
        <v>184</v>
      </c>
      <c r="B18" s="241"/>
      <c r="C18" s="242"/>
      <c r="D18" s="232" t="s">
        <v>185</v>
      </c>
      <c r="E18" s="233"/>
      <c r="F18" s="229"/>
      <c r="G18" s="230"/>
      <c r="H18" s="230"/>
      <c r="I18" s="230"/>
      <c r="J18" s="230"/>
      <c r="K18" s="230"/>
      <c r="L18" s="230"/>
      <c r="M18" s="231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243"/>
      <c r="B19" s="244"/>
      <c r="C19" s="245"/>
      <c r="D19" s="232" t="s">
        <v>187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243"/>
      <c r="B20" s="244"/>
      <c r="C20" s="245"/>
      <c r="D20" s="232" t="s">
        <v>129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188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6"/>
      <c r="B22" s="247"/>
      <c r="C22" s="248"/>
      <c r="D22" s="232" t="s">
        <v>189</v>
      </c>
      <c r="E22" s="233"/>
      <c r="F22" s="229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1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5:B1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>
      <formula1>"1, 2, 3, 4, 5"</formula1>
    </dataValidation>
    <dataValidation type="list" allowBlank="1" showInputMessage="1" showErrorMessage="1" sqref="O5:O17 K5:K17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J6" sqref="J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57" t="s">
        <v>1531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21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21" ht="52.95" customHeight="1" x14ac:dyDescent="0.4">
      <c r="A5" s="57">
        <v>1</v>
      </c>
      <c r="B5" s="109" t="s">
        <v>17</v>
      </c>
      <c r="C5" s="81" t="s">
        <v>1530</v>
      </c>
      <c r="D5" s="41" t="s">
        <v>1529</v>
      </c>
      <c r="E5" s="41" t="s">
        <v>457</v>
      </c>
      <c r="F5" s="41">
        <v>1.1000000000000001</v>
      </c>
      <c r="G5" s="81" t="s">
        <v>1101</v>
      </c>
      <c r="H5" s="82" t="s">
        <v>1528</v>
      </c>
      <c r="I5" s="51" t="s">
        <v>1098</v>
      </c>
      <c r="J5" s="41">
        <v>2</v>
      </c>
      <c r="K5" s="41">
        <v>2</v>
      </c>
      <c r="L5" s="41">
        <f t="shared" ref="L5:L15" si="0">J5*K5</f>
        <v>4</v>
      </c>
      <c r="M5" s="82" t="s">
        <v>1099</v>
      </c>
      <c r="N5" s="41">
        <v>1</v>
      </c>
      <c r="O5" s="41">
        <v>1</v>
      </c>
      <c r="P5" s="41">
        <f t="shared" ref="P5:P15" si="1">N5*O5</f>
        <v>1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226</v>
      </c>
      <c r="C6" s="81" t="s">
        <v>1527</v>
      </c>
      <c r="D6" s="41" t="s">
        <v>1148</v>
      </c>
      <c r="E6" s="41" t="s">
        <v>457</v>
      </c>
      <c r="F6" s="41">
        <v>1.6</v>
      </c>
      <c r="G6" s="81" t="s">
        <v>1113</v>
      </c>
      <c r="H6" s="82" t="s">
        <v>1526</v>
      </c>
      <c r="I6" s="51" t="s">
        <v>1098</v>
      </c>
      <c r="J6" s="41">
        <v>2</v>
      </c>
      <c r="K6" s="41">
        <v>3</v>
      </c>
      <c r="L6" s="41">
        <f t="shared" si="0"/>
        <v>6</v>
      </c>
      <c r="M6" s="82" t="s">
        <v>1500</v>
      </c>
      <c r="N6" s="41">
        <v>1</v>
      </c>
      <c r="O6" s="41">
        <v>2</v>
      </c>
      <c r="P6" s="41">
        <f t="shared" si="1"/>
        <v>2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1525</v>
      </c>
      <c r="D7" s="41" t="s">
        <v>1524</v>
      </c>
      <c r="E7" s="41" t="s">
        <v>457</v>
      </c>
      <c r="F7" s="41">
        <v>1.3</v>
      </c>
      <c r="G7" s="82" t="s">
        <v>1096</v>
      </c>
      <c r="H7" s="82" t="s">
        <v>1523</v>
      </c>
      <c r="I7" s="51" t="s">
        <v>1098</v>
      </c>
      <c r="J7" s="41">
        <v>2</v>
      </c>
      <c r="K7" s="41">
        <v>3</v>
      </c>
      <c r="L7" s="41">
        <f t="shared" si="0"/>
        <v>6</v>
      </c>
      <c r="M7" s="82" t="s">
        <v>1500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1522</v>
      </c>
      <c r="D8" s="41" t="s">
        <v>1521</v>
      </c>
      <c r="E8" s="41" t="s">
        <v>457</v>
      </c>
      <c r="F8" s="41">
        <v>1.1000000000000001</v>
      </c>
      <c r="G8" s="82" t="s">
        <v>1101</v>
      </c>
      <c r="H8" s="82" t="s">
        <v>1520</v>
      </c>
      <c r="I8" s="51" t="s">
        <v>1098</v>
      </c>
      <c r="J8" s="41">
        <v>1</v>
      </c>
      <c r="K8" s="41">
        <v>2</v>
      </c>
      <c r="L8" s="41">
        <f t="shared" si="0"/>
        <v>2</v>
      </c>
      <c r="M8" s="82" t="s">
        <v>1505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1519</v>
      </c>
      <c r="D9" s="41" t="s">
        <v>1517</v>
      </c>
      <c r="E9" s="41" t="s">
        <v>457</v>
      </c>
      <c r="F9" s="41">
        <v>1.1000000000000001</v>
      </c>
      <c r="G9" s="82" t="s">
        <v>1101</v>
      </c>
      <c r="H9" s="82" t="s">
        <v>1516</v>
      </c>
      <c r="I9" s="51" t="s">
        <v>1108</v>
      </c>
      <c r="J9" s="41">
        <v>2</v>
      </c>
      <c r="K9" s="41">
        <v>2</v>
      </c>
      <c r="L9" s="41">
        <f t="shared" si="0"/>
        <v>4</v>
      </c>
      <c r="M9" s="82" t="s">
        <v>1500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1518</v>
      </c>
      <c r="D10" s="41" t="s">
        <v>1517</v>
      </c>
      <c r="E10" s="41" t="s">
        <v>457</v>
      </c>
      <c r="F10" s="41">
        <v>1.1000000000000001</v>
      </c>
      <c r="G10" s="82" t="s">
        <v>1101</v>
      </c>
      <c r="H10" s="82" t="s">
        <v>1516</v>
      </c>
      <c r="I10" s="51" t="s">
        <v>1108</v>
      </c>
      <c r="J10" s="41">
        <v>2</v>
      </c>
      <c r="K10" s="41">
        <v>2</v>
      </c>
      <c r="L10" s="41">
        <f t="shared" si="0"/>
        <v>4</v>
      </c>
      <c r="M10" s="82" t="s">
        <v>1112</v>
      </c>
      <c r="N10" s="41">
        <v>1</v>
      </c>
      <c r="O10" s="41">
        <v>2</v>
      </c>
      <c r="P10" s="41">
        <f t="shared" si="1"/>
        <v>2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227</v>
      </c>
      <c r="C11" s="81" t="s">
        <v>1515</v>
      </c>
      <c r="D11" s="41" t="s">
        <v>1512</v>
      </c>
      <c r="E11" s="41" t="s">
        <v>457</v>
      </c>
      <c r="F11" s="41">
        <v>1.1000000000000001</v>
      </c>
      <c r="G11" s="81" t="s">
        <v>1101</v>
      </c>
      <c r="H11" s="82" t="s">
        <v>1514</v>
      </c>
      <c r="I11" s="51" t="s">
        <v>1108</v>
      </c>
      <c r="J11" s="41">
        <v>2</v>
      </c>
      <c r="K11" s="41">
        <v>2</v>
      </c>
      <c r="L11" s="41">
        <f t="shared" si="0"/>
        <v>4</v>
      </c>
      <c r="M11" s="81" t="s">
        <v>1112</v>
      </c>
      <c r="N11" s="41">
        <v>1</v>
      </c>
      <c r="O11" s="41">
        <v>1</v>
      </c>
      <c r="P11" s="41">
        <f t="shared" si="1"/>
        <v>1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227</v>
      </c>
      <c r="C12" s="81" t="s">
        <v>1513</v>
      </c>
      <c r="D12" s="41" t="s">
        <v>1512</v>
      </c>
      <c r="E12" s="41" t="s">
        <v>457</v>
      </c>
      <c r="F12" s="57">
        <v>2.1</v>
      </c>
      <c r="G12" s="111" t="s">
        <v>1132</v>
      </c>
      <c r="H12" s="112" t="s">
        <v>1509</v>
      </c>
      <c r="I12" s="113" t="s">
        <v>1098</v>
      </c>
      <c r="J12" s="57">
        <v>1</v>
      </c>
      <c r="K12" s="41">
        <v>2</v>
      </c>
      <c r="L12" s="41">
        <f t="shared" si="0"/>
        <v>2</v>
      </c>
      <c r="M12" s="81" t="s">
        <v>1511</v>
      </c>
      <c r="N12" s="41">
        <v>1</v>
      </c>
      <c r="O12" s="41">
        <v>2</v>
      </c>
      <c r="P12" s="41">
        <f t="shared" si="1"/>
        <v>2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227</v>
      </c>
      <c r="C13" s="81" t="s">
        <v>1510</v>
      </c>
      <c r="D13" s="41" t="s">
        <v>1503</v>
      </c>
      <c r="E13" s="41" t="s">
        <v>457</v>
      </c>
      <c r="F13" s="41">
        <v>2.1</v>
      </c>
      <c r="G13" s="81" t="s">
        <v>1132</v>
      </c>
      <c r="H13" s="82" t="s">
        <v>1509</v>
      </c>
      <c r="I13" s="51" t="s">
        <v>1501</v>
      </c>
      <c r="J13" s="41">
        <v>2</v>
      </c>
      <c r="K13" s="41">
        <v>2</v>
      </c>
      <c r="L13" s="41">
        <f t="shared" si="0"/>
        <v>4</v>
      </c>
      <c r="M13" s="81" t="s">
        <v>1505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202</v>
      </c>
      <c r="C14" s="81" t="s">
        <v>1508</v>
      </c>
      <c r="D14" s="41" t="s">
        <v>1507</v>
      </c>
      <c r="E14" s="41" t="s">
        <v>457</v>
      </c>
      <c r="F14" s="41">
        <v>1.1000000000000001</v>
      </c>
      <c r="G14" s="82" t="s">
        <v>1101</v>
      </c>
      <c r="H14" s="82" t="s">
        <v>1506</v>
      </c>
      <c r="I14" s="51" t="s">
        <v>1501</v>
      </c>
      <c r="J14" s="41">
        <v>2</v>
      </c>
      <c r="K14" s="41">
        <v>3</v>
      </c>
      <c r="L14" s="41">
        <f t="shared" si="0"/>
        <v>6</v>
      </c>
      <c r="M14" s="82" t="s">
        <v>1505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202</v>
      </c>
      <c r="C15" s="81" t="s">
        <v>1504</v>
      </c>
      <c r="D15" s="41" t="s">
        <v>1503</v>
      </c>
      <c r="E15" s="41" t="s">
        <v>457</v>
      </c>
      <c r="F15" s="41">
        <v>1.4</v>
      </c>
      <c r="G15" s="81" t="s">
        <v>1140</v>
      </c>
      <c r="H15" s="82" t="s">
        <v>1502</v>
      </c>
      <c r="I15" s="51" t="s">
        <v>1501</v>
      </c>
      <c r="J15" s="41">
        <v>2</v>
      </c>
      <c r="K15" s="41">
        <v>3</v>
      </c>
      <c r="L15" s="41">
        <f t="shared" si="0"/>
        <v>6</v>
      </c>
      <c r="M15" s="81" t="s">
        <v>1500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/>
      <c r="C16" s="81"/>
      <c r="D16" s="41"/>
      <c r="E16" s="41"/>
      <c r="F16" s="41"/>
      <c r="G16" s="81"/>
      <c r="H16" s="53"/>
      <c r="I16" s="51"/>
      <c r="J16" s="41"/>
      <c r="K16" s="41"/>
      <c r="L16" s="41"/>
      <c r="M16" s="81"/>
      <c r="N16" s="41"/>
      <c r="O16" s="41"/>
      <c r="P16" s="41"/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/>
      <c r="C17" s="81"/>
      <c r="D17" s="41"/>
      <c r="E17" s="41"/>
      <c r="F17" s="41"/>
      <c r="G17" s="81"/>
      <c r="H17" s="53"/>
      <c r="I17" s="51"/>
      <c r="J17" s="41"/>
      <c r="K17" s="41"/>
      <c r="L17" s="41"/>
      <c r="M17" s="82"/>
      <c r="N17" s="41"/>
      <c r="O17" s="41"/>
      <c r="P17" s="41"/>
      <c r="Q17" s="51"/>
      <c r="R17" s="41"/>
      <c r="S17" s="41"/>
      <c r="T17" s="110"/>
      <c r="U17" s="110"/>
    </row>
    <row r="18" spans="1:21" ht="52.95" customHeight="1" x14ac:dyDescent="0.4">
      <c r="A18" s="2">
        <v>14</v>
      </c>
      <c r="B18" s="75"/>
      <c r="C18" s="80"/>
      <c r="D18" s="41"/>
      <c r="E18" s="41"/>
      <c r="F18" s="41"/>
      <c r="G18" s="82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21" ht="25.2" customHeight="1" x14ac:dyDescent="0.4">
      <c r="A19" s="240" t="s">
        <v>184</v>
      </c>
      <c r="B19" s="241"/>
      <c r="C19" s="242"/>
      <c r="D19" s="232" t="s">
        <v>185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243"/>
      <c r="B20" s="244"/>
      <c r="C20" s="245"/>
      <c r="D20" s="232" t="s">
        <v>187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243"/>
      <c r="B21" s="244"/>
      <c r="C21" s="245"/>
      <c r="D21" s="232" t="s">
        <v>129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243"/>
      <c r="B22" s="244"/>
      <c r="C22" s="245"/>
      <c r="D22" s="232" t="s">
        <v>188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246"/>
      <c r="B23" s="247"/>
      <c r="C23" s="248"/>
      <c r="D23" s="232" t="s">
        <v>189</v>
      </c>
      <c r="E23" s="233"/>
      <c r="F23" s="229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1"/>
    </row>
  </sheetData>
  <mergeCells count="29"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57" t="s">
        <v>1142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21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21" ht="52.95" customHeight="1" x14ac:dyDescent="0.4">
      <c r="A5" s="57">
        <v>1</v>
      </c>
      <c r="B5" s="109" t="s">
        <v>17</v>
      </c>
      <c r="C5" s="81" t="s">
        <v>1094</v>
      </c>
      <c r="D5" s="41" t="s">
        <v>1095</v>
      </c>
      <c r="E5" s="41" t="s">
        <v>457</v>
      </c>
      <c r="F5" s="41">
        <v>1.3</v>
      </c>
      <c r="G5" s="81" t="s">
        <v>1096</v>
      </c>
      <c r="H5" s="82" t="s">
        <v>1097</v>
      </c>
      <c r="I5" s="51" t="s">
        <v>1098</v>
      </c>
      <c r="J5" s="41">
        <v>2</v>
      </c>
      <c r="K5" s="41">
        <v>2</v>
      </c>
      <c r="L5" s="41">
        <f>J5*K5</f>
        <v>4</v>
      </c>
      <c r="M5" s="82" t="s">
        <v>1099</v>
      </c>
      <c r="N5" s="41">
        <v>2</v>
      </c>
      <c r="O5" s="41">
        <v>2</v>
      </c>
      <c r="P5" s="41">
        <f>N5*O5</f>
        <v>4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17</v>
      </c>
      <c r="C6" s="81" t="s">
        <v>1100</v>
      </c>
      <c r="D6" s="41" t="s">
        <v>1095</v>
      </c>
      <c r="E6" s="41" t="s">
        <v>457</v>
      </c>
      <c r="F6" s="41">
        <v>1.1000000000000001</v>
      </c>
      <c r="G6" s="81" t="s">
        <v>1101</v>
      </c>
      <c r="H6" s="82" t="s">
        <v>1102</v>
      </c>
      <c r="I6" s="51" t="s">
        <v>1098</v>
      </c>
      <c r="J6" s="41">
        <v>2</v>
      </c>
      <c r="K6" s="41">
        <v>2</v>
      </c>
      <c r="L6" s="41">
        <f t="shared" ref="L6:L18" si="0">J6*K6</f>
        <v>4</v>
      </c>
      <c r="M6" s="82" t="s">
        <v>1103</v>
      </c>
      <c r="N6" s="41">
        <v>1</v>
      </c>
      <c r="O6" s="41">
        <v>2</v>
      </c>
      <c r="P6" s="41">
        <f t="shared" ref="P6:P18" si="1">N6*O6</f>
        <v>2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1104</v>
      </c>
      <c r="D7" s="41" t="s">
        <v>1105</v>
      </c>
      <c r="E7" s="41" t="s">
        <v>457</v>
      </c>
      <c r="F7" s="41">
        <v>1.3</v>
      </c>
      <c r="G7" s="82" t="s">
        <v>1096</v>
      </c>
      <c r="H7" s="82" t="s">
        <v>1106</v>
      </c>
      <c r="I7" s="51" t="s">
        <v>1098</v>
      </c>
      <c r="J7" s="41">
        <v>3</v>
      </c>
      <c r="K7" s="41">
        <v>3</v>
      </c>
      <c r="L7" s="41">
        <f t="shared" si="0"/>
        <v>9</v>
      </c>
      <c r="M7" s="82" t="s">
        <v>1103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1104</v>
      </c>
      <c r="D8" s="41" t="s">
        <v>1105</v>
      </c>
      <c r="E8" s="41" t="s">
        <v>457</v>
      </c>
      <c r="F8" s="41">
        <v>1.3</v>
      </c>
      <c r="G8" s="82" t="s">
        <v>1096</v>
      </c>
      <c r="H8" s="82" t="s">
        <v>1107</v>
      </c>
      <c r="I8" s="51" t="s">
        <v>1108</v>
      </c>
      <c r="J8" s="41">
        <v>2</v>
      </c>
      <c r="K8" s="41">
        <v>3</v>
      </c>
      <c r="L8" s="41">
        <f t="shared" si="0"/>
        <v>6</v>
      </c>
      <c r="M8" s="82" t="s">
        <v>1103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1109</v>
      </c>
      <c r="D9" s="41" t="s">
        <v>1110</v>
      </c>
      <c r="E9" s="41" t="s">
        <v>457</v>
      </c>
      <c r="F9" s="41">
        <v>1.3</v>
      </c>
      <c r="G9" s="82" t="s">
        <v>1096</v>
      </c>
      <c r="H9" s="82" t="s">
        <v>1111</v>
      </c>
      <c r="I9" s="51" t="s">
        <v>1108</v>
      </c>
      <c r="J9" s="41">
        <v>3</v>
      </c>
      <c r="K9" s="41">
        <v>3</v>
      </c>
      <c r="L9" s="41">
        <f t="shared" si="0"/>
        <v>9</v>
      </c>
      <c r="M9" s="82" t="s">
        <v>1112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1109</v>
      </c>
      <c r="D10" s="41" t="s">
        <v>1110</v>
      </c>
      <c r="E10" s="41" t="s">
        <v>457</v>
      </c>
      <c r="F10" s="41">
        <v>1.6</v>
      </c>
      <c r="G10" s="82" t="s">
        <v>1113</v>
      </c>
      <c r="H10" s="82" t="s">
        <v>1114</v>
      </c>
      <c r="I10" s="51" t="s">
        <v>1108</v>
      </c>
      <c r="J10" s="41">
        <v>2</v>
      </c>
      <c r="K10" s="41">
        <v>3</v>
      </c>
      <c r="L10" s="41">
        <f t="shared" si="0"/>
        <v>6</v>
      </c>
      <c r="M10" s="82" t="s">
        <v>1112</v>
      </c>
      <c r="N10" s="41">
        <v>2</v>
      </c>
      <c r="O10" s="41">
        <v>2</v>
      </c>
      <c r="P10" s="41">
        <f t="shared" si="1"/>
        <v>4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226</v>
      </c>
      <c r="C11" s="81" t="s">
        <v>1109</v>
      </c>
      <c r="D11" s="41" t="s">
        <v>1115</v>
      </c>
      <c r="E11" s="41" t="s">
        <v>457</v>
      </c>
      <c r="F11" s="41">
        <v>7.2</v>
      </c>
      <c r="G11" s="81" t="s">
        <v>1116</v>
      </c>
      <c r="H11" s="82" t="s">
        <v>1117</v>
      </c>
      <c r="I11" s="51" t="s">
        <v>1108</v>
      </c>
      <c r="J11" s="41">
        <v>2</v>
      </c>
      <c r="K11" s="41">
        <v>1</v>
      </c>
      <c r="L11" s="41">
        <f t="shared" si="0"/>
        <v>2</v>
      </c>
      <c r="M11" s="81" t="s">
        <v>1118</v>
      </c>
      <c r="N11" s="41">
        <v>1</v>
      </c>
      <c r="O11" s="41">
        <v>1</v>
      </c>
      <c r="P11" s="41">
        <f t="shared" si="1"/>
        <v>1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226</v>
      </c>
      <c r="C12" s="81" t="s">
        <v>1119</v>
      </c>
      <c r="D12" s="41" t="s">
        <v>1120</v>
      </c>
      <c r="E12" s="41" t="s">
        <v>457</v>
      </c>
      <c r="F12" s="57">
        <v>1.1000000000000001</v>
      </c>
      <c r="G12" s="111" t="s">
        <v>1101</v>
      </c>
      <c r="H12" s="112" t="s">
        <v>1121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1112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226</v>
      </c>
      <c r="C13" s="81" t="s">
        <v>1119</v>
      </c>
      <c r="D13" s="41" t="s">
        <v>1122</v>
      </c>
      <c r="E13" s="41" t="s">
        <v>457</v>
      </c>
      <c r="F13" s="41">
        <v>1.5</v>
      </c>
      <c r="G13" s="81" t="s">
        <v>1123</v>
      </c>
      <c r="H13" s="82" t="s">
        <v>1124</v>
      </c>
      <c r="I13" s="51" t="s">
        <v>1108</v>
      </c>
      <c r="J13" s="41">
        <v>2</v>
      </c>
      <c r="K13" s="41">
        <v>3</v>
      </c>
      <c r="L13" s="41">
        <f t="shared" si="0"/>
        <v>6</v>
      </c>
      <c r="M13" s="81" t="s">
        <v>1112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227</v>
      </c>
      <c r="C14" s="81" t="s">
        <v>1125</v>
      </c>
      <c r="D14" s="41" t="s">
        <v>569</v>
      </c>
      <c r="E14" s="41" t="s">
        <v>457</v>
      </c>
      <c r="F14" s="41">
        <v>1.1000000000000001</v>
      </c>
      <c r="G14" s="82" t="s">
        <v>1101</v>
      </c>
      <c r="H14" s="82" t="s">
        <v>1126</v>
      </c>
      <c r="I14" s="51" t="s">
        <v>1098</v>
      </c>
      <c r="J14" s="41">
        <v>2</v>
      </c>
      <c r="K14" s="41">
        <v>2</v>
      </c>
      <c r="L14" s="41">
        <f t="shared" si="0"/>
        <v>4</v>
      </c>
      <c r="M14" s="82" t="s">
        <v>1112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227</v>
      </c>
      <c r="C15" s="81" t="s">
        <v>1127</v>
      </c>
      <c r="D15" s="41" t="s">
        <v>1128</v>
      </c>
      <c r="E15" s="41" t="s">
        <v>457</v>
      </c>
      <c r="F15" s="41">
        <v>1.2</v>
      </c>
      <c r="G15" s="81" t="s">
        <v>1129</v>
      </c>
      <c r="H15" s="82" t="s">
        <v>1130</v>
      </c>
      <c r="I15" s="51" t="s">
        <v>1098</v>
      </c>
      <c r="J15" s="41">
        <v>2</v>
      </c>
      <c r="K15" s="41">
        <v>3</v>
      </c>
      <c r="L15" s="41">
        <f t="shared" si="0"/>
        <v>6</v>
      </c>
      <c r="M15" s="81" t="s">
        <v>1112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 t="s">
        <v>227</v>
      </c>
      <c r="C16" s="81" t="s">
        <v>1131</v>
      </c>
      <c r="D16" s="41" t="s">
        <v>1128</v>
      </c>
      <c r="E16" s="41" t="s">
        <v>457</v>
      </c>
      <c r="F16" s="41">
        <v>2.1</v>
      </c>
      <c r="G16" s="81" t="s">
        <v>1132</v>
      </c>
      <c r="H16" s="53" t="s">
        <v>1133</v>
      </c>
      <c r="I16" s="51" t="s">
        <v>1098</v>
      </c>
      <c r="J16" s="41">
        <v>2</v>
      </c>
      <c r="K16" s="41">
        <v>3</v>
      </c>
      <c r="L16" s="41">
        <f t="shared" si="0"/>
        <v>6</v>
      </c>
      <c r="M16" s="81" t="s">
        <v>1134</v>
      </c>
      <c r="N16" s="41">
        <v>1</v>
      </c>
      <c r="O16" s="41">
        <v>2</v>
      </c>
      <c r="P16" s="41">
        <f t="shared" si="1"/>
        <v>2</v>
      </c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 t="s">
        <v>202</v>
      </c>
      <c r="C17" s="81" t="s">
        <v>1135</v>
      </c>
      <c r="D17" s="41" t="s">
        <v>1136</v>
      </c>
      <c r="E17" s="41" t="s">
        <v>457</v>
      </c>
      <c r="F17" s="41">
        <v>1.1000000000000001</v>
      </c>
      <c r="G17" s="81" t="s">
        <v>1101</v>
      </c>
      <c r="H17" s="53" t="s">
        <v>1137</v>
      </c>
      <c r="I17" s="51" t="s">
        <v>750</v>
      </c>
      <c r="J17" s="41">
        <v>2</v>
      </c>
      <c r="K17" s="41">
        <v>3</v>
      </c>
      <c r="L17" s="41">
        <f t="shared" si="0"/>
        <v>6</v>
      </c>
      <c r="M17" s="82" t="s">
        <v>1138</v>
      </c>
      <c r="N17" s="41">
        <v>1</v>
      </c>
      <c r="O17" s="41">
        <v>2</v>
      </c>
      <c r="P17" s="41">
        <f t="shared" si="1"/>
        <v>2</v>
      </c>
      <c r="Q17" s="51"/>
      <c r="R17" s="41"/>
      <c r="S17" s="41"/>
      <c r="T17" s="110"/>
      <c r="U17" s="110"/>
    </row>
    <row r="18" spans="1:21" ht="52.95" customHeight="1" x14ac:dyDescent="0.4">
      <c r="A18" s="2">
        <v>14</v>
      </c>
      <c r="B18" s="75" t="s">
        <v>202</v>
      </c>
      <c r="C18" s="80" t="s">
        <v>1139</v>
      </c>
      <c r="D18" s="41" t="s">
        <v>569</v>
      </c>
      <c r="E18" s="41" t="s">
        <v>457</v>
      </c>
      <c r="F18" s="41">
        <v>1.4</v>
      </c>
      <c r="G18" s="82" t="s">
        <v>1140</v>
      </c>
      <c r="H18" s="53" t="s">
        <v>1141</v>
      </c>
      <c r="I18" s="51" t="s">
        <v>750</v>
      </c>
      <c r="J18" s="41">
        <v>2</v>
      </c>
      <c r="K18" s="41">
        <v>3</v>
      </c>
      <c r="L18" s="41">
        <f t="shared" si="0"/>
        <v>6</v>
      </c>
      <c r="M18" s="82" t="s">
        <v>1138</v>
      </c>
      <c r="N18" s="41">
        <v>1</v>
      </c>
      <c r="O18" s="41">
        <v>2</v>
      </c>
      <c r="P18" s="41">
        <f t="shared" si="1"/>
        <v>2</v>
      </c>
      <c r="Q18" s="83"/>
      <c r="R18" s="74"/>
      <c r="S18" s="74"/>
    </row>
    <row r="19" spans="1:21" ht="25.2" customHeight="1" x14ac:dyDescent="0.4">
      <c r="A19" s="240" t="s">
        <v>184</v>
      </c>
      <c r="B19" s="241"/>
      <c r="C19" s="242"/>
      <c r="D19" s="232" t="s">
        <v>185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243"/>
      <c r="B20" s="244"/>
      <c r="C20" s="245"/>
      <c r="D20" s="232" t="s">
        <v>187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243"/>
      <c r="B21" s="244"/>
      <c r="C21" s="245"/>
      <c r="D21" s="232" t="s">
        <v>129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243"/>
      <c r="B22" s="244"/>
      <c r="C22" s="245"/>
      <c r="D22" s="232" t="s">
        <v>188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246"/>
      <c r="B23" s="247"/>
      <c r="C23" s="248"/>
      <c r="D23" s="232" t="s">
        <v>189</v>
      </c>
      <c r="E23" s="233"/>
      <c r="F23" s="229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57" t="s">
        <v>1174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21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21" ht="52.95" customHeight="1" x14ac:dyDescent="0.4">
      <c r="A5" s="57">
        <v>1</v>
      </c>
      <c r="B5" s="109" t="s">
        <v>17</v>
      </c>
      <c r="C5" s="81" t="s">
        <v>1144</v>
      </c>
      <c r="D5" s="41" t="s">
        <v>1145</v>
      </c>
      <c r="E5" s="41" t="s">
        <v>457</v>
      </c>
      <c r="F5" s="41">
        <v>1.3</v>
      </c>
      <c r="G5" s="81" t="s">
        <v>1096</v>
      </c>
      <c r="H5" s="82" t="s">
        <v>1146</v>
      </c>
      <c r="I5" s="51" t="s">
        <v>1098</v>
      </c>
      <c r="J5" s="41">
        <v>2</v>
      </c>
      <c r="K5" s="41">
        <v>2</v>
      </c>
      <c r="L5" s="41">
        <f>J5*K5</f>
        <v>4</v>
      </c>
      <c r="M5" s="82" t="s">
        <v>1099</v>
      </c>
      <c r="N5" s="41">
        <v>2</v>
      </c>
      <c r="O5" s="41">
        <v>2</v>
      </c>
      <c r="P5" s="41">
        <f>N5*O5</f>
        <v>4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17</v>
      </c>
      <c r="C6" s="81" t="s">
        <v>1147</v>
      </c>
      <c r="D6" s="41" t="s">
        <v>1148</v>
      </c>
      <c r="E6" s="41" t="s">
        <v>457</v>
      </c>
      <c r="F6" s="41">
        <v>1.6</v>
      </c>
      <c r="G6" s="81" t="s">
        <v>1113</v>
      </c>
      <c r="H6" s="82" t="s">
        <v>1149</v>
      </c>
      <c r="I6" s="51" t="s">
        <v>1098</v>
      </c>
      <c r="J6" s="41">
        <v>3</v>
      </c>
      <c r="K6" s="41">
        <v>2</v>
      </c>
      <c r="L6" s="41">
        <f t="shared" ref="L6:L15" si="0">J6*K6</f>
        <v>6</v>
      </c>
      <c r="M6" s="82" t="s">
        <v>1103</v>
      </c>
      <c r="N6" s="41">
        <v>2</v>
      </c>
      <c r="O6" s="41">
        <v>2</v>
      </c>
      <c r="P6" s="41">
        <f t="shared" ref="P6:P15" si="1">N6*O6</f>
        <v>4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1150</v>
      </c>
      <c r="D7" s="41" t="s">
        <v>1145</v>
      </c>
      <c r="E7" s="41" t="s">
        <v>457</v>
      </c>
      <c r="F7" s="41">
        <v>1.3</v>
      </c>
      <c r="G7" s="82" t="s">
        <v>1096</v>
      </c>
      <c r="H7" s="82" t="s">
        <v>1151</v>
      </c>
      <c r="I7" s="51" t="s">
        <v>1098</v>
      </c>
      <c r="J7" s="41">
        <v>1</v>
      </c>
      <c r="K7" s="41">
        <v>1</v>
      </c>
      <c r="L7" s="41">
        <f t="shared" si="0"/>
        <v>1</v>
      </c>
      <c r="M7" s="82" t="s">
        <v>1103</v>
      </c>
      <c r="N7" s="41">
        <v>1</v>
      </c>
      <c r="O7" s="41">
        <v>1</v>
      </c>
      <c r="P7" s="41">
        <f t="shared" si="1"/>
        <v>1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1152</v>
      </c>
      <c r="D8" s="41" t="s">
        <v>1153</v>
      </c>
      <c r="E8" s="41" t="s">
        <v>457</v>
      </c>
      <c r="F8" s="41">
        <v>1.3</v>
      </c>
      <c r="G8" s="82" t="s">
        <v>1096</v>
      </c>
      <c r="H8" s="82" t="s">
        <v>1154</v>
      </c>
      <c r="I8" s="51" t="s">
        <v>1108</v>
      </c>
      <c r="J8" s="41">
        <v>2</v>
      </c>
      <c r="K8" s="41">
        <v>3</v>
      </c>
      <c r="L8" s="41">
        <f t="shared" si="0"/>
        <v>6</v>
      </c>
      <c r="M8" s="82" t="s">
        <v>1155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1156</v>
      </c>
      <c r="D9" s="41" t="s">
        <v>1157</v>
      </c>
      <c r="E9" s="41" t="s">
        <v>457</v>
      </c>
      <c r="F9" s="41">
        <v>1.3</v>
      </c>
      <c r="G9" s="82" t="s">
        <v>1096</v>
      </c>
      <c r="H9" s="82" t="s">
        <v>1154</v>
      </c>
      <c r="I9" s="51" t="s">
        <v>1108</v>
      </c>
      <c r="J9" s="41">
        <v>2</v>
      </c>
      <c r="K9" s="41">
        <v>3</v>
      </c>
      <c r="L9" s="41">
        <f t="shared" si="0"/>
        <v>6</v>
      </c>
      <c r="M9" s="82" t="s">
        <v>1155</v>
      </c>
      <c r="N9" s="41">
        <v>1</v>
      </c>
      <c r="O9" s="41">
        <v>2</v>
      </c>
      <c r="P9" s="41">
        <f t="shared" si="1"/>
        <v>2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227</v>
      </c>
      <c r="C10" s="81" t="s">
        <v>1158</v>
      </c>
      <c r="D10" s="41" t="s">
        <v>1159</v>
      </c>
      <c r="E10" s="41" t="s">
        <v>457</v>
      </c>
      <c r="F10" s="41">
        <v>2.1</v>
      </c>
      <c r="G10" s="82" t="s">
        <v>1132</v>
      </c>
      <c r="H10" s="82" t="s">
        <v>1160</v>
      </c>
      <c r="I10" s="51" t="s">
        <v>1108</v>
      </c>
      <c r="J10" s="41">
        <v>3</v>
      </c>
      <c r="K10" s="41">
        <v>2</v>
      </c>
      <c r="L10" s="41">
        <f t="shared" si="0"/>
        <v>6</v>
      </c>
      <c r="M10" s="82" t="s">
        <v>1155</v>
      </c>
      <c r="N10" s="41">
        <v>2</v>
      </c>
      <c r="O10" s="41">
        <v>2</v>
      </c>
      <c r="P10" s="41">
        <f t="shared" si="1"/>
        <v>4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227</v>
      </c>
      <c r="C11" s="81" t="s">
        <v>1161</v>
      </c>
      <c r="D11" s="41" t="s">
        <v>1162</v>
      </c>
      <c r="E11" s="41" t="s">
        <v>457</v>
      </c>
      <c r="F11" s="41">
        <v>2.1</v>
      </c>
      <c r="G11" s="81" t="s">
        <v>1132</v>
      </c>
      <c r="H11" s="82" t="s">
        <v>1163</v>
      </c>
      <c r="I11" s="51" t="s">
        <v>1108</v>
      </c>
      <c r="J11" s="41">
        <v>2</v>
      </c>
      <c r="K11" s="41">
        <v>2</v>
      </c>
      <c r="L11" s="41">
        <f t="shared" si="0"/>
        <v>4</v>
      </c>
      <c r="M11" s="81" t="s">
        <v>1155</v>
      </c>
      <c r="N11" s="41">
        <v>2</v>
      </c>
      <c r="O11" s="41">
        <v>2</v>
      </c>
      <c r="P11" s="41">
        <f t="shared" si="1"/>
        <v>4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227</v>
      </c>
      <c r="C12" s="81" t="s">
        <v>1164</v>
      </c>
      <c r="D12" s="41" t="s">
        <v>1165</v>
      </c>
      <c r="E12" s="41" t="s">
        <v>457</v>
      </c>
      <c r="F12" s="57">
        <v>2.1</v>
      </c>
      <c r="G12" s="111" t="s">
        <v>1132</v>
      </c>
      <c r="H12" s="112" t="s">
        <v>1166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1112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226</v>
      </c>
      <c r="C13" s="81" t="s">
        <v>1167</v>
      </c>
      <c r="D13" s="41" t="s">
        <v>1157</v>
      </c>
      <c r="E13" s="41" t="s">
        <v>457</v>
      </c>
      <c r="F13" s="41">
        <v>1.4</v>
      </c>
      <c r="G13" s="81" t="s">
        <v>1140</v>
      </c>
      <c r="H13" s="82" t="s">
        <v>1168</v>
      </c>
      <c r="I13" s="51" t="s">
        <v>1098</v>
      </c>
      <c r="J13" s="41">
        <v>1</v>
      </c>
      <c r="K13" s="41">
        <v>2</v>
      </c>
      <c r="L13" s="41">
        <f t="shared" si="0"/>
        <v>2</v>
      </c>
      <c r="M13" s="81" t="s">
        <v>1112</v>
      </c>
      <c r="N13" s="41">
        <v>1</v>
      </c>
      <c r="O13" s="41">
        <v>2</v>
      </c>
      <c r="P13" s="41">
        <f t="shared" si="1"/>
        <v>2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202</v>
      </c>
      <c r="C14" s="81" t="s">
        <v>1169</v>
      </c>
      <c r="D14" s="41" t="s">
        <v>569</v>
      </c>
      <c r="E14" s="41" t="s">
        <v>457</v>
      </c>
      <c r="F14" s="41">
        <v>1.4</v>
      </c>
      <c r="G14" s="82" t="s">
        <v>1140</v>
      </c>
      <c r="H14" s="82" t="s">
        <v>1170</v>
      </c>
      <c r="I14" s="51" t="s">
        <v>1098</v>
      </c>
      <c r="J14" s="41">
        <v>1</v>
      </c>
      <c r="K14" s="41">
        <v>3</v>
      </c>
      <c r="L14" s="41">
        <f t="shared" si="0"/>
        <v>3</v>
      </c>
      <c r="M14" s="82" t="s">
        <v>1112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202</v>
      </c>
      <c r="C15" s="81" t="s">
        <v>1171</v>
      </c>
      <c r="D15" s="41" t="s">
        <v>1172</v>
      </c>
      <c r="E15" s="41" t="s">
        <v>457</v>
      </c>
      <c r="F15" s="41">
        <v>1.4</v>
      </c>
      <c r="G15" s="81" t="s">
        <v>1140</v>
      </c>
      <c r="H15" s="82" t="s">
        <v>1173</v>
      </c>
      <c r="I15" s="51" t="s">
        <v>1098</v>
      </c>
      <c r="J15" s="41">
        <v>2</v>
      </c>
      <c r="K15" s="41">
        <v>3</v>
      </c>
      <c r="L15" s="41">
        <f t="shared" si="0"/>
        <v>6</v>
      </c>
      <c r="M15" s="81" t="s">
        <v>1112</v>
      </c>
      <c r="N15" s="41">
        <v>2</v>
      </c>
      <c r="O15" s="41">
        <v>2</v>
      </c>
      <c r="P15" s="41">
        <f t="shared" si="1"/>
        <v>4</v>
      </c>
      <c r="Q15" s="51"/>
      <c r="R15" s="41"/>
      <c r="S15" s="41"/>
      <c r="T15" s="110"/>
      <c r="U15" s="110"/>
    </row>
    <row r="16" spans="1:21" ht="52.95" customHeight="1" x14ac:dyDescent="0.4">
      <c r="A16" s="57"/>
      <c r="B16" s="105"/>
      <c r="C16" s="81"/>
      <c r="D16" s="41"/>
      <c r="E16" s="41"/>
      <c r="F16" s="41"/>
      <c r="G16" s="81"/>
      <c r="H16" s="53"/>
      <c r="I16" s="51"/>
      <c r="J16" s="41"/>
      <c r="K16" s="41"/>
      <c r="L16" s="41"/>
      <c r="M16" s="81"/>
      <c r="N16" s="41"/>
      <c r="O16" s="41"/>
      <c r="P16" s="41"/>
      <c r="Q16" s="51"/>
      <c r="R16" s="41"/>
      <c r="S16" s="41"/>
      <c r="T16" s="110"/>
      <c r="U16" s="110"/>
    </row>
    <row r="17" spans="1:21" ht="52.95" customHeight="1" x14ac:dyDescent="0.4">
      <c r="A17" s="57"/>
      <c r="B17" s="105"/>
      <c r="C17" s="81"/>
      <c r="D17" s="41"/>
      <c r="E17" s="41"/>
      <c r="F17" s="41"/>
      <c r="G17" s="81"/>
      <c r="H17" s="53"/>
      <c r="I17" s="51"/>
      <c r="J17" s="41"/>
      <c r="K17" s="41"/>
      <c r="L17" s="41"/>
      <c r="M17" s="82"/>
      <c r="N17" s="41"/>
      <c r="O17" s="41"/>
      <c r="P17" s="41"/>
      <c r="Q17" s="51"/>
      <c r="R17" s="41"/>
      <c r="S17" s="41"/>
      <c r="T17" s="110"/>
      <c r="U17" s="110"/>
    </row>
    <row r="18" spans="1:21" ht="52.95" customHeight="1" x14ac:dyDescent="0.4">
      <c r="A18" s="2"/>
      <c r="B18" s="75"/>
      <c r="C18" s="80"/>
      <c r="D18" s="41"/>
      <c r="E18" s="41"/>
      <c r="F18" s="41"/>
      <c r="G18" s="82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21" ht="25.2" customHeight="1" x14ac:dyDescent="0.4">
      <c r="A19" s="240" t="s">
        <v>184</v>
      </c>
      <c r="B19" s="241"/>
      <c r="C19" s="242"/>
      <c r="D19" s="232" t="s">
        <v>185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21" ht="25.2" customHeight="1" x14ac:dyDescent="0.4">
      <c r="A20" s="243"/>
      <c r="B20" s="244"/>
      <c r="C20" s="245"/>
      <c r="D20" s="232" t="s">
        <v>187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21" ht="25.2" customHeight="1" x14ac:dyDescent="0.4">
      <c r="A21" s="243"/>
      <c r="B21" s="244"/>
      <c r="C21" s="245"/>
      <c r="D21" s="232" t="s">
        <v>129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21" ht="25.2" customHeight="1" x14ac:dyDescent="0.4">
      <c r="A22" s="243"/>
      <c r="B22" s="244"/>
      <c r="C22" s="245"/>
      <c r="D22" s="232" t="s">
        <v>188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246"/>
      <c r="B23" s="247"/>
      <c r="C23" s="248"/>
      <c r="D23" s="232" t="s">
        <v>189</v>
      </c>
      <c r="E23" s="233"/>
      <c r="F23" s="229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6"/>
  <sheetViews>
    <sheetView showGridLines="0" view="pageBreakPreview" zoomScale="85" zoomScaleNormal="70" zoomScaleSheetLayoutView="85" workbookViewId="0">
      <selection activeCell="O6" sqref="O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57" t="s">
        <v>1565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21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21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21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21" ht="52.95" customHeight="1" x14ac:dyDescent="0.4">
      <c r="A5" s="57">
        <v>1</v>
      </c>
      <c r="B5" s="109" t="s">
        <v>17</v>
      </c>
      <c r="C5" s="81" t="s">
        <v>1532</v>
      </c>
      <c r="D5" s="41" t="s">
        <v>1175</v>
      </c>
      <c r="E5" s="41" t="s">
        <v>457</v>
      </c>
      <c r="F5" s="41">
        <v>1.6</v>
      </c>
      <c r="G5" s="81" t="s">
        <v>1113</v>
      </c>
      <c r="H5" s="82" t="s">
        <v>1533</v>
      </c>
      <c r="I5" s="51" t="s">
        <v>1098</v>
      </c>
      <c r="J5" s="41">
        <v>1</v>
      </c>
      <c r="K5" s="41">
        <v>4</v>
      </c>
      <c r="L5" s="41">
        <f>J5*K5</f>
        <v>4</v>
      </c>
      <c r="M5" s="82" t="s">
        <v>1534</v>
      </c>
      <c r="N5" s="41">
        <v>1</v>
      </c>
      <c r="O5" s="41">
        <v>2</v>
      </c>
      <c r="P5" s="41">
        <f>N5*O5</f>
        <v>2</v>
      </c>
      <c r="Q5" s="41"/>
      <c r="R5" s="41"/>
      <c r="S5" s="41"/>
      <c r="T5" s="110"/>
      <c r="U5" s="110"/>
    </row>
    <row r="6" spans="1:21" ht="52.95" customHeight="1" x14ac:dyDescent="0.4">
      <c r="A6" s="57">
        <v>2</v>
      </c>
      <c r="B6" s="109" t="s">
        <v>226</v>
      </c>
      <c r="C6" s="81" t="s">
        <v>1535</v>
      </c>
      <c r="D6" s="41" t="s">
        <v>1536</v>
      </c>
      <c r="E6" s="41" t="s">
        <v>457</v>
      </c>
      <c r="F6" s="41">
        <v>1.6</v>
      </c>
      <c r="G6" s="81" t="s">
        <v>1113</v>
      </c>
      <c r="H6" s="82" t="s">
        <v>1533</v>
      </c>
      <c r="I6" s="51" t="s">
        <v>1098</v>
      </c>
      <c r="J6" s="41">
        <v>2</v>
      </c>
      <c r="K6" s="41">
        <v>4</v>
      </c>
      <c r="L6" s="41">
        <f t="shared" ref="L6:L19" si="0">J6*K6</f>
        <v>8</v>
      </c>
      <c r="M6" s="82" t="s">
        <v>1537</v>
      </c>
      <c r="N6" s="41">
        <v>2</v>
      </c>
      <c r="O6" s="41">
        <v>2</v>
      </c>
      <c r="P6" s="41">
        <f t="shared" ref="P6:P19" si="1">N6*O6</f>
        <v>4</v>
      </c>
      <c r="Q6" s="41"/>
      <c r="R6" s="41"/>
      <c r="S6" s="41"/>
      <c r="T6" s="110"/>
      <c r="U6" s="110"/>
    </row>
    <row r="7" spans="1:21" ht="52.95" customHeight="1" x14ac:dyDescent="0.4">
      <c r="A7" s="57">
        <v>3</v>
      </c>
      <c r="B7" s="105" t="s">
        <v>226</v>
      </c>
      <c r="C7" s="81" t="s">
        <v>1538</v>
      </c>
      <c r="D7" s="41" t="s">
        <v>1539</v>
      </c>
      <c r="E7" s="41" t="s">
        <v>457</v>
      </c>
      <c r="F7" s="41">
        <v>1.6</v>
      </c>
      <c r="G7" s="82" t="s">
        <v>1113</v>
      </c>
      <c r="H7" s="82" t="s">
        <v>1533</v>
      </c>
      <c r="I7" s="51" t="s">
        <v>1098</v>
      </c>
      <c r="J7" s="41">
        <v>2</v>
      </c>
      <c r="K7" s="41">
        <v>4</v>
      </c>
      <c r="L7" s="41">
        <f t="shared" si="0"/>
        <v>8</v>
      </c>
      <c r="M7" s="82" t="s">
        <v>1537</v>
      </c>
      <c r="N7" s="41">
        <v>2</v>
      </c>
      <c r="O7" s="41">
        <v>2</v>
      </c>
      <c r="P7" s="41">
        <f t="shared" si="1"/>
        <v>4</v>
      </c>
      <c r="Q7" s="41"/>
      <c r="R7" s="41"/>
      <c r="S7" s="41"/>
      <c r="T7" s="110"/>
      <c r="U7" s="110"/>
    </row>
    <row r="8" spans="1:21" ht="52.95" customHeight="1" x14ac:dyDescent="0.4">
      <c r="A8" s="57">
        <v>4</v>
      </c>
      <c r="B8" s="105" t="s">
        <v>226</v>
      </c>
      <c r="C8" s="81" t="s">
        <v>1540</v>
      </c>
      <c r="D8" s="41" t="s">
        <v>1541</v>
      </c>
      <c r="E8" s="41" t="s">
        <v>457</v>
      </c>
      <c r="F8" s="41">
        <v>1.3</v>
      </c>
      <c r="G8" s="82" t="s">
        <v>1096</v>
      </c>
      <c r="H8" s="82" t="s">
        <v>1542</v>
      </c>
      <c r="I8" s="51" t="s">
        <v>1098</v>
      </c>
      <c r="J8" s="41">
        <v>2</v>
      </c>
      <c r="K8" s="41">
        <v>3</v>
      </c>
      <c r="L8" s="41">
        <f t="shared" si="0"/>
        <v>6</v>
      </c>
      <c r="M8" s="82" t="s">
        <v>1505</v>
      </c>
      <c r="N8" s="41">
        <v>1</v>
      </c>
      <c r="O8" s="41">
        <v>2</v>
      </c>
      <c r="P8" s="41">
        <f t="shared" si="1"/>
        <v>2</v>
      </c>
      <c r="Q8" s="41"/>
      <c r="R8" s="41"/>
      <c r="S8" s="41"/>
      <c r="T8" s="110"/>
      <c r="U8" s="110"/>
    </row>
    <row r="9" spans="1:21" ht="52.95" customHeight="1" x14ac:dyDescent="0.4">
      <c r="A9" s="57">
        <v>5</v>
      </c>
      <c r="B9" s="105" t="s">
        <v>226</v>
      </c>
      <c r="C9" s="81" t="s">
        <v>1543</v>
      </c>
      <c r="D9" s="41" t="s">
        <v>1541</v>
      </c>
      <c r="E9" s="41" t="s">
        <v>457</v>
      </c>
      <c r="F9" s="41">
        <v>1.3</v>
      </c>
      <c r="G9" s="82" t="s">
        <v>1096</v>
      </c>
      <c r="H9" s="82" t="s">
        <v>1542</v>
      </c>
      <c r="I9" s="51" t="s">
        <v>1098</v>
      </c>
      <c r="J9" s="41">
        <v>3</v>
      </c>
      <c r="K9" s="41">
        <v>3</v>
      </c>
      <c r="L9" s="41">
        <f t="shared" si="0"/>
        <v>9</v>
      </c>
      <c r="M9" s="82" t="s">
        <v>1505</v>
      </c>
      <c r="N9" s="41">
        <v>2</v>
      </c>
      <c r="O9" s="41">
        <v>2</v>
      </c>
      <c r="P9" s="41">
        <f t="shared" si="1"/>
        <v>4</v>
      </c>
      <c r="Q9" s="41"/>
      <c r="R9" s="41"/>
      <c r="S9" s="41"/>
      <c r="T9" s="110"/>
      <c r="U9" s="110"/>
    </row>
    <row r="10" spans="1:21" ht="52.95" customHeight="1" x14ac:dyDescent="0.4">
      <c r="A10" s="57">
        <v>6</v>
      </c>
      <c r="B10" s="105" t="s">
        <v>226</v>
      </c>
      <c r="C10" s="81" t="s">
        <v>1544</v>
      </c>
      <c r="D10" s="41" t="s">
        <v>1541</v>
      </c>
      <c r="E10" s="41" t="s">
        <v>457</v>
      </c>
      <c r="F10" s="41">
        <v>1.3</v>
      </c>
      <c r="G10" s="82" t="s">
        <v>1096</v>
      </c>
      <c r="H10" s="82" t="s">
        <v>1545</v>
      </c>
      <c r="I10" s="51" t="s">
        <v>1098</v>
      </c>
      <c r="J10" s="41">
        <v>2</v>
      </c>
      <c r="K10" s="41">
        <v>3</v>
      </c>
      <c r="L10" s="41">
        <f t="shared" si="0"/>
        <v>6</v>
      </c>
      <c r="M10" s="82" t="s">
        <v>1505</v>
      </c>
      <c r="N10" s="41">
        <v>1</v>
      </c>
      <c r="O10" s="41">
        <v>2</v>
      </c>
      <c r="P10" s="41">
        <f t="shared" si="1"/>
        <v>2</v>
      </c>
      <c r="Q10" s="41"/>
      <c r="R10" s="41"/>
      <c r="S10" s="41"/>
      <c r="T10" s="110"/>
      <c r="U10" s="110"/>
    </row>
    <row r="11" spans="1:21" ht="52.95" customHeight="1" x14ac:dyDescent="0.4">
      <c r="A11" s="57">
        <v>7</v>
      </c>
      <c r="B11" s="105" t="s">
        <v>226</v>
      </c>
      <c r="C11" s="81" t="s">
        <v>1546</v>
      </c>
      <c r="D11" s="41" t="s">
        <v>1541</v>
      </c>
      <c r="E11" s="41" t="s">
        <v>457</v>
      </c>
      <c r="F11" s="41">
        <v>1.3</v>
      </c>
      <c r="G11" s="81" t="s">
        <v>1096</v>
      </c>
      <c r="H11" s="82" t="s">
        <v>1547</v>
      </c>
      <c r="I11" s="51" t="s">
        <v>1108</v>
      </c>
      <c r="J11" s="41">
        <v>2</v>
      </c>
      <c r="K11" s="41">
        <v>3</v>
      </c>
      <c r="L11" s="41">
        <f t="shared" si="0"/>
        <v>6</v>
      </c>
      <c r="M11" s="81" t="s">
        <v>1548</v>
      </c>
      <c r="N11" s="41">
        <v>2</v>
      </c>
      <c r="O11" s="41">
        <v>2</v>
      </c>
      <c r="P11" s="41">
        <f t="shared" si="1"/>
        <v>4</v>
      </c>
      <c r="Q11" s="41"/>
      <c r="R11" s="41"/>
      <c r="S11" s="41"/>
      <c r="T11" s="110"/>
      <c r="U11" s="110"/>
    </row>
    <row r="12" spans="1:21" ht="52.95" customHeight="1" x14ac:dyDescent="0.4">
      <c r="A12" s="57">
        <v>8</v>
      </c>
      <c r="B12" s="105" t="s">
        <v>226</v>
      </c>
      <c r="C12" s="81" t="s">
        <v>1549</v>
      </c>
      <c r="D12" s="41" t="s">
        <v>1517</v>
      </c>
      <c r="E12" s="41" t="s">
        <v>457</v>
      </c>
      <c r="F12" s="57">
        <v>1.3</v>
      </c>
      <c r="G12" s="111" t="s">
        <v>1096</v>
      </c>
      <c r="H12" s="112" t="s">
        <v>1547</v>
      </c>
      <c r="I12" s="113" t="s">
        <v>1108</v>
      </c>
      <c r="J12" s="57">
        <v>2</v>
      </c>
      <c r="K12" s="41">
        <v>3</v>
      </c>
      <c r="L12" s="41">
        <f t="shared" si="0"/>
        <v>6</v>
      </c>
      <c r="M12" s="81" t="s">
        <v>1548</v>
      </c>
      <c r="N12" s="41">
        <v>2</v>
      </c>
      <c r="O12" s="41">
        <v>2</v>
      </c>
      <c r="P12" s="41">
        <f t="shared" si="1"/>
        <v>4</v>
      </c>
      <c r="Q12" s="41"/>
      <c r="R12" s="41"/>
      <c r="S12" s="41"/>
      <c r="T12" s="110"/>
      <c r="U12" s="110"/>
    </row>
    <row r="13" spans="1:21" ht="52.95" customHeight="1" x14ac:dyDescent="0.4">
      <c r="A13" s="57">
        <v>9</v>
      </c>
      <c r="B13" s="105" t="s">
        <v>227</v>
      </c>
      <c r="C13" s="81" t="s">
        <v>1550</v>
      </c>
      <c r="D13" s="41" t="s">
        <v>1551</v>
      </c>
      <c r="E13" s="41" t="s">
        <v>457</v>
      </c>
      <c r="F13" s="41">
        <v>1.3</v>
      </c>
      <c r="G13" s="81" t="s">
        <v>1096</v>
      </c>
      <c r="H13" s="82" t="s">
        <v>1547</v>
      </c>
      <c r="I13" s="51" t="s">
        <v>1108</v>
      </c>
      <c r="J13" s="41">
        <v>3</v>
      </c>
      <c r="K13" s="41">
        <v>3</v>
      </c>
      <c r="L13" s="41">
        <f t="shared" si="0"/>
        <v>9</v>
      </c>
      <c r="M13" s="81" t="s">
        <v>1548</v>
      </c>
      <c r="N13" s="41">
        <v>2</v>
      </c>
      <c r="O13" s="41">
        <v>2</v>
      </c>
      <c r="P13" s="41">
        <f t="shared" si="1"/>
        <v>4</v>
      </c>
      <c r="Q13" s="51"/>
      <c r="R13" s="41"/>
      <c r="S13" s="41"/>
      <c r="T13" s="110"/>
      <c r="U13" s="110"/>
    </row>
    <row r="14" spans="1:21" ht="52.95" customHeight="1" x14ac:dyDescent="0.4">
      <c r="A14" s="57">
        <v>10</v>
      </c>
      <c r="B14" s="105" t="s">
        <v>227</v>
      </c>
      <c r="C14" s="81" t="s">
        <v>1552</v>
      </c>
      <c r="D14" s="41" t="s">
        <v>1551</v>
      </c>
      <c r="E14" s="41" t="s">
        <v>457</v>
      </c>
      <c r="F14" s="41">
        <v>2.1</v>
      </c>
      <c r="G14" s="82" t="s">
        <v>1132</v>
      </c>
      <c r="H14" s="82" t="s">
        <v>1553</v>
      </c>
      <c r="I14" s="51" t="s">
        <v>1108</v>
      </c>
      <c r="J14" s="41">
        <v>1</v>
      </c>
      <c r="K14" s="41">
        <v>3</v>
      </c>
      <c r="L14" s="41">
        <f t="shared" si="0"/>
        <v>3</v>
      </c>
      <c r="M14" s="82" t="s">
        <v>1548</v>
      </c>
      <c r="N14" s="41">
        <v>1</v>
      </c>
      <c r="O14" s="41">
        <v>2</v>
      </c>
      <c r="P14" s="41">
        <f t="shared" si="1"/>
        <v>2</v>
      </c>
      <c r="Q14" s="41"/>
      <c r="R14" s="41"/>
      <c r="S14" s="41"/>
      <c r="T14" s="110"/>
      <c r="U14" s="110"/>
    </row>
    <row r="15" spans="1:21" ht="52.95" customHeight="1" x14ac:dyDescent="0.4">
      <c r="A15" s="57">
        <v>11</v>
      </c>
      <c r="B15" s="105" t="s">
        <v>227</v>
      </c>
      <c r="C15" s="81" t="s">
        <v>1554</v>
      </c>
      <c r="D15" s="41" t="s">
        <v>1555</v>
      </c>
      <c r="E15" s="41" t="s">
        <v>457</v>
      </c>
      <c r="F15" s="41">
        <v>2.1</v>
      </c>
      <c r="G15" s="81" t="s">
        <v>1132</v>
      </c>
      <c r="H15" s="82" t="s">
        <v>1556</v>
      </c>
      <c r="I15" s="51" t="s">
        <v>1098</v>
      </c>
      <c r="J15" s="41">
        <v>1</v>
      </c>
      <c r="K15" s="41">
        <v>3</v>
      </c>
      <c r="L15" s="41">
        <f t="shared" si="0"/>
        <v>3</v>
      </c>
      <c r="M15" s="81" t="s">
        <v>1548</v>
      </c>
      <c r="N15" s="41">
        <v>1</v>
      </c>
      <c r="O15" s="41">
        <v>2</v>
      </c>
      <c r="P15" s="41">
        <f t="shared" si="1"/>
        <v>2</v>
      </c>
      <c r="Q15" s="51"/>
      <c r="R15" s="41"/>
      <c r="S15" s="41"/>
      <c r="T15" s="110"/>
      <c r="U15" s="110"/>
    </row>
    <row r="16" spans="1:21" ht="52.95" customHeight="1" x14ac:dyDescent="0.4">
      <c r="A16" s="57">
        <v>12</v>
      </c>
      <c r="B16" s="105" t="s">
        <v>227</v>
      </c>
      <c r="C16" s="81" t="s">
        <v>1557</v>
      </c>
      <c r="D16" s="41" t="s">
        <v>1555</v>
      </c>
      <c r="E16" s="41" t="s">
        <v>457</v>
      </c>
      <c r="F16" s="41">
        <v>2.1</v>
      </c>
      <c r="G16" s="81" t="s">
        <v>1132</v>
      </c>
      <c r="H16" s="53" t="s">
        <v>1556</v>
      </c>
      <c r="I16" s="51" t="s">
        <v>1098</v>
      </c>
      <c r="J16" s="41">
        <v>1</v>
      </c>
      <c r="K16" s="41">
        <v>3</v>
      </c>
      <c r="L16" s="41">
        <f t="shared" si="0"/>
        <v>3</v>
      </c>
      <c r="M16" s="81" t="s">
        <v>1548</v>
      </c>
      <c r="N16" s="41">
        <v>1</v>
      </c>
      <c r="O16" s="41">
        <v>2</v>
      </c>
      <c r="P16" s="41">
        <f t="shared" si="1"/>
        <v>2</v>
      </c>
      <c r="Q16" s="51"/>
      <c r="R16" s="41"/>
      <c r="S16" s="41"/>
      <c r="T16" s="110"/>
      <c r="U16" s="110"/>
    </row>
    <row r="17" spans="1:21" ht="52.95" customHeight="1" x14ac:dyDescent="0.4">
      <c r="A17" s="57">
        <v>13</v>
      </c>
      <c r="B17" s="105" t="s">
        <v>227</v>
      </c>
      <c r="C17" s="81" t="s">
        <v>1558</v>
      </c>
      <c r="D17" s="41" t="s">
        <v>1559</v>
      </c>
      <c r="E17" s="41" t="s">
        <v>457</v>
      </c>
      <c r="F17" s="41">
        <v>2.1</v>
      </c>
      <c r="G17" s="81" t="s">
        <v>1132</v>
      </c>
      <c r="H17" s="53" t="s">
        <v>1166</v>
      </c>
      <c r="I17" s="51" t="s">
        <v>1098</v>
      </c>
      <c r="J17" s="41">
        <v>2</v>
      </c>
      <c r="K17" s="41">
        <v>3</v>
      </c>
      <c r="L17" s="41">
        <f t="shared" si="0"/>
        <v>6</v>
      </c>
      <c r="M17" s="82" t="s">
        <v>1112</v>
      </c>
      <c r="N17" s="41">
        <v>2</v>
      </c>
      <c r="O17" s="41">
        <v>2</v>
      </c>
      <c r="P17" s="41">
        <f t="shared" si="1"/>
        <v>4</v>
      </c>
      <c r="Q17" s="51"/>
      <c r="R17" s="41"/>
      <c r="S17" s="41"/>
      <c r="T17" s="110"/>
      <c r="U17" s="110"/>
    </row>
    <row r="18" spans="1:21" ht="52.95" customHeight="1" x14ac:dyDescent="0.4">
      <c r="A18" s="57">
        <v>14</v>
      </c>
      <c r="B18" s="105" t="s">
        <v>202</v>
      </c>
      <c r="C18" s="81" t="s">
        <v>1560</v>
      </c>
      <c r="D18" s="41" t="s">
        <v>1561</v>
      </c>
      <c r="E18" s="41" t="s">
        <v>457</v>
      </c>
      <c r="F18" s="41">
        <v>1.3</v>
      </c>
      <c r="G18" s="81" t="s">
        <v>1096</v>
      </c>
      <c r="H18" s="53" t="s">
        <v>1562</v>
      </c>
      <c r="I18" s="51" t="s">
        <v>1098</v>
      </c>
      <c r="J18" s="41">
        <v>2</v>
      </c>
      <c r="K18" s="41">
        <v>3</v>
      </c>
      <c r="L18" s="41">
        <f t="shared" si="0"/>
        <v>6</v>
      </c>
      <c r="M18" s="81" t="s">
        <v>1548</v>
      </c>
      <c r="N18" s="41">
        <v>1</v>
      </c>
      <c r="O18" s="41">
        <v>2</v>
      </c>
      <c r="P18" s="41">
        <f t="shared" si="1"/>
        <v>2</v>
      </c>
      <c r="Q18" s="51"/>
      <c r="R18" s="41"/>
      <c r="S18" s="41"/>
      <c r="T18" s="110"/>
      <c r="U18" s="110"/>
    </row>
    <row r="19" spans="1:21" ht="52.95" customHeight="1" x14ac:dyDescent="0.4">
      <c r="A19" s="57">
        <v>15</v>
      </c>
      <c r="B19" s="105" t="s">
        <v>202</v>
      </c>
      <c r="C19" s="81" t="s">
        <v>1563</v>
      </c>
      <c r="D19" s="41" t="s">
        <v>1561</v>
      </c>
      <c r="E19" s="41" t="s">
        <v>457</v>
      </c>
      <c r="F19" s="41">
        <v>1.4</v>
      </c>
      <c r="G19" s="81" t="s">
        <v>1140</v>
      </c>
      <c r="H19" s="53" t="s">
        <v>1564</v>
      </c>
      <c r="I19" s="51" t="s">
        <v>1098</v>
      </c>
      <c r="J19" s="41">
        <v>2</v>
      </c>
      <c r="K19" s="41">
        <v>3</v>
      </c>
      <c r="L19" s="41">
        <f t="shared" si="0"/>
        <v>6</v>
      </c>
      <c r="M19" s="81" t="s">
        <v>1112</v>
      </c>
      <c r="N19" s="41">
        <v>1</v>
      </c>
      <c r="O19" s="41">
        <v>2</v>
      </c>
      <c r="P19" s="41">
        <f t="shared" si="1"/>
        <v>2</v>
      </c>
      <c r="Q19" s="51"/>
      <c r="R19" s="41"/>
      <c r="S19" s="41"/>
      <c r="T19" s="110"/>
      <c r="U19" s="110"/>
    </row>
    <row r="20" spans="1:21" ht="52.95" customHeight="1" x14ac:dyDescent="0.4">
      <c r="A20" s="57"/>
      <c r="B20" s="105"/>
      <c r="C20" s="81"/>
      <c r="D20" s="41"/>
      <c r="E20" s="41"/>
      <c r="F20" s="41"/>
      <c r="G20" s="81"/>
      <c r="H20" s="53"/>
      <c r="I20" s="51"/>
      <c r="J20" s="41"/>
      <c r="K20" s="41"/>
      <c r="L20" s="41"/>
      <c r="M20" s="82"/>
      <c r="N20" s="41"/>
      <c r="O20" s="41"/>
      <c r="P20" s="41"/>
      <c r="Q20" s="51"/>
      <c r="R20" s="41"/>
      <c r="S20" s="41"/>
      <c r="T20" s="110"/>
      <c r="U20" s="110"/>
    </row>
    <row r="21" spans="1:21" ht="52.95" customHeight="1" x14ac:dyDescent="0.4">
      <c r="A21" s="2"/>
      <c r="B21" s="75"/>
      <c r="C21" s="80"/>
      <c r="D21" s="41"/>
      <c r="E21" s="41"/>
      <c r="F21" s="41"/>
      <c r="G21" s="82"/>
      <c r="H21" s="53"/>
      <c r="I21" s="51"/>
      <c r="J21" s="41"/>
      <c r="K21" s="41"/>
      <c r="L21" s="41"/>
      <c r="M21" s="82"/>
      <c r="N21" s="41"/>
      <c r="O21" s="41"/>
      <c r="P21" s="41"/>
      <c r="Q21" s="83"/>
      <c r="R21" s="74"/>
      <c r="S21" s="74"/>
    </row>
    <row r="22" spans="1:21" ht="25.2" customHeight="1" x14ac:dyDescent="0.4">
      <c r="A22" s="240" t="s">
        <v>184</v>
      </c>
      <c r="B22" s="241"/>
      <c r="C22" s="242"/>
      <c r="D22" s="232" t="s">
        <v>185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21" ht="25.2" customHeight="1" x14ac:dyDescent="0.4">
      <c r="A23" s="243"/>
      <c r="B23" s="244"/>
      <c r="C23" s="245"/>
      <c r="D23" s="232" t="s">
        <v>187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21" ht="25.2" customHeight="1" x14ac:dyDescent="0.4">
      <c r="A24" s="243"/>
      <c r="B24" s="244"/>
      <c r="C24" s="245"/>
      <c r="D24" s="232" t="s">
        <v>129</v>
      </c>
      <c r="E24" s="233"/>
      <c r="F24" s="229"/>
      <c r="G24" s="230"/>
      <c r="H24" s="230"/>
      <c r="I24" s="230"/>
      <c r="J24" s="230"/>
      <c r="K24" s="230"/>
      <c r="L24" s="230"/>
      <c r="M24" s="231"/>
      <c r="N24" s="48" t="s">
        <v>186</v>
      </c>
      <c r="O24" s="49"/>
      <c r="P24" s="49"/>
      <c r="Q24" s="49"/>
      <c r="R24" s="49"/>
      <c r="S24" s="50"/>
    </row>
    <row r="25" spans="1:21" ht="25.2" customHeight="1" x14ac:dyDescent="0.4">
      <c r="A25" s="243"/>
      <c r="B25" s="244"/>
      <c r="C25" s="245"/>
      <c r="D25" s="232" t="s">
        <v>188</v>
      </c>
      <c r="E25" s="233"/>
      <c r="F25" s="229"/>
      <c r="G25" s="230"/>
      <c r="H25" s="230"/>
      <c r="I25" s="230"/>
      <c r="J25" s="230"/>
      <c r="K25" s="230"/>
      <c r="L25" s="230"/>
      <c r="M25" s="231"/>
      <c r="N25" s="48" t="s">
        <v>186</v>
      </c>
      <c r="O25" s="49"/>
      <c r="P25" s="49"/>
      <c r="Q25" s="49"/>
      <c r="R25" s="49"/>
      <c r="S25" s="50"/>
    </row>
    <row r="26" spans="1:21" ht="25.2" customHeight="1" x14ac:dyDescent="0.4">
      <c r="A26" s="246"/>
      <c r="B26" s="247"/>
      <c r="C26" s="248"/>
      <c r="D26" s="232" t="s">
        <v>189</v>
      </c>
      <c r="E26" s="233"/>
      <c r="F26" s="229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2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2"/>
  <sheetViews>
    <sheetView showGridLines="0" view="pageBreakPreview" topLeftCell="A7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1635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13" t="s">
        <v>17</v>
      </c>
      <c r="C6" s="109" t="s">
        <v>1631</v>
      </c>
      <c r="D6" s="111" t="s">
        <v>1175</v>
      </c>
      <c r="E6" s="57" t="s">
        <v>861</v>
      </c>
      <c r="F6" s="41">
        <v>1.3</v>
      </c>
      <c r="G6" s="81" t="s">
        <v>1176</v>
      </c>
      <c r="H6" s="53" t="s">
        <v>1177</v>
      </c>
      <c r="I6" s="51" t="s">
        <v>1178</v>
      </c>
      <c r="J6" s="57">
        <v>3</v>
      </c>
      <c r="K6" s="57">
        <v>2</v>
      </c>
      <c r="L6" s="41">
        <v>6</v>
      </c>
      <c r="M6" s="51" t="s">
        <v>1179</v>
      </c>
      <c r="N6" s="41">
        <v>1</v>
      </c>
      <c r="O6" s="41">
        <v>2</v>
      </c>
      <c r="P6" s="41">
        <v>2</v>
      </c>
      <c r="Q6" s="41" t="s">
        <v>1180</v>
      </c>
      <c r="R6" s="41"/>
      <c r="S6" s="41"/>
    </row>
    <row r="7" spans="1:19" ht="52.95" customHeight="1" x14ac:dyDescent="0.4">
      <c r="A7" s="99">
        <v>2</v>
      </c>
      <c r="B7" s="118" t="s">
        <v>226</v>
      </c>
      <c r="C7" s="54" t="s">
        <v>1632</v>
      </c>
      <c r="D7" s="69" t="s">
        <v>569</v>
      </c>
      <c r="E7" s="55" t="s">
        <v>861</v>
      </c>
      <c r="F7" s="41">
        <v>7.2</v>
      </c>
      <c r="G7" s="81" t="s">
        <v>1182</v>
      </c>
      <c r="H7" s="53" t="s">
        <v>763</v>
      </c>
      <c r="I7" s="51" t="s">
        <v>1183</v>
      </c>
      <c r="J7" s="41">
        <v>2</v>
      </c>
      <c r="K7" s="41">
        <v>2</v>
      </c>
      <c r="L7" s="41">
        <v>4</v>
      </c>
      <c r="M7" s="53" t="s">
        <v>1184</v>
      </c>
      <c r="N7" s="41">
        <v>1</v>
      </c>
      <c r="O7" s="41">
        <v>2</v>
      </c>
      <c r="P7" s="41">
        <v>2</v>
      </c>
      <c r="Q7" s="83" t="s">
        <v>1180</v>
      </c>
      <c r="R7" s="74"/>
      <c r="S7" s="74"/>
    </row>
    <row r="8" spans="1:19" ht="52.95" customHeight="1" x14ac:dyDescent="0.4">
      <c r="A8" s="104">
        <v>3</v>
      </c>
      <c r="B8" s="69" t="s">
        <v>226</v>
      </c>
      <c r="C8" s="80" t="s">
        <v>1636</v>
      </c>
      <c r="D8" s="41" t="s">
        <v>569</v>
      </c>
      <c r="E8" s="41" t="s">
        <v>861</v>
      </c>
      <c r="F8" s="41">
        <v>1.2</v>
      </c>
      <c r="G8" s="81" t="s">
        <v>52</v>
      </c>
      <c r="H8" s="101" t="s">
        <v>1637</v>
      </c>
      <c r="I8" s="51" t="s">
        <v>1579</v>
      </c>
      <c r="J8" s="41">
        <v>1</v>
      </c>
      <c r="K8" s="41">
        <v>2</v>
      </c>
      <c r="L8" s="41">
        <v>2</v>
      </c>
      <c r="M8" s="82" t="s">
        <v>1638</v>
      </c>
      <c r="N8" s="41">
        <v>1</v>
      </c>
      <c r="O8" s="41">
        <v>1</v>
      </c>
      <c r="P8" s="41">
        <v>1</v>
      </c>
      <c r="Q8" s="83" t="s">
        <v>1180</v>
      </c>
      <c r="R8" s="74"/>
      <c r="S8" s="74"/>
    </row>
    <row r="9" spans="1:19" ht="52.95" customHeight="1" x14ac:dyDescent="0.4">
      <c r="A9" s="99">
        <v>4</v>
      </c>
      <c r="B9" s="75" t="s">
        <v>202</v>
      </c>
      <c r="C9" s="80" t="s">
        <v>1639</v>
      </c>
      <c r="D9" s="41" t="s">
        <v>1640</v>
      </c>
      <c r="E9" s="41" t="s">
        <v>1641</v>
      </c>
      <c r="F9" s="41">
        <v>5.4</v>
      </c>
      <c r="G9" s="82" t="s">
        <v>77</v>
      </c>
      <c r="H9" s="101" t="s">
        <v>1642</v>
      </c>
      <c r="I9" s="51" t="s">
        <v>1579</v>
      </c>
      <c r="J9" s="41">
        <v>1</v>
      </c>
      <c r="K9" s="41">
        <v>1</v>
      </c>
      <c r="L9" s="41">
        <v>1</v>
      </c>
      <c r="M9" s="82" t="s">
        <v>1643</v>
      </c>
      <c r="N9" s="41">
        <v>1</v>
      </c>
      <c r="O9" s="41">
        <v>1</v>
      </c>
      <c r="P9" s="41">
        <v>1</v>
      </c>
      <c r="Q9" s="83" t="s">
        <v>1180</v>
      </c>
      <c r="R9" s="74"/>
      <c r="S9" s="74"/>
    </row>
    <row r="10" spans="1:19" ht="52.95" customHeight="1" x14ac:dyDescent="0.4">
      <c r="A10" s="104">
        <v>5</v>
      </c>
      <c r="B10" s="75" t="s">
        <v>202</v>
      </c>
      <c r="C10" s="80" t="s">
        <v>1644</v>
      </c>
      <c r="D10" s="41" t="s">
        <v>1640</v>
      </c>
      <c r="E10" s="41" t="s">
        <v>861</v>
      </c>
      <c r="F10" s="41">
        <v>1.1000000000000001</v>
      </c>
      <c r="G10" s="82" t="s">
        <v>51</v>
      </c>
      <c r="H10" s="101" t="s">
        <v>1645</v>
      </c>
      <c r="I10" s="51" t="s">
        <v>1579</v>
      </c>
      <c r="J10" s="41">
        <v>1</v>
      </c>
      <c r="K10" s="41">
        <v>2</v>
      </c>
      <c r="L10" s="41">
        <v>2</v>
      </c>
      <c r="M10" s="82" t="s">
        <v>750</v>
      </c>
      <c r="N10" s="41">
        <v>1</v>
      </c>
      <c r="O10" s="41">
        <v>1</v>
      </c>
      <c r="P10" s="41">
        <v>1</v>
      </c>
      <c r="Q10" s="83" t="s">
        <v>1180</v>
      </c>
      <c r="R10" s="74"/>
      <c r="S10" s="74"/>
    </row>
    <row r="11" spans="1:19" ht="52.95" customHeight="1" x14ac:dyDescent="0.4">
      <c r="A11" s="99">
        <v>6</v>
      </c>
      <c r="B11" s="75" t="s">
        <v>202</v>
      </c>
      <c r="C11" s="80" t="s">
        <v>1644</v>
      </c>
      <c r="D11" s="41" t="s">
        <v>1640</v>
      </c>
      <c r="E11" s="41" t="s">
        <v>861</v>
      </c>
      <c r="F11" s="41">
        <v>3.2</v>
      </c>
      <c r="G11" s="82" t="s">
        <v>61</v>
      </c>
      <c r="H11" s="101" t="s">
        <v>1646</v>
      </c>
      <c r="I11" s="51" t="s">
        <v>1579</v>
      </c>
      <c r="J11" s="41">
        <v>1</v>
      </c>
      <c r="K11" s="41">
        <v>2</v>
      </c>
      <c r="L11" s="41">
        <v>2</v>
      </c>
      <c r="M11" s="82" t="s">
        <v>1647</v>
      </c>
      <c r="N11" s="41">
        <v>1</v>
      </c>
      <c r="O11" s="41">
        <v>1</v>
      </c>
      <c r="P11" s="41">
        <v>1</v>
      </c>
      <c r="Q11" s="83" t="s">
        <v>1180</v>
      </c>
      <c r="R11" s="74"/>
      <c r="S11" s="74"/>
    </row>
    <row r="12" spans="1:19" ht="52.95" customHeight="1" x14ac:dyDescent="0.4">
      <c r="A12" s="104">
        <v>7</v>
      </c>
      <c r="B12" s="118" t="s">
        <v>202</v>
      </c>
      <c r="C12" s="54" t="s">
        <v>1633</v>
      </c>
      <c r="D12" s="69" t="s">
        <v>1634</v>
      </c>
      <c r="E12" s="55" t="s">
        <v>1185</v>
      </c>
      <c r="F12" s="41">
        <v>5.5</v>
      </c>
      <c r="G12" s="82" t="s">
        <v>1186</v>
      </c>
      <c r="H12" s="53" t="s">
        <v>1187</v>
      </c>
      <c r="I12" s="51" t="s">
        <v>1188</v>
      </c>
      <c r="J12" s="41">
        <v>2</v>
      </c>
      <c r="K12" s="41">
        <v>2</v>
      </c>
      <c r="L12" s="41">
        <v>4</v>
      </c>
      <c r="M12" s="51" t="s">
        <v>1189</v>
      </c>
      <c r="N12" s="41">
        <v>1</v>
      </c>
      <c r="O12" s="41">
        <v>2</v>
      </c>
      <c r="P12" s="41">
        <v>2</v>
      </c>
      <c r="Q12" s="83" t="s">
        <v>1180</v>
      </c>
      <c r="R12" s="74"/>
      <c r="S12" s="74"/>
    </row>
    <row r="13" spans="1:19" ht="52.95" customHeight="1" x14ac:dyDescent="0.4">
      <c r="A13" s="99">
        <v>8</v>
      </c>
      <c r="B13" s="118" t="s">
        <v>202</v>
      </c>
      <c r="C13" s="54" t="s">
        <v>1190</v>
      </c>
      <c r="D13" s="117" t="s">
        <v>1191</v>
      </c>
      <c r="E13" s="55" t="s">
        <v>861</v>
      </c>
      <c r="F13" s="41">
        <v>7.4</v>
      </c>
      <c r="G13" s="82" t="s">
        <v>972</v>
      </c>
      <c r="H13" s="53" t="s">
        <v>1192</v>
      </c>
      <c r="I13" s="51" t="s">
        <v>1193</v>
      </c>
      <c r="J13" s="41">
        <v>3</v>
      </c>
      <c r="K13" s="41">
        <v>2</v>
      </c>
      <c r="L13" s="41">
        <v>6</v>
      </c>
      <c r="M13" s="53" t="s">
        <v>1194</v>
      </c>
      <c r="N13" s="41">
        <v>1</v>
      </c>
      <c r="O13" s="41">
        <v>2</v>
      </c>
      <c r="P13" s="41">
        <v>2</v>
      </c>
      <c r="Q13" s="83" t="s">
        <v>1180</v>
      </c>
      <c r="R13" s="74"/>
      <c r="S13" s="74"/>
    </row>
    <row r="14" spans="1:19" ht="52.95" customHeight="1" x14ac:dyDescent="0.4">
      <c r="A14" s="104">
        <v>9</v>
      </c>
      <c r="B14" s="118" t="s">
        <v>202</v>
      </c>
      <c r="C14" s="54" t="s">
        <v>1648</v>
      </c>
      <c r="D14" s="117" t="s">
        <v>569</v>
      </c>
      <c r="E14" s="55" t="s">
        <v>861</v>
      </c>
      <c r="F14" s="41">
        <v>5.5</v>
      </c>
      <c r="G14" s="82" t="s">
        <v>1186</v>
      </c>
      <c r="H14" s="53" t="s">
        <v>1195</v>
      </c>
      <c r="I14" s="51" t="s">
        <v>1196</v>
      </c>
      <c r="J14" s="41">
        <v>2</v>
      </c>
      <c r="K14" s="41">
        <v>2</v>
      </c>
      <c r="L14" s="41">
        <v>4</v>
      </c>
      <c r="M14" s="53" t="s">
        <v>1197</v>
      </c>
      <c r="N14" s="41">
        <v>1</v>
      </c>
      <c r="O14" s="41">
        <v>2</v>
      </c>
      <c r="P14" s="41">
        <v>2</v>
      </c>
      <c r="Q14" s="83" t="s">
        <v>1180</v>
      </c>
      <c r="R14" s="74"/>
      <c r="S14" s="74"/>
    </row>
    <row r="15" spans="1:19" ht="52.95" customHeight="1" x14ac:dyDescent="0.4">
      <c r="A15" s="2"/>
      <c r="B15" s="118"/>
      <c r="C15" s="54"/>
      <c r="D15" s="69"/>
      <c r="E15" s="55"/>
      <c r="F15" s="41"/>
      <c r="G15" s="82"/>
      <c r="H15" s="53"/>
      <c r="I15" s="51"/>
      <c r="J15" s="41"/>
      <c r="K15" s="41"/>
      <c r="L15" s="41"/>
      <c r="M15" s="51"/>
      <c r="N15" s="41"/>
      <c r="O15" s="41"/>
      <c r="P15" s="41"/>
      <c r="Q15" s="83"/>
      <c r="R15" s="74"/>
      <c r="S15" s="74"/>
    </row>
    <row r="16" spans="1:19" ht="52.95" customHeight="1" x14ac:dyDescent="0.4">
      <c r="A16" s="2"/>
      <c r="B16" s="118"/>
      <c r="C16" s="54"/>
      <c r="D16" s="117"/>
      <c r="E16" s="55"/>
      <c r="F16" s="41"/>
      <c r="G16" s="82"/>
      <c r="H16" s="53"/>
      <c r="I16" s="51"/>
      <c r="J16" s="41"/>
      <c r="K16" s="41"/>
      <c r="L16" s="41"/>
      <c r="M16" s="53"/>
      <c r="N16" s="41"/>
      <c r="O16" s="41"/>
      <c r="P16" s="41"/>
      <c r="Q16" s="83"/>
      <c r="R16" s="74"/>
      <c r="S16" s="74"/>
    </row>
    <row r="17" spans="1:19" ht="52.95" customHeight="1" x14ac:dyDescent="0.4">
      <c r="A17" s="2"/>
      <c r="B17" s="118"/>
      <c r="C17" s="54"/>
      <c r="D17" s="117"/>
      <c r="E17" s="55"/>
      <c r="F17" s="41"/>
      <c r="G17" s="82"/>
      <c r="H17" s="53"/>
      <c r="I17" s="51"/>
      <c r="J17" s="41"/>
      <c r="K17" s="41"/>
      <c r="L17" s="41"/>
      <c r="M17" s="53"/>
      <c r="N17" s="41"/>
      <c r="O17" s="41"/>
      <c r="P17" s="41"/>
      <c r="Q17" s="83"/>
      <c r="R17" s="74"/>
      <c r="S17" s="74"/>
    </row>
    <row r="18" spans="1:19" ht="25.2" customHeight="1" x14ac:dyDescent="0.4">
      <c r="A18" s="240" t="s">
        <v>184</v>
      </c>
      <c r="B18" s="241"/>
      <c r="C18" s="242"/>
      <c r="D18" s="232" t="s">
        <v>185</v>
      </c>
      <c r="E18" s="233"/>
      <c r="F18" s="229"/>
      <c r="G18" s="230"/>
      <c r="H18" s="230"/>
      <c r="I18" s="230"/>
      <c r="J18" s="230"/>
      <c r="K18" s="230"/>
      <c r="L18" s="230"/>
      <c r="M18" s="231"/>
      <c r="N18" s="48" t="s">
        <v>186</v>
      </c>
      <c r="O18" s="49"/>
      <c r="P18" s="49"/>
      <c r="Q18" s="49"/>
      <c r="R18" s="49"/>
      <c r="S18" s="50"/>
    </row>
    <row r="19" spans="1:19" ht="25.2" customHeight="1" x14ac:dyDescent="0.4">
      <c r="A19" s="243"/>
      <c r="B19" s="244"/>
      <c r="C19" s="245"/>
      <c r="D19" s="232" t="s">
        <v>187</v>
      </c>
      <c r="E19" s="233"/>
      <c r="F19" s="229"/>
      <c r="G19" s="230"/>
      <c r="H19" s="230"/>
      <c r="I19" s="230"/>
      <c r="J19" s="230"/>
      <c r="K19" s="230"/>
      <c r="L19" s="230"/>
      <c r="M19" s="231"/>
      <c r="N19" s="48" t="s">
        <v>186</v>
      </c>
      <c r="O19" s="49"/>
      <c r="P19" s="49"/>
      <c r="Q19" s="49"/>
      <c r="R19" s="49"/>
      <c r="S19" s="50"/>
    </row>
    <row r="20" spans="1:19" ht="25.2" customHeight="1" x14ac:dyDescent="0.4">
      <c r="A20" s="243"/>
      <c r="B20" s="244"/>
      <c r="C20" s="245"/>
      <c r="D20" s="232" t="s">
        <v>129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188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6"/>
      <c r="B22" s="247"/>
      <c r="C22" s="248"/>
      <c r="D22" s="232" t="s">
        <v>189</v>
      </c>
      <c r="E22" s="233"/>
      <c r="F22" s="229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1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</mergeCells>
  <phoneticPr fontId="1" type="noConversion"/>
  <dataValidations count="3">
    <dataValidation type="list" allowBlank="1" showInputMessage="1" showErrorMessage="1" sqref="B6:B17">
      <formula1>"자재반입(입고), 설비(장비)설치_기구, 설비(장비)설치_전장, 시운전"</formula1>
    </dataValidation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B6" sqref="B6:S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1291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09" t="s">
        <v>17</v>
      </c>
      <c r="C6" s="109" t="s">
        <v>1208</v>
      </c>
      <c r="D6" s="111" t="s">
        <v>1209</v>
      </c>
      <c r="E6" s="57" t="s">
        <v>861</v>
      </c>
      <c r="F6" s="41">
        <v>4.2</v>
      </c>
      <c r="G6" s="81" t="s">
        <v>967</v>
      </c>
      <c r="H6" s="53" t="s">
        <v>1210</v>
      </c>
      <c r="I6" s="51" t="s">
        <v>717</v>
      </c>
      <c r="J6" s="57">
        <v>3</v>
      </c>
      <c r="K6" s="57">
        <v>3</v>
      </c>
      <c r="L6" s="41">
        <v>9</v>
      </c>
      <c r="M6" s="51" t="s">
        <v>1211</v>
      </c>
      <c r="N6" s="41">
        <v>1</v>
      </c>
      <c r="O6" s="41">
        <v>3</v>
      </c>
      <c r="P6" s="41">
        <v>3</v>
      </c>
      <c r="Q6" s="41" t="s">
        <v>1180</v>
      </c>
      <c r="R6" s="41" t="s">
        <v>1181</v>
      </c>
      <c r="S6" s="41"/>
    </row>
    <row r="7" spans="1:19" ht="52.95" customHeight="1" x14ac:dyDescent="0.4">
      <c r="A7" s="99">
        <v>2</v>
      </c>
      <c r="B7" s="116" t="s">
        <v>17</v>
      </c>
      <c r="C7" s="54" t="s">
        <v>1212</v>
      </c>
      <c r="D7" s="69" t="s">
        <v>1213</v>
      </c>
      <c r="E7" s="55" t="s">
        <v>861</v>
      </c>
      <c r="F7" s="41">
        <v>1.3</v>
      </c>
      <c r="G7" s="81" t="s">
        <v>1176</v>
      </c>
      <c r="H7" s="53" t="s">
        <v>1214</v>
      </c>
      <c r="I7" s="51" t="s">
        <v>1215</v>
      </c>
      <c r="J7" s="41">
        <v>3</v>
      </c>
      <c r="K7" s="41">
        <v>3</v>
      </c>
      <c r="L7" s="41">
        <v>9</v>
      </c>
      <c r="M7" s="53" t="s">
        <v>1216</v>
      </c>
      <c r="N7" s="41">
        <v>1</v>
      </c>
      <c r="O7" s="41">
        <v>3</v>
      </c>
      <c r="P7" s="41">
        <v>3</v>
      </c>
      <c r="Q7" s="83" t="s">
        <v>1180</v>
      </c>
      <c r="R7" s="74" t="s">
        <v>1181</v>
      </c>
      <c r="S7" s="74"/>
    </row>
    <row r="8" spans="1:19" ht="52.95" customHeight="1" x14ac:dyDescent="0.4">
      <c r="A8" s="99">
        <v>3</v>
      </c>
      <c r="B8" s="116" t="s">
        <v>17</v>
      </c>
      <c r="C8" s="54" t="s">
        <v>1217</v>
      </c>
      <c r="D8" s="69" t="s">
        <v>1038</v>
      </c>
      <c r="E8" s="55" t="s">
        <v>861</v>
      </c>
      <c r="F8" s="41">
        <v>3.4</v>
      </c>
      <c r="G8" s="82" t="s">
        <v>977</v>
      </c>
      <c r="H8" s="53" t="s">
        <v>1039</v>
      </c>
      <c r="I8" s="51" t="s">
        <v>1218</v>
      </c>
      <c r="J8" s="41">
        <v>3</v>
      </c>
      <c r="K8" s="41">
        <v>1</v>
      </c>
      <c r="L8" s="41">
        <v>3</v>
      </c>
      <c r="M8" s="51" t="s">
        <v>1219</v>
      </c>
      <c r="N8" s="41">
        <v>2</v>
      </c>
      <c r="O8" s="41">
        <v>1</v>
      </c>
      <c r="P8" s="41">
        <v>2</v>
      </c>
      <c r="Q8" s="83" t="s">
        <v>1180</v>
      </c>
      <c r="R8" s="74" t="s">
        <v>1181</v>
      </c>
      <c r="S8" s="74"/>
    </row>
    <row r="9" spans="1:19" ht="52.95" customHeight="1" x14ac:dyDescent="0.4">
      <c r="A9" s="99">
        <v>4</v>
      </c>
      <c r="B9" s="116" t="s">
        <v>226</v>
      </c>
      <c r="C9" s="54" t="s">
        <v>1220</v>
      </c>
      <c r="D9" s="117" t="s">
        <v>569</v>
      </c>
      <c r="E9" s="55" t="s">
        <v>861</v>
      </c>
      <c r="F9" s="41">
        <v>7.2</v>
      </c>
      <c r="G9" s="82" t="s">
        <v>1182</v>
      </c>
      <c r="H9" s="53" t="s">
        <v>763</v>
      </c>
      <c r="I9" s="51" t="s">
        <v>1221</v>
      </c>
      <c r="J9" s="41">
        <v>3</v>
      </c>
      <c r="K9" s="41">
        <v>2</v>
      </c>
      <c r="L9" s="41">
        <v>6</v>
      </c>
      <c r="M9" s="53" t="s">
        <v>1222</v>
      </c>
      <c r="N9" s="41">
        <v>2</v>
      </c>
      <c r="O9" s="41">
        <v>2</v>
      </c>
      <c r="P9" s="41">
        <v>4</v>
      </c>
      <c r="Q9" s="83" t="s">
        <v>1180</v>
      </c>
      <c r="R9" s="74" t="s">
        <v>1181</v>
      </c>
      <c r="S9" s="74"/>
    </row>
    <row r="10" spans="1:19" ht="52.95" customHeight="1" x14ac:dyDescent="0.4">
      <c r="A10" s="99">
        <v>5</v>
      </c>
      <c r="B10" s="116" t="s">
        <v>226</v>
      </c>
      <c r="C10" s="54" t="s">
        <v>1223</v>
      </c>
      <c r="D10" s="117" t="s">
        <v>1224</v>
      </c>
      <c r="E10" s="55" t="s">
        <v>861</v>
      </c>
      <c r="F10" s="41">
        <v>3.4</v>
      </c>
      <c r="G10" s="82" t="s">
        <v>977</v>
      </c>
      <c r="H10" s="53" t="s">
        <v>1225</v>
      </c>
      <c r="I10" s="51" t="s">
        <v>1226</v>
      </c>
      <c r="J10" s="41">
        <v>3</v>
      </c>
      <c r="K10" s="41">
        <v>2</v>
      </c>
      <c r="L10" s="41">
        <v>6</v>
      </c>
      <c r="M10" s="53" t="s">
        <v>1227</v>
      </c>
      <c r="N10" s="41">
        <v>2</v>
      </c>
      <c r="O10" s="41">
        <v>2</v>
      </c>
      <c r="P10" s="41">
        <v>4</v>
      </c>
      <c r="Q10" s="83" t="s">
        <v>1180</v>
      </c>
      <c r="R10" s="74" t="s">
        <v>1181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1228</v>
      </c>
      <c r="D11" s="41" t="s">
        <v>569</v>
      </c>
      <c r="E11" s="41" t="s">
        <v>861</v>
      </c>
      <c r="F11" s="41">
        <v>7.2</v>
      </c>
      <c r="G11" s="82" t="s">
        <v>1182</v>
      </c>
      <c r="H11" s="53" t="s">
        <v>763</v>
      </c>
      <c r="I11" s="51" t="s">
        <v>1221</v>
      </c>
      <c r="J11" s="41">
        <v>3</v>
      </c>
      <c r="K11" s="41">
        <v>2</v>
      </c>
      <c r="L11" s="41">
        <v>6</v>
      </c>
      <c r="M11" s="82" t="s">
        <v>1222</v>
      </c>
      <c r="N11" s="41">
        <v>2</v>
      </c>
      <c r="O11" s="41">
        <v>2</v>
      </c>
      <c r="P11" s="41">
        <v>4</v>
      </c>
      <c r="Q11" s="74" t="s">
        <v>1180</v>
      </c>
      <c r="R11" s="74" t="s">
        <v>1181</v>
      </c>
      <c r="S11" s="74"/>
    </row>
    <row r="12" spans="1:19" ht="52.95" customHeight="1" x14ac:dyDescent="0.4">
      <c r="A12" s="2">
        <v>7</v>
      </c>
      <c r="B12" s="75" t="s">
        <v>227</v>
      </c>
      <c r="C12" s="80" t="s">
        <v>1229</v>
      </c>
      <c r="D12" s="41" t="s">
        <v>569</v>
      </c>
      <c r="E12" s="41" t="s">
        <v>861</v>
      </c>
      <c r="F12" s="41">
        <v>2.1</v>
      </c>
      <c r="G12" s="81" t="s">
        <v>1230</v>
      </c>
      <c r="H12" s="51" t="s">
        <v>1231</v>
      </c>
      <c r="I12" s="51" t="s">
        <v>1232</v>
      </c>
      <c r="J12" s="41">
        <v>2</v>
      </c>
      <c r="K12" s="41">
        <v>2</v>
      </c>
      <c r="L12" s="41">
        <v>4</v>
      </c>
      <c r="M12" s="81" t="s">
        <v>1233</v>
      </c>
      <c r="N12" s="41">
        <v>1</v>
      </c>
      <c r="O12" s="41">
        <v>2</v>
      </c>
      <c r="P12" s="41">
        <v>2</v>
      </c>
      <c r="Q12" s="74" t="s">
        <v>1180</v>
      </c>
      <c r="R12" s="74" t="s">
        <v>1181</v>
      </c>
      <c r="S12" s="74"/>
    </row>
    <row r="13" spans="1:19" ht="52.95" customHeight="1" x14ac:dyDescent="0.4">
      <c r="A13" s="2">
        <v>8</v>
      </c>
      <c r="B13" s="75" t="s">
        <v>227</v>
      </c>
      <c r="C13" s="80" t="s">
        <v>1234</v>
      </c>
      <c r="D13" s="41" t="s">
        <v>569</v>
      </c>
      <c r="E13" s="41" t="s">
        <v>861</v>
      </c>
      <c r="F13" s="2">
        <v>2.1</v>
      </c>
      <c r="G13" s="92" t="s">
        <v>1230</v>
      </c>
      <c r="H13" s="93" t="s">
        <v>1235</v>
      </c>
      <c r="I13" s="93" t="s">
        <v>1232</v>
      </c>
      <c r="J13" s="2">
        <v>2</v>
      </c>
      <c r="K13" s="41">
        <v>2</v>
      </c>
      <c r="L13" s="41">
        <v>4</v>
      </c>
      <c r="M13" s="81" t="s">
        <v>1233</v>
      </c>
      <c r="N13" s="41">
        <v>1</v>
      </c>
      <c r="O13" s="41">
        <v>2</v>
      </c>
      <c r="P13" s="41">
        <v>2</v>
      </c>
      <c r="Q13" s="74" t="s">
        <v>1180</v>
      </c>
      <c r="R13" s="74" t="s">
        <v>1181</v>
      </c>
      <c r="S13" s="74"/>
    </row>
    <row r="14" spans="1:19" ht="52.95" customHeight="1" x14ac:dyDescent="0.4">
      <c r="A14" s="2">
        <v>9</v>
      </c>
      <c r="B14" s="75" t="s">
        <v>202</v>
      </c>
      <c r="C14" s="80" t="s">
        <v>1198</v>
      </c>
      <c r="D14" s="41" t="s">
        <v>1199</v>
      </c>
      <c r="E14" s="41" t="s">
        <v>861</v>
      </c>
      <c r="F14" s="41">
        <v>3.2</v>
      </c>
      <c r="G14" s="81" t="s">
        <v>962</v>
      </c>
      <c r="H14" s="51" t="s">
        <v>1200</v>
      </c>
      <c r="I14" s="51" t="s">
        <v>1201</v>
      </c>
      <c r="J14" s="41">
        <v>2</v>
      </c>
      <c r="K14" s="41">
        <v>2</v>
      </c>
      <c r="L14" s="41">
        <v>4</v>
      </c>
      <c r="M14" s="81" t="s">
        <v>1202</v>
      </c>
      <c r="N14" s="41">
        <v>1</v>
      </c>
      <c r="O14" s="41">
        <v>2</v>
      </c>
      <c r="P14" s="41">
        <v>2</v>
      </c>
      <c r="Q14" s="83" t="s">
        <v>1180</v>
      </c>
      <c r="R14" s="74" t="s">
        <v>1181</v>
      </c>
      <c r="S14" s="74"/>
    </row>
    <row r="15" spans="1:19" ht="52.95" customHeight="1" x14ac:dyDescent="0.4">
      <c r="A15" s="2">
        <v>10</v>
      </c>
      <c r="B15" s="75" t="s">
        <v>202</v>
      </c>
      <c r="C15" s="80" t="s">
        <v>1203</v>
      </c>
      <c r="D15" s="41" t="s">
        <v>1199</v>
      </c>
      <c r="E15" s="41" t="s">
        <v>861</v>
      </c>
      <c r="F15" s="41">
        <v>1.1000000000000001</v>
      </c>
      <c r="G15" s="82" t="s">
        <v>1204</v>
      </c>
      <c r="H15" s="53" t="s">
        <v>1205</v>
      </c>
      <c r="I15" s="51" t="s">
        <v>1206</v>
      </c>
      <c r="J15" s="41">
        <v>2</v>
      </c>
      <c r="K15" s="41">
        <v>2</v>
      </c>
      <c r="L15" s="41">
        <v>4</v>
      </c>
      <c r="M15" s="82" t="s">
        <v>1207</v>
      </c>
      <c r="N15" s="41">
        <v>1</v>
      </c>
      <c r="O15" s="41">
        <v>2</v>
      </c>
      <c r="P15" s="41">
        <v>2</v>
      </c>
      <c r="Q15" s="74" t="s">
        <v>1180</v>
      </c>
      <c r="R15" s="74" t="s">
        <v>1181</v>
      </c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1292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317" t="s">
        <v>17</v>
      </c>
      <c r="C6" s="109" t="s">
        <v>1237</v>
      </c>
      <c r="D6" s="111" t="s">
        <v>495</v>
      </c>
      <c r="E6" s="57" t="s">
        <v>1033</v>
      </c>
      <c r="F6" s="41">
        <v>4.2</v>
      </c>
      <c r="G6" s="81" t="s">
        <v>65</v>
      </c>
      <c r="H6" s="53" t="s">
        <v>1034</v>
      </c>
      <c r="I6" s="51" t="s">
        <v>717</v>
      </c>
      <c r="J6" s="57">
        <v>4</v>
      </c>
      <c r="K6" s="57">
        <v>3</v>
      </c>
      <c r="L6" s="41">
        <v>12</v>
      </c>
      <c r="M6" s="51" t="s">
        <v>176</v>
      </c>
      <c r="N6" s="41">
        <v>2</v>
      </c>
      <c r="O6" s="41">
        <v>4</v>
      </c>
      <c r="P6" s="41">
        <f>N6*O6</f>
        <v>8</v>
      </c>
      <c r="Q6" s="41" t="s">
        <v>1238</v>
      </c>
      <c r="R6" s="41" t="s">
        <v>1239</v>
      </c>
      <c r="S6" s="41"/>
    </row>
    <row r="7" spans="1:19" ht="52.95" customHeight="1" x14ac:dyDescent="0.4">
      <c r="A7" s="99">
        <v>2</v>
      </c>
      <c r="B7" s="318"/>
      <c r="C7" s="54" t="s">
        <v>1212</v>
      </c>
      <c r="D7" s="69" t="s">
        <v>1213</v>
      </c>
      <c r="E7" s="57" t="s">
        <v>1033</v>
      </c>
      <c r="F7" s="41">
        <v>1.3</v>
      </c>
      <c r="G7" s="81" t="s">
        <v>1176</v>
      </c>
      <c r="H7" s="53" t="s">
        <v>1214</v>
      </c>
      <c r="I7" s="51" t="s">
        <v>1215</v>
      </c>
      <c r="J7" s="41">
        <v>3</v>
      </c>
      <c r="K7" s="41">
        <v>3</v>
      </c>
      <c r="L7" s="41">
        <v>9</v>
      </c>
      <c r="M7" s="53" t="s">
        <v>1216</v>
      </c>
      <c r="N7" s="41">
        <v>1</v>
      </c>
      <c r="O7" s="41">
        <v>3</v>
      </c>
      <c r="P7" s="41">
        <v>3</v>
      </c>
      <c r="Q7" s="41" t="s">
        <v>1240</v>
      </c>
      <c r="R7" s="41" t="s">
        <v>1239</v>
      </c>
      <c r="S7" s="74"/>
    </row>
    <row r="8" spans="1:19" ht="52.95" customHeight="1" x14ac:dyDescent="0.4">
      <c r="A8" s="99">
        <v>3</v>
      </c>
      <c r="B8" s="319"/>
      <c r="C8" s="54" t="s">
        <v>1217</v>
      </c>
      <c r="D8" s="69" t="s">
        <v>1038</v>
      </c>
      <c r="E8" s="57" t="s">
        <v>1033</v>
      </c>
      <c r="F8" s="41">
        <v>3.4</v>
      </c>
      <c r="G8" s="82" t="s">
        <v>977</v>
      </c>
      <c r="H8" s="53" t="s">
        <v>1039</v>
      </c>
      <c r="I8" s="51" t="s">
        <v>1218</v>
      </c>
      <c r="J8" s="41">
        <v>3</v>
      </c>
      <c r="K8" s="41">
        <v>1</v>
      </c>
      <c r="L8" s="41">
        <v>3</v>
      </c>
      <c r="M8" s="51" t="s">
        <v>1219</v>
      </c>
      <c r="N8" s="41">
        <v>2</v>
      </c>
      <c r="O8" s="41">
        <v>1</v>
      </c>
      <c r="P8" s="41">
        <v>2</v>
      </c>
      <c r="Q8" s="41" t="s">
        <v>1241</v>
      </c>
      <c r="R8" s="41" t="s">
        <v>1239</v>
      </c>
      <c r="S8" s="74"/>
    </row>
    <row r="9" spans="1:19" ht="52.95" customHeight="1" x14ac:dyDescent="0.4">
      <c r="A9" s="99">
        <v>4</v>
      </c>
      <c r="B9" s="234" t="s">
        <v>226</v>
      </c>
      <c r="C9" s="54" t="s">
        <v>1242</v>
      </c>
      <c r="D9" s="117" t="s">
        <v>1042</v>
      </c>
      <c r="E9" s="55" t="s">
        <v>1033</v>
      </c>
      <c r="F9" s="41">
        <v>4.0999999999999996</v>
      </c>
      <c r="G9" s="82" t="s">
        <v>376</v>
      </c>
      <c r="H9" s="53" t="s">
        <v>1043</v>
      </c>
      <c r="I9" s="51" t="s">
        <v>1243</v>
      </c>
      <c r="J9" s="41">
        <v>3</v>
      </c>
      <c r="K9" s="41">
        <v>2</v>
      </c>
      <c r="L9" s="41">
        <v>6</v>
      </c>
      <c r="M9" s="53" t="s">
        <v>1244</v>
      </c>
      <c r="N9" s="41">
        <v>2</v>
      </c>
      <c r="O9" s="41">
        <v>2</v>
      </c>
      <c r="P9" s="41">
        <v>4</v>
      </c>
      <c r="Q9" s="41" t="s">
        <v>1245</v>
      </c>
      <c r="R9" s="41" t="s">
        <v>1239</v>
      </c>
      <c r="S9" s="74"/>
    </row>
    <row r="10" spans="1:19" ht="52.95" customHeight="1" x14ac:dyDescent="0.4">
      <c r="A10" s="99">
        <v>5</v>
      </c>
      <c r="B10" s="236"/>
      <c r="C10" s="54" t="s">
        <v>1246</v>
      </c>
      <c r="D10" s="117" t="s">
        <v>569</v>
      </c>
      <c r="E10" s="55" t="s">
        <v>1033</v>
      </c>
      <c r="F10" s="41">
        <v>4.0999999999999996</v>
      </c>
      <c r="G10" s="82" t="s">
        <v>376</v>
      </c>
      <c r="H10" s="53" t="s">
        <v>1043</v>
      </c>
      <c r="I10" s="51" t="s">
        <v>1247</v>
      </c>
      <c r="J10" s="41">
        <v>3</v>
      </c>
      <c r="K10" s="41">
        <v>3</v>
      </c>
      <c r="L10" s="41">
        <v>9</v>
      </c>
      <c r="M10" s="53" t="s">
        <v>1248</v>
      </c>
      <c r="N10" s="41">
        <v>2</v>
      </c>
      <c r="O10" s="41">
        <v>3</v>
      </c>
      <c r="P10" s="41">
        <v>6</v>
      </c>
      <c r="Q10" s="41" t="s">
        <v>1249</v>
      </c>
      <c r="R10" s="41" t="s">
        <v>1239</v>
      </c>
      <c r="S10" s="74"/>
    </row>
    <row r="11" spans="1:19" ht="52.95" customHeight="1" x14ac:dyDescent="0.4">
      <c r="A11" s="2">
        <v>6</v>
      </c>
      <c r="B11" s="75" t="s">
        <v>227</v>
      </c>
      <c r="C11" s="80" t="s">
        <v>1057</v>
      </c>
      <c r="D11" s="41" t="s">
        <v>569</v>
      </c>
      <c r="E11" s="41" t="s">
        <v>1033</v>
      </c>
      <c r="F11" s="41">
        <v>2.1</v>
      </c>
      <c r="G11" s="82" t="s">
        <v>57</v>
      </c>
      <c r="H11" s="53" t="s">
        <v>1058</v>
      </c>
      <c r="I11" s="51" t="s">
        <v>1250</v>
      </c>
      <c r="J11" s="41">
        <v>2</v>
      </c>
      <c r="K11" s="41">
        <v>4</v>
      </c>
      <c r="L11" s="41">
        <v>8</v>
      </c>
      <c r="M11" s="53" t="s">
        <v>1251</v>
      </c>
      <c r="N11" s="41">
        <v>1</v>
      </c>
      <c r="O11" s="41">
        <v>4</v>
      </c>
      <c r="P11" s="41">
        <v>4</v>
      </c>
      <c r="Q11" s="41" t="s">
        <v>1252</v>
      </c>
      <c r="R11" s="41" t="s">
        <v>1239</v>
      </c>
      <c r="S11" s="74"/>
    </row>
    <row r="12" spans="1:19" ht="52.95" customHeight="1" x14ac:dyDescent="0.4">
      <c r="A12" s="2">
        <v>7</v>
      </c>
      <c r="B12" s="75" t="s">
        <v>202</v>
      </c>
      <c r="C12" s="80" t="s">
        <v>1253</v>
      </c>
      <c r="D12" s="41" t="s">
        <v>569</v>
      </c>
      <c r="E12" s="41" t="s">
        <v>1033</v>
      </c>
      <c r="F12" s="41">
        <v>1.4</v>
      </c>
      <c r="G12" s="81" t="s">
        <v>681</v>
      </c>
      <c r="H12" s="51" t="s">
        <v>1064</v>
      </c>
      <c r="I12" s="51" t="s">
        <v>1254</v>
      </c>
      <c r="J12" s="41">
        <v>2</v>
      </c>
      <c r="K12" s="41">
        <v>3</v>
      </c>
      <c r="L12" s="41">
        <v>6</v>
      </c>
      <c r="M12" s="53" t="s">
        <v>1255</v>
      </c>
      <c r="N12" s="41">
        <v>1</v>
      </c>
      <c r="O12" s="41">
        <v>3</v>
      </c>
      <c r="P12" s="41">
        <v>3</v>
      </c>
      <c r="Q12" s="41" t="s">
        <v>1256</v>
      </c>
      <c r="R12" s="41" t="s">
        <v>1239</v>
      </c>
      <c r="S12" s="74"/>
    </row>
    <row r="13" spans="1:19" ht="52.95" customHeight="1" x14ac:dyDescent="0.4">
      <c r="A13" s="2">
        <v>8</v>
      </c>
      <c r="B13" s="75" t="s">
        <v>202</v>
      </c>
      <c r="C13" s="80" t="s">
        <v>1257</v>
      </c>
      <c r="D13" s="41" t="s">
        <v>1063</v>
      </c>
      <c r="E13" s="41" t="s">
        <v>1033</v>
      </c>
      <c r="F13" s="2">
        <v>1.4</v>
      </c>
      <c r="G13" s="92" t="s">
        <v>681</v>
      </c>
      <c r="H13" s="93" t="s">
        <v>1064</v>
      </c>
      <c r="I13" s="51" t="s">
        <v>1254</v>
      </c>
      <c r="J13" s="41">
        <v>2</v>
      </c>
      <c r="K13" s="41">
        <v>3</v>
      </c>
      <c r="L13" s="41">
        <v>6</v>
      </c>
      <c r="M13" s="53" t="s">
        <v>1255</v>
      </c>
      <c r="N13" s="41">
        <v>1</v>
      </c>
      <c r="O13" s="41">
        <v>3</v>
      </c>
      <c r="P13" s="41">
        <v>3</v>
      </c>
      <c r="Q13" s="41" t="s">
        <v>1258</v>
      </c>
      <c r="R13" s="41" t="s">
        <v>1239</v>
      </c>
      <c r="S13" s="74"/>
    </row>
    <row r="14" spans="1:19" ht="52.95" customHeight="1" x14ac:dyDescent="0.4">
      <c r="A14" s="2">
        <v>9</v>
      </c>
      <c r="B14" s="75"/>
      <c r="C14" s="80" t="s">
        <v>1236</v>
      </c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31"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</mergeCells>
  <phoneticPr fontId="1" type="noConversion"/>
  <dataValidations count="3">
    <dataValidation type="list" allowBlank="1" showInputMessage="1" showErrorMessage="1" sqref="B6 B9 B11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1293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109" t="s">
        <v>493</v>
      </c>
      <c r="C6" s="109" t="s">
        <v>1259</v>
      </c>
      <c r="D6" s="111" t="s">
        <v>495</v>
      </c>
      <c r="E6" s="57" t="s">
        <v>457</v>
      </c>
      <c r="F6" s="41">
        <v>1.3</v>
      </c>
      <c r="G6" s="81" t="s">
        <v>1176</v>
      </c>
      <c r="H6" s="53" t="s">
        <v>1260</v>
      </c>
      <c r="I6" s="51" t="s">
        <v>717</v>
      </c>
      <c r="J6" s="57">
        <v>3</v>
      </c>
      <c r="K6" s="57">
        <v>3</v>
      </c>
      <c r="L6" s="41">
        <v>9</v>
      </c>
      <c r="M6" s="51" t="s">
        <v>718</v>
      </c>
      <c r="N6" s="41">
        <v>2</v>
      </c>
      <c r="O6" s="41">
        <v>3</v>
      </c>
      <c r="P6" s="41">
        <v>6</v>
      </c>
      <c r="Q6" s="41" t="s">
        <v>1238</v>
      </c>
      <c r="R6" s="41" t="s">
        <v>1261</v>
      </c>
      <c r="S6" s="41"/>
    </row>
    <row r="7" spans="1:19" ht="52.95" customHeight="1" x14ac:dyDescent="0.4">
      <c r="A7" s="99">
        <v>2</v>
      </c>
      <c r="B7" s="116"/>
      <c r="C7" s="54" t="s">
        <v>1262</v>
      </c>
      <c r="D7" s="69" t="s">
        <v>495</v>
      </c>
      <c r="E7" s="55" t="s">
        <v>457</v>
      </c>
      <c r="F7" s="41">
        <v>1.4</v>
      </c>
      <c r="G7" s="81" t="s">
        <v>1263</v>
      </c>
      <c r="H7" s="53" t="s">
        <v>1264</v>
      </c>
      <c r="I7" s="51" t="s">
        <v>717</v>
      </c>
      <c r="J7" s="41">
        <v>3</v>
      </c>
      <c r="K7" s="41">
        <v>3</v>
      </c>
      <c r="L7" s="41">
        <v>9</v>
      </c>
      <c r="M7" s="53" t="s">
        <v>1265</v>
      </c>
      <c r="N7" s="41">
        <v>1</v>
      </c>
      <c r="O7" s="41">
        <v>3</v>
      </c>
      <c r="P7" s="41">
        <v>3</v>
      </c>
      <c r="Q7" s="41" t="s">
        <v>1240</v>
      </c>
      <c r="R7" s="41" t="s">
        <v>1261</v>
      </c>
      <c r="S7" s="74"/>
    </row>
    <row r="8" spans="1:19" ht="52.95" customHeight="1" x14ac:dyDescent="0.4">
      <c r="A8" s="99">
        <v>3</v>
      </c>
      <c r="B8" s="116"/>
      <c r="C8" s="54" t="s">
        <v>1266</v>
      </c>
      <c r="D8" s="69" t="s">
        <v>1175</v>
      </c>
      <c r="E8" s="55" t="s">
        <v>457</v>
      </c>
      <c r="F8" s="41">
        <v>4.7</v>
      </c>
      <c r="G8" s="82" t="s">
        <v>1267</v>
      </c>
      <c r="H8" s="53" t="s">
        <v>1268</v>
      </c>
      <c r="I8" s="51" t="s">
        <v>1269</v>
      </c>
      <c r="J8" s="41">
        <v>3</v>
      </c>
      <c r="K8" s="41">
        <v>2</v>
      </c>
      <c r="L8" s="41">
        <v>6</v>
      </c>
      <c r="M8" s="51" t="s">
        <v>1270</v>
      </c>
      <c r="N8" s="41">
        <v>1</v>
      </c>
      <c r="O8" s="41">
        <v>2</v>
      </c>
      <c r="P8" s="41">
        <v>2</v>
      </c>
      <c r="Q8" s="41" t="s">
        <v>1241</v>
      </c>
      <c r="R8" s="41" t="s">
        <v>1261</v>
      </c>
      <c r="S8" s="74"/>
    </row>
    <row r="9" spans="1:19" ht="52.95" customHeight="1" x14ac:dyDescent="0.4">
      <c r="A9" s="99">
        <v>4</v>
      </c>
      <c r="B9" s="116" t="s">
        <v>1040</v>
      </c>
      <c r="C9" s="54" t="s">
        <v>1271</v>
      </c>
      <c r="D9" s="117" t="s">
        <v>569</v>
      </c>
      <c r="E9" s="55" t="s">
        <v>457</v>
      </c>
      <c r="F9" s="41">
        <v>4.8</v>
      </c>
      <c r="G9" s="82" t="s">
        <v>1182</v>
      </c>
      <c r="H9" s="53" t="s">
        <v>763</v>
      </c>
      <c r="I9" s="51" t="s">
        <v>1272</v>
      </c>
      <c r="J9" s="41">
        <v>3</v>
      </c>
      <c r="K9" s="41">
        <v>2</v>
      </c>
      <c r="L9" s="41">
        <v>6</v>
      </c>
      <c r="M9" s="53" t="s">
        <v>1273</v>
      </c>
      <c r="N9" s="41">
        <v>1</v>
      </c>
      <c r="O9" s="41">
        <v>2</v>
      </c>
      <c r="P9" s="41">
        <v>2</v>
      </c>
      <c r="Q9" s="41" t="s">
        <v>1245</v>
      </c>
      <c r="R9" s="41" t="s">
        <v>1261</v>
      </c>
      <c r="S9" s="74"/>
    </row>
    <row r="10" spans="1:19" ht="52.95" customHeight="1" x14ac:dyDescent="0.4">
      <c r="A10" s="99">
        <v>5</v>
      </c>
      <c r="B10" s="116" t="s">
        <v>562</v>
      </c>
      <c r="C10" s="54" t="s">
        <v>1274</v>
      </c>
      <c r="D10" s="117" t="s">
        <v>569</v>
      </c>
      <c r="E10" s="55" t="s">
        <v>457</v>
      </c>
      <c r="F10" s="41">
        <v>4.8</v>
      </c>
      <c r="G10" s="82" t="s">
        <v>1182</v>
      </c>
      <c r="H10" s="53" t="s">
        <v>1275</v>
      </c>
      <c r="I10" s="51" t="s">
        <v>1272</v>
      </c>
      <c r="J10" s="41">
        <v>3</v>
      </c>
      <c r="K10" s="41">
        <v>2</v>
      </c>
      <c r="L10" s="41">
        <v>6</v>
      </c>
      <c r="M10" s="53" t="s">
        <v>1273</v>
      </c>
      <c r="N10" s="41">
        <v>1</v>
      </c>
      <c r="O10" s="41">
        <v>2</v>
      </c>
      <c r="P10" s="41">
        <v>2</v>
      </c>
      <c r="Q10" s="41" t="s">
        <v>1249</v>
      </c>
      <c r="R10" s="41" t="s">
        <v>1261</v>
      </c>
      <c r="S10" s="74"/>
    </row>
    <row r="11" spans="1:19" ht="52.95" customHeight="1" x14ac:dyDescent="0.4">
      <c r="A11" s="2">
        <v>6</v>
      </c>
      <c r="B11" s="75"/>
      <c r="C11" s="80" t="s">
        <v>1276</v>
      </c>
      <c r="D11" s="41" t="s">
        <v>1224</v>
      </c>
      <c r="E11" s="41" t="s">
        <v>457</v>
      </c>
      <c r="F11" s="41">
        <v>4.0999999999999996</v>
      </c>
      <c r="G11" s="82" t="s">
        <v>576</v>
      </c>
      <c r="H11" s="53" t="s">
        <v>1277</v>
      </c>
      <c r="I11" s="51" t="s">
        <v>1087</v>
      </c>
      <c r="J11" s="41">
        <v>3</v>
      </c>
      <c r="K11" s="41">
        <v>2</v>
      </c>
      <c r="L11" s="41">
        <v>6</v>
      </c>
      <c r="M11" s="82" t="s">
        <v>1278</v>
      </c>
      <c r="N11" s="41">
        <v>2</v>
      </c>
      <c r="O11" s="41">
        <v>2</v>
      </c>
      <c r="P11" s="41">
        <v>4</v>
      </c>
      <c r="Q11" s="41" t="s">
        <v>1252</v>
      </c>
      <c r="R11" s="41" t="s">
        <v>1261</v>
      </c>
      <c r="S11" s="74"/>
    </row>
    <row r="12" spans="1:19" ht="52.95" customHeight="1" x14ac:dyDescent="0.4">
      <c r="A12" s="2">
        <v>7</v>
      </c>
      <c r="B12" s="75"/>
      <c r="C12" s="80" t="s">
        <v>1279</v>
      </c>
      <c r="D12" s="41" t="s">
        <v>569</v>
      </c>
      <c r="E12" s="41" t="s">
        <v>457</v>
      </c>
      <c r="F12" s="41">
        <v>2.1</v>
      </c>
      <c r="G12" s="81" t="s">
        <v>1280</v>
      </c>
      <c r="H12" s="51" t="s">
        <v>1281</v>
      </c>
      <c r="I12" s="51" t="s">
        <v>1282</v>
      </c>
      <c r="J12" s="41">
        <v>1</v>
      </c>
      <c r="K12" s="41">
        <v>2</v>
      </c>
      <c r="L12" s="41">
        <v>2</v>
      </c>
      <c r="M12" s="81" t="s">
        <v>1283</v>
      </c>
      <c r="N12" s="41">
        <v>1</v>
      </c>
      <c r="O12" s="41">
        <v>2</v>
      </c>
      <c r="P12" s="41">
        <v>2</v>
      </c>
      <c r="Q12" s="41" t="s">
        <v>1256</v>
      </c>
      <c r="R12" s="41" t="s">
        <v>1261</v>
      </c>
      <c r="S12" s="74"/>
    </row>
    <row r="13" spans="1:19" ht="52.95" customHeight="1" x14ac:dyDescent="0.4">
      <c r="A13" s="2">
        <v>8</v>
      </c>
      <c r="B13" s="75" t="s">
        <v>202</v>
      </c>
      <c r="C13" s="80" t="s">
        <v>1284</v>
      </c>
      <c r="D13" s="41" t="s">
        <v>569</v>
      </c>
      <c r="E13" s="41" t="s">
        <v>457</v>
      </c>
      <c r="F13" s="2">
        <v>1.1000000000000001</v>
      </c>
      <c r="G13" s="92" t="s">
        <v>515</v>
      </c>
      <c r="H13" s="93" t="s">
        <v>1285</v>
      </c>
      <c r="I13" s="93" t="s">
        <v>1286</v>
      </c>
      <c r="J13" s="2">
        <v>2</v>
      </c>
      <c r="K13" s="41">
        <v>3</v>
      </c>
      <c r="L13" s="41">
        <v>6</v>
      </c>
      <c r="M13" s="81" t="s">
        <v>1287</v>
      </c>
      <c r="N13" s="41">
        <v>1</v>
      </c>
      <c r="O13" s="41">
        <v>3</v>
      </c>
      <c r="P13" s="41">
        <v>3</v>
      </c>
      <c r="Q13" s="41" t="s">
        <v>1258</v>
      </c>
      <c r="R13" s="41" t="s">
        <v>1261</v>
      </c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B6:B19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1293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10" customFormat="1" ht="52.95" customHeight="1" x14ac:dyDescent="0.4">
      <c r="A6" s="104">
        <v>1</v>
      </c>
      <c r="B6" s="54" t="s">
        <v>17</v>
      </c>
      <c r="C6" s="54" t="s">
        <v>1237</v>
      </c>
      <c r="D6" s="117" t="s">
        <v>495</v>
      </c>
      <c r="E6" s="119" t="s">
        <v>1033</v>
      </c>
      <c r="F6" s="41">
        <v>4.2</v>
      </c>
      <c r="G6" s="81" t="s">
        <v>967</v>
      </c>
      <c r="H6" s="53" t="s">
        <v>1034</v>
      </c>
      <c r="I6" s="51" t="s">
        <v>717</v>
      </c>
      <c r="J6" s="57">
        <v>3</v>
      </c>
      <c r="K6" s="57">
        <v>3</v>
      </c>
      <c r="L6" s="41">
        <v>12</v>
      </c>
      <c r="M6" s="51" t="s">
        <v>718</v>
      </c>
      <c r="N6" s="41">
        <v>3</v>
      </c>
      <c r="O6" s="41">
        <v>1</v>
      </c>
      <c r="P6" s="41">
        <v>3</v>
      </c>
      <c r="Q6" s="41" t="s">
        <v>1180</v>
      </c>
      <c r="R6" s="41" t="s">
        <v>1288</v>
      </c>
      <c r="S6" s="41"/>
    </row>
    <row r="7" spans="1:19" ht="52.95" customHeight="1" x14ac:dyDescent="0.4">
      <c r="A7" s="99">
        <v>2</v>
      </c>
      <c r="B7" s="116" t="s">
        <v>226</v>
      </c>
      <c r="C7" s="54" t="s">
        <v>1289</v>
      </c>
      <c r="D7" s="117" t="s">
        <v>1042</v>
      </c>
      <c r="E7" s="119" t="s">
        <v>1033</v>
      </c>
      <c r="F7" s="41">
        <v>3.4</v>
      </c>
      <c r="G7" s="81" t="s">
        <v>977</v>
      </c>
      <c r="H7" s="53" t="s">
        <v>1043</v>
      </c>
      <c r="I7" s="51" t="s">
        <v>861</v>
      </c>
      <c r="J7" s="41">
        <v>3</v>
      </c>
      <c r="K7" s="41">
        <v>3</v>
      </c>
      <c r="L7" s="41">
        <v>9</v>
      </c>
      <c r="M7" s="53" t="s">
        <v>1248</v>
      </c>
      <c r="N7" s="41">
        <v>3</v>
      </c>
      <c r="O7" s="41">
        <v>1</v>
      </c>
      <c r="P7" s="41">
        <v>3</v>
      </c>
      <c r="Q7" s="83" t="s">
        <v>1180</v>
      </c>
      <c r="R7" s="41" t="s">
        <v>1288</v>
      </c>
      <c r="S7" s="74"/>
    </row>
    <row r="8" spans="1:19" ht="52.95" customHeight="1" x14ac:dyDescent="0.4">
      <c r="A8" s="99">
        <v>3</v>
      </c>
      <c r="B8" s="116" t="s">
        <v>227</v>
      </c>
      <c r="C8" s="54" t="s">
        <v>1057</v>
      </c>
      <c r="D8" s="117" t="s">
        <v>569</v>
      </c>
      <c r="E8" s="119" t="s">
        <v>1033</v>
      </c>
      <c r="F8" s="41">
        <v>2.1</v>
      </c>
      <c r="G8" s="82" t="s">
        <v>1230</v>
      </c>
      <c r="H8" s="53" t="s">
        <v>1058</v>
      </c>
      <c r="I8" s="51" t="s">
        <v>1250</v>
      </c>
      <c r="J8" s="41">
        <v>2</v>
      </c>
      <c r="K8" s="41">
        <v>4</v>
      </c>
      <c r="L8" s="41">
        <v>8</v>
      </c>
      <c r="M8" s="51" t="s">
        <v>1251</v>
      </c>
      <c r="N8" s="41">
        <v>2</v>
      </c>
      <c r="O8" s="41">
        <v>2</v>
      </c>
      <c r="P8" s="41">
        <v>4</v>
      </c>
      <c r="Q8" s="83" t="s">
        <v>1180</v>
      </c>
      <c r="R8" s="41" t="s">
        <v>1288</v>
      </c>
      <c r="S8" s="74"/>
    </row>
    <row r="9" spans="1:19" ht="52.95" customHeight="1" x14ac:dyDescent="0.4">
      <c r="A9" s="99">
        <v>4</v>
      </c>
      <c r="B9" s="116" t="s">
        <v>202</v>
      </c>
      <c r="C9" s="54" t="s">
        <v>1290</v>
      </c>
      <c r="D9" s="117" t="s">
        <v>1063</v>
      </c>
      <c r="E9" s="119" t="s">
        <v>1033</v>
      </c>
      <c r="F9" s="41">
        <v>1.4</v>
      </c>
      <c r="G9" s="82" t="s">
        <v>511</v>
      </c>
      <c r="H9" s="53" t="s">
        <v>1061</v>
      </c>
      <c r="I9" s="51" t="s">
        <v>1254</v>
      </c>
      <c r="J9" s="41">
        <v>2</v>
      </c>
      <c r="K9" s="41">
        <v>3</v>
      </c>
      <c r="L9" s="41">
        <v>6</v>
      </c>
      <c r="M9" s="53" t="s">
        <v>1255</v>
      </c>
      <c r="N9" s="41">
        <v>2</v>
      </c>
      <c r="O9" s="41">
        <v>2</v>
      </c>
      <c r="P9" s="41">
        <v>4</v>
      </c>
      <c r="Q9" s="83" t="s">
        <v>1180</v>
      </c>
      <c r="R9" s="41" t="s">
        <v>1288</v>
      </c>
      <c r="S9" s="74"/>
    </row>
    <row r="10" spans="1:19" ht="52.95" customHeight="1" x14ac:dyDescent="0.4">
      <c r="A10" s="99">
        <v>5</v>
      </c>
      <c r="B10" s="116"/>
      <c r="C10" s="54"/>
      <c r="D10" s="117"/>
      <c r="E10" s="55"/>
      <c r="F10" s="41"/>
      <c r="G10" s="82"/>
      <c r="H10" s="53"/>
      <c r="I10" s="51"/>
      <c r="J10" s="41"/>
      <c r="K10" s="41"/>
      <c r="L10" s="41"/>
      <c r="M10" s="53"/>
      <c r="N10" s="41"/>
      <c r="O10" s="41"/>
      <c r="P10" s="41"/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 t="s">
        <v>202</v>
      </c>
      <c r="C14" s="80" t="s">
        <v>1198</v>
      </c>
      <c r="D14" s="41" t="s">
        <v>1199</v>
      </c>
      <c r="E14" s="41" t="s">
        <v>861</v>
      </c>
      <c r="F14" s="41">
        <v>3.2</v>
      </c>
      <c r="G14" s="81" t="s">
        <v>962</v>
      </c>
      <c r="H14" s="51" t="s">
        <v>1200</v>
      </c>
      <c r="I14" s="51" t="s">
        <v>1201</v>
      </c>
      <c r="J14" s="41">
        <v>2</v>
      </c>
      <c r="K14" s="41">
        <v>2</v>
      </c>
      <c r="L14" s="41">
        <v>4</v>
      </c>
      <c r="M14" s="81" t="s">
        <v>1202</v>
      </c>
      <c r="N14" s="41">
        <v>1</v>
      </c>
      <c r="O14" s="41">
        <v>2</v>
      </c>
      <c r="P14" s="41">
        <v>2</v>
      </c>
      <c r="Q14" s="83" t="s">
        <v>1180</v>
      </c>
      <c r="R14" s="74" t="s">
        <v>1181</v>
      </c>
      <c r="S14" s="74"/>
    </row>
    <row r="15" spans="1:19" ht="52.95" customHeight="1" x14ac:dyDescent="0.4">
      <c r="A15" s="2">
        <v>10</v>
      </c>
      <c r="B15" s="75" t="s">
        <v>202</v>
      </c>
      <c r="C15" s="80" t="s">
        <v>1203</v>
      </c>
      <c r="D15" s="41" t="s">
        <v>1199</v>
      </c>
      <c r="E15" s="41" t="s">
        <v>861</v>
      </c>
      <c r="F15" s="41">
        <v>1.1000000000000001</v>
      </c>
      <c r="G15" s="82" t="s">
        <v>1204</v>
      </c>
      <c r="H15" s="53" t="s">
        <v>1205</v>
      </c>
      <c r="I15" s="51" t="s">
        <v>1206</v>
      </c>
      <c r="J15" s="41">
        <v>2</v>
      </c>
      <c r="K15" s="41">
        <v>2</v>
      </c>
      <c r="L15" s="41">
        <v>4</v>
      </c>
      <c r="M15" s="82" t="s">
        <v>1207</v>
      </c>
      <c r="N15" s="41">
        <v>1</v>
      </c>
      <c r="O15" s="41">
        <v>2</v>
      </c>
      <c r="P15" s="41">
        <v>2</v>
      </c>
      <c r="Q15" s="74" t="s">
        <v>1180</v>
      </c>
      <c r="R15" s="74" t="s">
        <v>1181</v>
      </c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P20" sqref="P20"/>
    </sheetView>
  </sheetViews>
  <sheetFormatPr defaultRowHeight="17.399999999999999" x14ac:dyDescent="0.4"/>
  <cols>
    <col min="1" max="14" width="6.69921875" customWidth="1"/>
  </cols>
  <sheetData>
    <row r="1" spans="1:14" ht="17.399999999999999" customHeight="1" x14ac:dyDescent="0.4">
      <c r="A1" s="217" t="s">
        <v>1793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pans="1:14" ht="17.399999999999999" customHeight="1" x14ac:dyDescent="0.4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4" spans="1:14" ht="28.2" customHeight="1" x14ac:dyDescent="0.4">
      <c r="F4" s="160" t="s">
        <v>125</v>
      </c>
      <c r="G4" s="160"/>
      <c r="H4" s="160"/>
      <c r="I4" s="160"/>
    </row>
    <row r="5" spans="1:14" ht="28.2" customHeight="1" x14ac:dyDescent="0.4">
      <c r="F5" s="160" t="s">
        <v>1807</v>
      </c>
      <c r="G5" s="160"/>
      <c r="H5" s="160"/>
      <c r="I5" s="160"/>
    </row>
    <row r="6" spans="1:14" ht="28.2" customHeight="1" x14ac:dyDescent="0.4">
      <c r="H6" s="34"/>
    </row>
    <row r="7" spans="1:14" ht="28.2" customHeight="1" x14ac:dyDescent="0.4">
      <c r="F7" s="160" t="s">
        <v>128</v>
      </c>
      <c r="G7" s="160"/>
      <c r="H7" s="160"/>
      <c r="I7" s="160"/>
    </row>
    <row r="8" spans="1:14" ht="28.2" customHeight="1" x14ac:dyDescent="0.4">
      <c r="F8" s="160" t="s">
        <v>1808</v>
      </c>
      <c r="G8" s="160"/>
      <c r="H8" s="160"/>
      <c r="I8" s="160"/>
    </row>
    <row r="9" spans="1:14" ht="28.2" customHeight="1" x14ac:dyDescent="0.4">
      <c r="A9" s="160" t="s">
        <v>129</v>
      </c>
      <c r="B9" s="160"/>
      <c r="C9" s="160"/>
      <c r="D9" s="160"/>
      <c r="E9" s="38"/>
      <c r="F9" s="39"/>
      <c r="G9" s="37"/>
      <c r="H9" s="39"/>
      <c r="I9" s="39"/>
      <c r="J9" s="36"/>
      <c r="K9" s="160" t="s">
        <v>177</v>
      </c>
      <c r="L9" s="160"/>
      <c r="M9" s="160"/>
      <c r="N9" s="160"/>
    </row>
    <row r="10" spans="1:14" ht="28.2" customHeight="1" x14ac:dyDescent="0.4">
      <c r="A10" s="160" t="s">
        <v>1806</v>
      </c>
      <c r="B10" s="160"/>
      <c r="C10" s="160"/>
      <c r="D10" s="160"/>
      <c r="G10" s="35"/>
      <c r="K10" s="160" t="s">
        <v>1802</v>
      </c>
      <c r="L10" s="160"/>
      <c r="M10" s="160"/>
      <c r="N10" s="160"/>
    </row>
    <row r="11" spans="1:14" ht="28.2" customHeight="1" x14ac:dyDescent="0.4">
      <c r="C11" s="39"/>
      <c r="D11" s="39"/>
      <c r="E11" s="39"/>
      <c r="F11" s="39"/>
      <c r="G11" s="36"/>
      <c r="H11" s="39"/>
      <c r="I11" s="39"/>
      <c r="J11" s="39"/>
      <c r="K11" s="39"/>
      <c r="L11" s="39"/>
    </row>
    <row r="12" spans="1:14" ht="28.2" customHeight="1" x14ac:dyDescent="0.4">
      <c r="B12" s="36"/>
      <c r="G12" s="36"/>
      <c r="M12" s="38"/>
    </row>
    <row r="13" spans="1:14" ht="28.2" customHeight="1" x14ac:dyDescent="0.4">
      <c r="A13" s="160" t="s">
        <v>1795</v>
      </c>
      <c r="B13" s="160"/>
      <c r="C13" s="160"/>
      <c r="D13" s="160"/>
      <c r="F13" s="160" t="s">
        <v>1822</v>
      </c>
      <c r="G13" s="160"/>
      <c r="H13" s="160"/>
      <c r="I13" s="160"/>
      <c r="K13" s="160" t="s">
        <v>1826</v>
      </c>
      <c r="L13" s="160"/>
      <c r="M13" s="160"/>
      <c r="N13" s="160"/>
    </row>
    <row r="14" spans="1:14" ht="28.2" customHeight="1" x14ac:dyDescent="0.4">
      <c r="A14" s="160" t="s">
        <v>127</v>
      </c>
      <c r="B14" s="160"/>
      <c r="C14" s="160" t="s">
        <v>1823</v>
      </c>
      <c r="D14" s="160"/>
      <c r="F14" s="160" t="s">
        <v>127</v>
      </c>
      <c r="G14" s="160"/>
      <c r="H14" s="160" t="s">
        <v>1825</v>
      </c>
      <c r="I14" s="160"/>
      <c r="K14" s="160" t="s">
        <v>127</v>
      </c>
      <c r="L14" s="160"/>
      <c r="M14" s="160" t="s">
        <v>1827</v>
      </c>
      <c r="N14" s="160"/>
    </row>
    <row r="15" spans="1:14" ht="28.2" customHeight="1" x14ac:dyDescent="0.4">
      <c r="C15" s="34"/>
      <c r="H15" s="34"/>
      <c r="M15" s="34"/>
    </row>
    <row r="16" spans="1:14" ht="28.2" customHeight="1" x14ac:dyDescent="0.4">
      <c r="A16" s="160" t="s">
        <v>130</v>
      </c>
      <c r="B16" s="160"/>
      <c r="C16" s="160" t="s">
        <v>1824</v>
      </c>
      <c r="D16" s="160"/>
      <c r="F16" s="160" t="s">
        <v>130</v>
      </c>
      <c r="G16" s="160"/>
      <c r="H16" s="160" t="s">
        <v>1828</v>
      </c>
      <c r="I16" s="160"/>
      <c r="K16" s="160" t="s">
        <v>130</v>
      </c>
      <c r="L16" s="160"/>
      <c r="M16" s="160" t="s">
        <v>1827</v>
      </c>
      <c r="N16" s="160"/>
    </row>
    <row r="17" spans="1:14" ht="28.2" customHeight="1" x14ac:dyDescent="0.4">
      <c r="A17" s="160" t="s">
        <v>126</v>
      </c>
      <c r="B17" s="160"/>
      <c r="C17" s="160"/>
      <c r="D17" s="160"/>
      <c r="F17" s="160" t="s">
        <v>126</v>
      </c>
      <c r="G17" s="160"/>
      <c r="H17" s="160"/>
      <c r="I17" s="160"/>
      <c r="K17" s="160" t="s">
        <v>126</v>
      </c>
      <c r="L17" s="160"/>
      <c r="M17" s="160"/>
      <c r="N17" s="160"/>
    </row>
    <row r="18" spans="1:14" ht="28.2" customHeight="1" x14ac:dyDescent="0.4"/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  <row r="64" ht="28.2" customHeight="1" x14ac:dyDescent="0.4"/>
    <row r="65" ht="28.2" customHeight="1" x14ac:dyDescent="0.4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topLeftCell="A16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1499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1454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1454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1454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1454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1454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1454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1454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1454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1454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1454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1454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1454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1454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1454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1454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1454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1454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1454</v>
      </c>
      <c r="S23" s="74"/>
    </row>
    <row r="24" spans="1:19" ht="52.95" customHeight="1" x14ac:dyDescent="0.4">
      <c r="A24" s="2">
        <v>19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1454</v>
      </c>
      <c r="S24" s="74"/>
    </row>
    <row r="25" spans="1:19" ht="52.95" customHeight="1" x14ac:dyDescent="0.4">
      <c r="A25" s="2">
        <v>20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1454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/>
      <c r="K26" s="41"/>
      <c r="L26" s="41"/>
      <c r="M26" s="81"/>
      <c r="N26" s="41"/>
      <c r="O26" s="41"/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240" t="s">
        <v>184</v>
      </c>
      <c r="B29" s="241"/>
      <c r="C29" s="242"/>
      <c r="D29" s="232" t="s">
        <v>185</v>
      </c>
      <c r="E29" s="233"/>
      <c r="F29" s="229" t="s">
        <v>1493</v>
      </c>
      <c r="G29" s="230"/>
      <c r="H29" s="230"/>
      <c r="I29" s="230"/>
      <c r="J29" s="230"/>
      <c r="K29" s="230"/>
      <c r="L29" s="230"/>
      <c r="M29" s="231"/>
      <c r="N29" s="48" t="s">
        <v>186</v>
      </c>
      <c r="O29" s="49" t="s">
        <v>1494</v>
      </c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187</v>
      </c>
      <c r="E30" s="233"/>
      <c r="F30" s="229" t="s">
        <v>1493</v>
      </c>
      <c r="G30" s="230"/>
      <c r="H30" s="230"/>
      <c r="I30" s="230"/>
      <c r="J30" s="230"/>
      <c r="K30" s="230"/>
      <c r="L30" s="230"/>
      <c r="M30" s="231"/>
      <c r="N30" s="48" t="s">
        <v>186</v>
      </c>
      <c r="O30" s="49" t="s">
        <v>1495</v>
      </c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129</v>
      </c>
      <c r="E31" s="233"/>
      <c r="F31" s="229" t="s">
        <v>1496</v>
      </c>
      <c r="G31" s="230"/>
      <c r="H31" s="230"/>
      <c r="I31" s="230"/>
      <c r="J31" s="230"/>
      <c r="K31" s="230"/>
      <c r="L31" s="230"/>
      <c r="M31" s="231"/>
      <c r="N31" s="48" t="s">
        <v>186</v>
      </c>
      <c r="O31" s="49" t="s">
        <v>1497</v>
      </c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188</v>
      </c>
      <c r="E32" s="233"/>
      <c r="F32" s="229" t="s">
        <v>1496</v>
      </c>
      <c r="G32" s="230"/>
      <c r="H32" s="230"/>
      <c r="I32" s="230"/>
      <c r="J32" s="230"/>
      <c r="K32" s="230"/>
      <c r="L32" s="230"/>
      <c r="M32" s="231"/>
      <c r="N32" s="48" t="s">
        <v>186</v>
      </c>
      <c r="O32" s="49" t="s">
        <v>1498</v>
      </c>
      <c r="P32" s="49"/>
      <c r="Q32" s="49"/>
      <c r="R32" s="49"/>
      <c r="S32" s="50"/>
    </row>
    <row r="33" spans="1:19" ht="25.2" customHeight="1" x14ac:dyDescent="0.4">
      <c r="A33" s="246"/>
      <c r="B33" s="247"/>
      <c r="C33" s="248"/>
      <c r="D33" s="232" t="s">
        <v>189</v>
      </c>
      <c r="E33" s="233"/>
      <c r="F33" s="229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1575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1566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1566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1566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1566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1566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1566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1566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1566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1566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1566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1566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1566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1566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1566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1566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1566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1566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1566</v>
      </c>
      <c r="S23" s="74"/>
    </row>
    <row r="24" spans="1:19" ht="52.95" customHeight="1" x14ac:dyDescent="0.4">
      <c r="A24" s="2">
        <v>17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1566</v>
      </c>
      <c r="S24" s="74"/>
    </row>
    <row r="25" spans="1:19" ht="52.95" customHeight="1" x14ac:dyDescent="0.4">
      <c r="A25" s="2">
        <v>18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1566</v>
      </c>
      <c r="S25" s="74"/>
    </row>
    <row r="26" spans="1:19" ht="52.95" customHeight="1" x14ac:dyDescent="0.4">
      <c r="A26" s="2">
        <v>19</v>
      </c>
      <c r="B26" s="75"/>
      <c r="C26" s="80"/>
      <c r="D26" s="41"/>
      <c r="E26" s="41"/>
      <c r="F26" s="41"/>
      <c r="G26" s="81"/>
      <c r="H26" s="51"/>
      <c r="I26" s="51"/>
      <c r="J26" s="41"/>
      <c r="K26" s="41"/>
      <c r="L26" s="41"/>
      <c r="M26" s="81"/>
      <c r="N26" s="41"/>
      <c r="O26" s="41"/>
      <c r="P26" s="41"/>
      <c r="Q26" s="83"/>
      <c r="R26" s="74"/>
      <c r="S26" s="74"/>
    </row>
    <row r="27" spans="1:19" ht="52.95" customHeight="1" x14ac:dyDescent="0.4">
      <c r="A27" s="2">
        <v>20</v>
      </c>
      <c r="B27" s="75"/>
      <c r="C27" s="80"/>
      <c r="D27" s="41"/>
      <c r="E27" s="41"/>
      <c r="F27" s="41"/>
      <c r="G27" s="81"/>
      <c r="H27" s="53"/>
      <c r="I27" s="51"/>
      <c r="J27" s="41"/>
      <c r="K27" s="41"/>
      <c r="L27" s="41"/>
      <c r="M27" s="82"/>
      <c r="N27" s="41"/>
      <c r="O27" s="41"/>
      <c r="P27" s="41"/>
      <c r="Q27" s="83"/>
      <c r="R27" s="74"/>
      <c r="S27" s="74"/>
    </row>
    <row r="28" spans="1:19" ht="52.95" customHeight="1" x14ac:dyDescent="0.4">
      <c r="A28" s="2">
        <v>21</v>
      </c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240" t="s">
        <v>184</v>
      </c>
      <c r="B29" s="241"/>
      <c r="C29" s="242"/>
      <c r="D29" s="232" t="s">
        <v>185</v>
      </c>
      <c r="E29" s="233"/>
      <c r="F29" s="229" t="s">
        <v>1493</v>
      </c>
      <c r="G29" s="230"/>
      <c r="H29" s="230"/>
      <c r="I29" s="230"/>
      <c r="J29" s="230"/>
      <c r="K29" s="230"/>
      <c r="L29" s="230"/>
      <c r="M29" s="231"/>
      <c r="N29" s="48" t="s">
        <v>186</v>
      </c>
      <c r="O29" s="49" t="s">
        <v>1567</v>
      </c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187</v>
      </c>
      <c r="E30" s="233"/>
      <c r="F30" s="229" t="s">
        <v>1493</v>
      </c>
      <c r="G30" s="230"/>
      <c r="H30" s="230"/>
      <c r="I30" s="230"/>
      <c r="J30" s="230"/>
      <c r="K30" s="230"/>
      <c r="L30" s="230"/>
      <c r="M30" s="231"/>
      <c r="N30" s="48" t="s">
        <v>186</v>
      </c>
      <c r="O30" s="49" t="s">
        <v>1568</v>
      </c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129</v>
      </c>
      <c r="E31" s="233"/>
      <c r="F31" s="229" t="s">
        <v>1569</v>
      </c>
      <c r="G31" s="230"/>
      <c r="H31" s="230"/>
      <c r="I31" s="230"/>
      <c r="J31" s="230"/>
      <c r="K31" s="230"/>
      <c r="L31" s="230"/>
      <c r="M31" s="231"/>
      <c r="N31" s="48" t="s">
        <v>186</v>
      </c>
      <c r="O31" s="49" t="s">
        <v>1570</v>
      </c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188</v>
      </c>
      <c r="E32" s="233"/>
      <c r="F32" s="229" t="s">
        <v>1496</v>
      </c>
      <c r="G32" s="230"/>
      <c r="H32" s="230"/>
      <c r="I32" s="230"/>
      <c r="J32" s="230"/>
      <c r="K32" s="230"/>
      <c r="L32" s="230"/>
      <c r="M32" s="231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246"/>
      <c r="B33" s="247"/>
      <c r="C33" s="248"/>
      <c r="D33" s="232" t="s">
        <v>189</v>
      </c>
      <c r="E33" s="233"/>
      <c r="F33" s="229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1785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99">
        <v>1</v>
      </c>
      <c r="B6" s="56" t="s">
        <v>1725</v>
      </c>
      <c r="C6" s="69" t="s">
        <v>174</v>
      </c>
      <c r="D6" s="75" t="s">
        <v>392</v>
      </c>
      <c r="E6" s="41" t="s">
        <v>190</v>
      </c>
      <c r="F6" s="41">
        <v>1.3</v>
      </c>
      <c r="G6" s="84" t="s">
        <v>195</v>
      </c>
      <c r="H6" s="102" t="s">
        <v>280</v>
      </c>
      <c r="I6" s="51" t="s">
        <v>175</v>
      </c>
      <c r="J6" s="2">
        <v>4</v>
      </c>
      <c r="K6" s="2">
        <v>4</v>
      </c>
      <c r="L6" s="41">
        <f>J6*K6</f>
        <v>16</v>
      </c>
      <c r="M6" s="51" t="s">
        <v>176</v>
      </c>
      <c r="N6" s="41">
        <v>1</v>
      </c>
      <c r="O6" s="41">
        <v>3</v>
      </c>
      <c r="P6" s="41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285</v>
      </c>
      <c r="D7" s="75" t="s">
        <v>192</v>
      </c>
      <c r="E7" s="41" t="s">
        <v>190</v>
      </c>
      <c r="F7" s="41">
        <v>4.2</v>
      </c>
      <c r="G7" s="84" t="s">
        <v>470</v>
      </c>
      <c r="H7" s="102" t="s">
        <v>286</v>
      </c>
      <c r="I7" s="51" t="s">
        <v>175</v>
      </c>
      <c r="J7" s="2">
        <v>4</v>
      </c>
      <c r="K7" s="2">
        <v>4</v>
      </c>
      <c r="L7" s="41">
        <f t="shared" ref="L7:L32" si="0">J7*K7</f>
        <v>16</v>
      </c>
      <c r="M7" s="51" t="s">
        <v>1726</v>
      </c>
      <c r="N7" s="41">
        <v>1</v>
      </c>
      <c r="O7" s="41">
        <v>3</v>
      </c>
      <c r="P7" s="41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1727</v>
      </c>
      <c r="D8" s="55" t="s">
        <v>1728</v>
      </c>
      <c r="E8" s="41" t="s">
        <v>190</v>
      </c>
      <c r="F8" s="41">
        <v>1.2</v>
      </c>
      <c r="G8" s="84" t="s">
        <v>52</v>
      </c>
      <c r="H8" s="102" t="s">
        <v>1729</v>
      </c>
      <c r="I8" s="51" t="s">
        <v>322</v>
      </c>
      <c r="J8" s="138">
        <v>4</v>
      </c>
      <c r="K8" s="138">
        <v>4</v>
      </c>
      <c r="L8" s="41">
        <f t="shared" si="0"/>
        <v>16</v>
      </c>
      <c r="M8" s="51" t="s">
        <v>1726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226</v>
      </c>
      <c r="C9" s="88" t="s">
        <v>1786</v>
      </c>
      <c r="D9" s="55" t="s">
        <v>192</v>
      </c>
      <c r="E9" s="41" t="s">
        <v>190</v>
      </c>
      <c r="F9" s="41">
        <v>1.3</v>
      </c>
      <c r="G9" s="69" t="s">
        <v>53</v>
      </c>
      <c r="H9" s="101" t="s">
        <v>1730</v>
      </c>
      <c r="I9" s="51" t="s">
        <v>295</v>
      </c>
      <c r="J9" s="138">
        <v>3</v>
      </c>
      <c r="K9" s="138">
        <v>3</v>
      </c>
      <c r="L9" s="41">
        <f t="shared" si="0"/>
        <v>9</v>
      </c>
      <c r="M9" s="109" t="s">
        <v>1731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227</v>
      </c>
      <c r="C10" s="88" t="s">
        <v>1732</v>
      </c>
      <c r="D10" s="55" t="s">
        <v>569</v>
      </c>
      <c r="E10" s="41" t="s">
        <v>190</v>
      </c>
      <c r="F10" s="41">
        <v>2.1</v>
      </c>
      <c r="G10" s="69" t="s">
        <v>700</v>
      </c>
      <c r="H10" s="101" t="s">
        <v>371</v>
      </c>
      <c r="I10" s="51" t="s">
        <v>295</v>
      </c>
      <c r="J10" s="138">
        <v>2</v>
      </c>
      <c r="K10" s="138">
        <v>2</v>
      </c>
      <c r="L10" s="41">
        <f t="shared" si="0"/>
        <v>4</v>
      </c>
      <c r="M10" s="109" t="s">
        <v>1733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227</v>
      </c>
      <c r="C11" s="88" t="s">
        <v>1697</v>
      </c>
      <c r="D11" s="55" t="s">
        <v>192</v>
      </c>
      <c r="E11" s="41" t="s">
        <v>190</v>
      </c>
      <c r="F11" s="41">
        <v>1.2</v>
      </c>
      <c r="G11" s="69" t="s">
        <v>52</v>
      </c>
      <c r="H11" s="101" t="s">
        <v>1702</v>
      </c>
      <c r="I11" s="51" t="s">
        <v>295</v>
      </c>
      <c r="J11" s="138">
        <v>2</v>
      </c>
      <c r="K11" s="138">
        <v>2</v>
      </c>
      <c r="L11" s="41">
        <f t="shared" si="0"/>
        <v>4</v>
      </c>
      <c r="M11" s="109" t="s">
        <v>1733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227</v>
      </c>
      <c r="C12" s="88" t="s">
        <v>1734</v>
      </c>
      <c r="D12" s="55" t="s">
        <v>192</v>
      </c>
      <c r="E12" s="41" t="s">
        <v>190</v>
      </c>
      <c r="F12" s="41">
        <v>2.1</v>
      </c>
      <c r="G12" s="69" t="s">
        <v>700</v>
      </c>
      <c r="H12" s="101" t="s">
        <v>371</v>
      </c>
      <c r="I12" s="51" t="s">
        <v>295</v>
      </c>
      <c r="J12" s="138">
        <v>2</v>
      </c>
      <c r="K12" s="138">
        <v>2</v>
      </c>
      <c r="L12" s="41">
        <f t="shared" si="0"/>
        <v>4</v>
      </c>
      <c r="M12" s="109" t="s">
        <v>1733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227</v>
      </c>
      <c r="C13" s="88" t="s">
        <v>1735</v>
      </c>
      <c r="D13" s="55" t="s">
        <v>192</v>
      </c>
      <c r="E13" s="41" t="s">
        <v>190</v>
      </c>
      <c r="F13" s="41">
        <v>7.3</v>
      </c>
      <c r="G13" s="69" t="s">
        <v>86</v>
      </c>
      <c r="H13" s="101" t="s">
        <v>1707</v>
      </c>
      <c r="I13" s="51" t="s">
        <v>295</v>
      </c>
      <c r="J13" s="138">
        <v>2</v>
      </c>
      <c r="K13" s="138">
        <v>2</v>
      </c>
      <c r="L13" s="41">
        <f t="shared" si="0"/>
        <v>4</v>
      </c>
      <c r="M13" s="109" t="s">
        <v>1731</v>
      </c>
      <c r="N13" s="41">
        <v>1</v>
      </c>
      <c r="O13" s="4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202</v>
      </c>
      <c r="C14" s="54" t="s">
        <v>1736</v>
      </c>
      <c r="D14" s="56" t="s">
        <v>1762</v>
      </c>
      <c r="E14" s="41" t="s">
        <v>190</v>
      </c>
      <c r="F14" s="57">
        <v>2.1</v>
      </c>
      <c r="G14" s="69" t="s">
        <v>57</v>
      </c>
      <c r="H14" s="101" t="s">
        <v>1738</v>
      </c>
      <c r="I14" s="51" t="s">
        <v>295</v>
      </c>
      <c r="J14" s="55">
        <v>3</v>
      </c>
      <c r="K14" s="55">
        <v>2</v>
      </c>
      <c r="L14" s="41">
        <f t="shared" si="0"/>
        <v>6</v>
      </c>
      <c r="M14" s="109" t="s">
        <v>1733</v>
      </c>
      <c r="N14" s="142">
        <v>1</v>
      </c>
      <c r="O14" s="142">
        <v>2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202</v>
      </c>
      <c r="C15" s="54" t="s">
        <v>1763</v>
      </c>
      <c r="D15" s="55" t="s">
        <v>1764</v>
      </c>
      <c r="E15" s="41" t="s">
        <v>190</v>
      </c>
      <c r="F15" s="57">
        <v>1.1000000000000001</v>
      </c>
      <c r="G15" s="69" t="s">
        <v>1739</v>
      </c>
      <c r="H15" s="101" t="s">
        <v>1713</v>
      </c>
      <c r="I15" s="51" t="s">
        <v>1741</v>
      </c>
      <c r="J15" s="55">
        <v>3</v>
      </c>
      <c r="K15" s="55">
        <v>3</v>
      </c>
      <c r="L15" s="41">
        <f t="shared" si="0"/>
        <v>9</v>
      </c>
      <c r="M15" s="109" t="s">
        <v>1733</v>
      </c>
      <c r="N15" s="41">
        <v>1</v>
      </c>
      <c r="O15" s="41">
        <v>3</v>
      </c>
      <c r="P15" s="41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202</v>
      </c>
      <c r="C16" s="54" t="s">
        <v>1763</v>
      </c>
      <c r="D16" s="55" t="s">
        <v>1764</v>
      </c>
      <c r="E16" s="41" t="s">
        <v>190</v>
      </c>
      <c r="F16" s="57">
        <v>1.6</v>
      </c>
      <c r="G16" s="69" t="s">
        <v>56</v>
      </c>
      <c r="H16" s="101" t="s">
        <v>1765</v>
      </c>
      <c r="I16" s="51" t="s">
        <v>1741</v>
      </c>
      <c r="J16" s="55">
        <v>3</v>
      </c>
      <c r="K16" s="55">
        <v>3</v>
      </c>
      <c r="L16" s="41">
        <f t="shared" si="0"/>
        <v>9</v>
      </c>
      <c r="M16" s="109" t="s">
        <v>1733</v>
      </c>
      <c r="N16" s="57">
        <v>1</v>
      </c>
      <c r="O16" s="57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202</v>
      </c>
      <c r="C17" s="54" t="s">
        <v>1736</v>
      </c>
      <c r="D17" s="55" t="s">
        <v>1737</v>
      </c>
      <c r="E17" s="41" t="s">
        <v>190</v>
      </c>
      <c r="F17" s="57">
        <v>1.3</v>
      </c>
      <c r="G17" s="69" t="s">
        <v>1739</v>
      </c>
      <c r="H17" s="101" t="s">
        <v>1740</v>
      </c>
      <c r="I17" s="51" t="s">
        <v>1741</v>
      </c>
      <c r="J17" s="55">
        <v>3</v>
      </c>
      <c r="K17" s="55">
        <v>2</v>
      </c>
      <c r="L17" s="41">
        <f t="shared" si="0"/>
        <v>6</v>
      </c>
      <c r="M17" s="109" t="s">
        <v>1733</v>
      </c>
      <c r="N17" s="57">
        <v>1</v>
      </c>
      <c r="O17" s="5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202</v>
      </c>
      <c r="C18" s="54" t="s">
        <v>1736</v>
      </c>
      <c r="D18" s="55" t="s">
        <v>1737</v>
      </c>
      <c r="E18" s="41" t="s">
        <v>190</v>
      </c>
      <c r="F18" s="57">
        <v>1.1000000000000001</v>
      </c>
      <c r="G18" s="69" t="s">
        <v>1742</v>
      </c>
      <c r="H18" s="101" t="s">
        <v>1721</v>
      </c>
      <c r="I18" s="51" t="s">
        <v>1741</v>
      </c>
      <c r="J18" s="55">
        <v>3</v>
      </c>
      <c r="K18" s="55">
        <v>2</v>
      </c>
      <c r="L18" s="41">
        <f t="shared" si="0"/>
        <v>6</v>
      </c>
      <c r="M18" s="109" t="s">
        <v>1733</v>
      </c>
      <c r="N18" s="57">
        <v>1</v>
      </c>
      <c r="O18" s="57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202</v>
      </c>
      <c r="C19" s="54" t="s">
        <v>1736</v>
      </c>
      <c r="D19" s="55" t="s">
        <v>1737</v>
      </c>
      <c r="E19" s="41" t="s">
        <v>190</v>
      </c>
      <c r="F19" s="57">
        <v>1.1000000000000001</v>
      </c>
      <c r="G19" s="69" t="s">
        <v>1739</v>
      </c>
      <c r="H19" s="101" t="s">
        <v>1724</v>
      </c>
      <c r="I19" s="51" t="s">
        <v>1741</v>
      </c>
      <c r="J19" s="55">
        <v>3</v>
      </c>
      <c r="K19" s="55">
        <v>2</v>
      </c>
      <c r="L19" s="41">
        <f t="shared" si="0"/>
        <v>6</v>
      </c>
      <c r="M19" s="109" t="s">
        <v>1733</v>
      </c>
      <c r="N19" s="57">
        <v>1</v>
      </c>
      <c r="O19" s="57">
        <v>2</v>
      </c>
      <c r="P19" s="41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202</v>
      </c>
      <c r="C20" s="54" t="s">
        <v>1719</v>
      </c>
      <c r="D20" s="55" t="s">
        <v>1737</v>
      </c>
      <c r="E20" s="41" t="s">
        <v>190</v>
      </c>
      <c r="F20" s="57">
        <v>1.4</v>
      </c>
      <c r="G20" s="69" t="s">
        <v>54</v>
      </c>
      <c r="H20" s="101" t="s">
        <v>1743</v>
      </c>
      <c r="I20" s="51" t="s">
        <v>1741</v>
      </c>
      <c r="J20" s="55">
        <v>3</v>
      </c>
      <c r="K20" s="55">
        <v>2</v>
      </c>
      <c r="L20" s="41">
        <f t="shared" si="0"/>
        <v>6</v>
      </c>
      <c r="M20" s="109" t="s">
        <v>1733</v>
      </c>
      <c r="N20" s="57">
        <v>1</v>
      </c>
      <c r="O20" s="57">
        <v>2</v>
      </c>
      <c r="P20" s="41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202</v>
      </c>
      <c r="C21" s="54" t="s">
        <v>1719</v>
      </c>
      <c r="D21" s="55" t="s">
        <v>1737</v>
      </c>
      <c r="E21" s="41" t="s">
        <v>190</v>
      </c>
      <c r="F21" s="57">
        <v>1.3</v>
      </c>
      <c r="G21" s="69" t="s">
        <v>195</v>
      </c>
      <c r="H21" s="101" t="s">
        <v>1744</v>
      </c>
      <c r="I21" s="51" t="s">
        <v>1741</v>
      </c>
      <c r="J21" s="55">
        <v>3</v>
      </c>
      <c r="K21" s="55">
        <v>2</v>
      </c>
      <c r="L21" s="41">
        <f t="shared" si="0"/>
        <v>6</v>
      </c>
      <c r="M21" s="109" t="s">
        <v>1733</v>
      </c>
      <c r="N21" s="57">
        <v>1</v>
      </c>
      <c r="O21" s="57">
        <v>2</v>
      </c>
      <c r="P21" s="41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202</v>
      </c>
      <c r="C22" s="54" t="s">
        <v>1719</v>
      </c>
      <c r="D22" s="56" t="s">
        <v>1745</v>
      </c>
      <c r="E22" s="41" t="s">
        <v>190</v>
      </c>
      <c r="F22" s="57">
        <v>1.6</v>
      </c>
      <c r="G22" s="69" t="s">
        <v>56</v>
      </c>
      <c r="H22" s="101" t="s">
        <v>1746</v>
      </c>
      <c r="I22" s="51" t="s">
        <v>1741</v>
      </c>
      <c r="J22" s="55">
        <v>3</v>
      </c>
      <c r="K22" s="55">
        <v>2</v>
      </c>
      <c r="L22" s="41">
        <f t="shared" si="0"/>
        <v>6</v>
      </c>
      <c r="M22" s="109" t="s">
        <v>1733</v>
      </c>
      <c r="N22" s="57">
        <v>1</v>
      </c>
      <c r="O22" s="57">
        <v>2</v>
      </c>
      <c r="P22" s="41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202</v>
      </c>
      <c r="C23" s="54" t="s">
        <v>1719</v>
      </c>
      <c r="D23" s="56" t="s">
        <v>1747</v>
      </c>
      <c r="E23" s="41" t="s">
        <v>190</v>
      </c>
      <c r="F23" s="57">
        <v>1.1000000000000001</v>
      </c>
      <c r="G23" s="69" t="s">
        <v>1739</v>
      </c>
      <c r="H23" s="101" t="s">
        <v>1748</v>
      </c>
      <c r="I23" s="51" t="s">
        <v>1741</v>
      </c>
      <c r="J23" s="55">
        <v>3</v>
      </c>
      <c r="K23" s="55">
        <v>2</v>
      </c>
      <c r="L23" s="41">
        <f t="shared" si="0"/>
        <v>6</v>
      </c>
      <c r="M23" s="109" t="s">
        <v>1733</v>
      </c>
      <c r="N23" s="57">
        <v>1</v>
      </c>
      <c r="O23" s="57">
        <v>2</v>
      </c>
      <c r="P23" s="41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202</v>
      </c>
      <c r="C24" s="54" t="s">
        <v>1749</v>
      </c>
      <c r="D24" s="55" t="s">
        <v>569</v>
      </c>
      <c r="E24" s="41" t="s">
        <v>190</v>
      </c>
      <c r="F24" s="57">
        <v>1.1000000000000001</v>
      </c>
      <c r="G24" s="69" t="s">
        <v>1750</v>
      </c>
      <c r="H24" s="101" t="s">
        <v>1751</v>
      </c>
      <c r="I24" s="51" t="s">
        <v>1741</v>
      </c>
      <c r="J24" s="55">
        <v>3</v>
      </c>
      <c r="K24" s="55">
        <v>2</v>
      </c>
      <c r="L24" s="41">
        <f t="shared" si="0"/>
        <v>6</v>
      </c>
      <c r="M24" s="109" t="s">
        <v>1733</v>
      </c>
      <c r="N24" s="57">
        <v>1</v>
      </c>
      <c r="O24" s="57">
        <v>2</v>
      </c>
      <c r="P24" s="41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202</v>
      </c>
      <c r="C25" s="54" t="s">
        <v>1766</v>
      </c>
      <c r="D25" s="55" t="s">
        <v>569</v>
      </c>
      <c r="E25" s="41" t="s">
        <v>190</v>
      </c>
      <c r="F25" s="57">
        <v>1.6</v>
      </c>
      <c r="G25" s="69" t="s">
        <v>56</v>
      </c>
      <c r="H25" s="101" t="s">
        <v>1752</v>
      </c>
      <c r="I25" s="51" t="s">
        <v>1741</v>
      </c>
      <c r="J25" s="55">
        <v>3</v>
      </c>
      <c r="K25" s="55">
        <v>2</v>
      </c>
      <c r="L25" s="41">
        <f t="shared" si="0"/>
        <v>6</v>
      </c>
      <c r="M25" s="109" t="s">
        <v>1733</v>
      </c>
      <c r="N25" s="57">
        <v>1</v>
      </c>
      <c r="O25" s="57">
        <v>2</v>
      </c>
      <c r="P25" s="41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202</v>
      </c>
      <c r="C26" s="54" t="s">
        <v>1766</v>
      </c>
      <c r="D26" s="55" t="s">
        <v>569</v>
      </c>
      <c r="E26" s="41" t="s">
        <v>190</v>
      </c>
      <c r="F26" s="57">
        <v>1.6</v>
      </c>
      <c r="G26" s="69" t="s">
        <v>56</v>
      </c>
      <c r="H26" s="101" t="s">
        <v>1753</v>
      </c>
      <c r="I26" s="51" t="s">
        <v>1741</v>
      </c>
      <c r="J26" s="55">
        <v>3</v>
      </c>
      <c r="K26" s="55">
        <v>2</v>
      </c>
      <c r="L26" s="41">
        <f t="shared" si="0"/>
        <v>6</v>
      </c>
      <c r="M26" s="109" t="s">
        <v>1733</v>
      </c>
      <c r="N26" s="57">
        <v>1</v>
      </c>
      <c r="O26" s="57">
        <v>2</v>
      </c>
      <c r="P26" s="41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202</v>
      </c>
      <c r="C27" s="54" t="s">
        <v>1766</v>
      </c>
      <c r="D27" s="55" t="s">
        <v>1754</v>
      </c>
      <c r="E27" s="41" t="s">
        <v>190</v>
      </c>
      <c r="F27" s="57">
        <v>1.3</v>
      </c>
      <c r="G27" s="69" t="s">
        <v>195</v>
      </c>
      <c r="H27" s="101" t="s">
        <v>1755</v>
      </c>
      <c r="I27" s="51" t="s">
        <v>1741</v>
      </c>
      <c r="J27" s="55">
        <v>3</v>
      </c>
      <c r="K27" s="55">
        <v>2</v>
      </c>
      <c r="L27" s="41">
        <f t="shared" si="0"/>
        <v>6</v>
      </c>
      <c r="M27" s="109" t="s">
        <v>1733</v>
      </c>
      <c r="N27" s="57">
        <v>1</v>
      </c>
      <c r="O27" s="57">
        <v>2</v>
      </c>
      <c r="P27" s="41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202</v>
      </c>
      <c r="C28" s="54" t="s">
        <v>1767</v>
      </c>
      <c r="D28" s="55" t="s">
        <v>1754</v>
      </c>
      <c r="E28" s="41" t="s">
        <v>190</v>
      </c>
      <c r="F28" s="57">
        <v>1.1000000000000001</v>
      </c>
      <c r="G28" s="69" t="s">
        <v>1739</v>
      </c>
      <c r="H28" s="101" t="s">
        <v>1756</v>
      </c>
      <c r="I28" s="51" t="s">
        <v>1741</v>
      </c>
      <c r="J28" s="55">
        <v>3</v>
      </c>
      <c r="K28" s="55">
        <v>2</v>
      </c>
      <c r="L28" s="41">
        <f t="shared" si="0"/>
        <v>6</v>
      </c>
      <c r="M28" s="109" t="s">
        <v>1733</v>
      </c>
      <c r="N28" s="57">
        <v>1</v>
      </c>
      <c r="O28" s="57">
        <v>2</v>
      </c>
      <c r="P28" s="41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202</v>
      </c>
      <c r="C29" s="54" t="s">
        <v>1767</v>
      </c>
      <c r="D29" s="55" t="s">
        <v>1754</v>
      </c>
      <c r="E29" s="41" t="s">
        <v>190</v>
      </c>
      <c r="F29" s="57">
        <v>1.2</v>
      </c>
      <c r="G29" s="84" t="s">
        <v>52</v>
      </c>
      <c r="H29" s="101" t="s">
        <v>1757</v>
      </c>
      <c r="I29" s="51" t="s">
        <v>1741</v>
      </c>
      <c r="J29" s="55">
        <v>3</v>
      </c>
      <c r="K29" s="55">
        <v>2</v>
      </c>
      <c r="L29" s="41">
        <f t="shared" si="0"/>
        <v>6</v>
      </c>
      <c r="M29" s="109" t="s">
        <v>1733</v>
      </c>
      <c r="N29" s="57">
        <v>1</v>
      </c>
      <c r="O29" s="57">
        <v>2</v>
      </c>
      <c r="P29" s="41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202</v>
      </c>
      <c r="C30" s="54" t="s">
        <v>1767</v>
      </c>
      <c r="D30" s="55" t="s">
        <v>1754</v>
      </c>
      <c r="E30" s="41" t="s">
        <v>190</v>
      </c>
      <c r="F30" s="57">
        <v>1.6</v>
      </c>
      <c r="G30" s="69" t="s">
        <v>56</v>
      </c>
      <c r="H30" s="101" t="s">
        <v>1758</v>
      </c>
      <c r="I30" s="51" t="s">
        <v>1741</v>
      </c>
      <c r="J30" s="55">
        <v>3</v>
      </c>
      <c r="K30" s="55">
        <v>2</v>
      </c>
      <c r="L30" s="41">
        <f t="shared" si="0"/>
        <v>6</v>
      </c>
      <c r="M30" s="109" t="s">
        <v>1733</v>
      </c>
      <c r="N30" s="57">
        <v>1</v>
      </c>
      <c r="O30" s="57">
        <v>2</v>
      </c>
      <c r="P30" s="41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202</v>
      </c>
      <c r="C31" s="54" t="s">
        <v>1767</v>
      </c>
      <c r="D31" s="55" t="s">
        <v>1754</v>
      </c>
      <c r="E31" s="41" t="s">
        <v>190</v>
      </c>
      <c r="F31" s="57">
        <v>6.1</v>
      </c>
      <c r="G31" s="69" t="s">
        <v>80</v>
      </c>
      <c r="H31" s="101" t="s">
        <v>1759</v>
      </c>
      <c r="I31" s="51" t="s">
        <v>1741</v>
      </c>
      <c r="J31" s="55">
        <v>3</v>
      </c>
      <c r="K31" s="55">
        <v>2</v>
      </c>
      <c r="L31" s="41">
        <f t="shared" si="0"/>
        <v>6</v>
      </c>
      <c r="M31" s="109" t="s">
        <v>1733</v>
      </c>
      <c r="N31" s="57">
        <v>1</v>
      </c>
      <c r="O31" s="57">
        <v>2</v>
      </c>
      <c r="P31" s="41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202</v>
      </c>
      <c r="C32" s="54" t="s">
        <v>1760</v>
      </c>
      <c r="D32" s="55" t="s">
        <v>1754</v>
      </c>
      <c r="E32" s="41" t="s">
        <v>190</v>
      </c>
      <c r="F32" s="57">
        <v>1.1000000000000001</v>
      </c>
      <c r="G32" s="69" t="s">
        <v>1750</v>
      </c>
      <c r="H32" s="101" t="s">
        <v>1761</v>
      </c>
      <c r="I32" s="51" t="s">
        <v>1741</v>
      </c>
      <c r="J32" s="55">
        <v>3</v>
      </c>
      <c r="K32" s="55">
        <v>3</v>
      </c>
      <c r="L32" s="41">
        <f t="shared" si="0"/>
        <v>9</v>
      </c>
      <c r="M32" s="109" t="s">
        <v>1733</v>
      </c>
      <c r="N32" s="57">
        <v>2</v>
      </c>
      <c r="O32" s="57">
        <v>3</v>
      </c>
      <c r="P32" s="41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41"/>
      <c r="E33" s="41"/>
      <c r="F33" s="41"/>
      <c r="G33" s="81"/>
      <c r="H33" s="51"/>
      <c r="I33" s="51"/>
      <c r="J33" s="41"/>
      <c r="K33" s="41"/>
      <c r="L33" s="41"/>
      <c r="M33" s="81"/>
      <c r="N33" s="41"/>
      <c r="O33" s="41"/>
      <c r="P33" s="41"/>
      <c r="Q33" s="83"/>
      <c r="R33" s="74"/>
      <c r="S33" s="74"/>
    </row>
    <row r="34" spans="1:19" ht="52.95" customHeight="1" x14ac:dyDescent="0.4">
      <c r="A34" s="2"/>
      <c r="B34" s="75"/>
      <c r="C34" s="80"/>
      <c r="D34" s="41"/>
      <c r="E34" s="41"/>
      <c r="F34" s="41"/>
      <c r="G34" s="81"/>
      <c r="H34" s="53"/>
      <c r="I34" s="51"/>
      <c r="J34" s="41"/>
      <c r="K34" s="41"/>
      <c r="L34" s="41"/>
      <c r="M34" s="82"/>
      <c r="N34" s="41"/>
      <c r="O34" s="41"/>
      <c r="P34" s="41"/>
      <c r="Q34" s="83"/>
      <c r="R34" s="74"/>
      <c r="S34" s="74"/>
    </row>
    <row r="35" spans="1:19" ht="52.95" customHeight="1" x14ac:dyDescent="0.4">
      <c r="A35" s="2"/>
      <c r="B35" s="75"/>
      <c r="C35" s="80"/>
      <c r="D35" s="41"/>
      <c r="E35" s="41"/>
      <c r="F35" s="41"/>
      <c r="G35" s="82"/>
      <c r="H35" s="53"/>
      <c r="I35" s="51"/>
      <c r="J35" s="41"/>
      <c r="K35" s="41"/>
      <c r="L35" s="41"/>
      <c r="M35" s="82"/>
      <c r="N35" s="41"/>
      <c r="O35" s="41"/>
      <c r="P35" s="41"/>
      <c r="Q35" s="83"/>
      <c r="R35" s="74"/>
      <c r="S35" s="74"/>
    </row>
    <row r="36" spans="1:19" ht="25.2" customHeight="1" x14ac:dyDescent="0.4">
      <c r="A36" s="240" t="s">
        <v>184</v>
      </c>
      <c r="B36" s="241"/>
      <c r="C36" s="242"/>
      <c r="D36" s="232" t="s">
        <v>185</v>
      </c>
      <c r="E36" s="233"/>
      <c r="F36" s="229"/>
      <c r="G36" s="230"/>
      <c r="H36" s="230"/>
      <c r="I36" s="230"/>
      <c r="J36" s="230"/>
      <c r="K36" s="230"/>
      <c r="L36" s="230"/>
      <c r="M36" s="231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243"/>
      <c r="B37" s="244"/>
      <c r="C37" s="245"/>
      <c r="D37" s="232" t="s">
        <v>187</v>
      </c>
      <c r="E37" s="233"/>
      <c r="F37" s="229"/>
      <c r="G37" s="230"/>
      <c r="H37" s="230"/>
      <c r="I37" s="230"/>
      <c r="J37" s="230"/>
      <c r="K37" s="230"/>
      <c r="L37" s="230"/>
      <c r="M37" s="231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243"/>
      <c r="B38" s="244"/>
      <c r="C38" s="245"/>
      <c r="D38" s="232" t="s">
        <v>129</v>
      </c>
      <c r="E38" s="233"/>
      <c r="F38" s="229"/>
      <c r="G38" s="230"/>
      <c r="H38" s="230"/>
      <c r="I38" s="230"/>
      <c r="J38" s="230"/>
      <c r="K38" s="230"/>
      <c r="L38" s="230"/>
      <c r="M38" s="231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243"/>
      <c r="B39" s="244"/>
      <c r="C39" s="245"/>
      <c r="D39" s="232" t="s">
        <v>188</v>
      </c>
      <c r="E39" s="233"/>
      <c r="F39" s="229"/>
      <c r="G39" s="230"/>
      <c r="H39" s="230"/>
      <c r="I39" s="230"/>
      <c r="J39" s="230"/>
      <c r="K39" s="230"/>
      <c r="L39" s="230"/>
      <c r="M39" s="231"/>
      <c r="N39" s="48" t="s">
        <v>186</v>
      </c>
      <c r="O39" s="49"/>
      <c r="P39" s="49"/>
      <c r="Q39" s="49"/>
      <c r="R39" s="49"/>
      <c r="S39" s="50"/>
    </row>
    <row r="40" spans="1:19" ht="25.2" customHeight="1" x14ac:dyDescent="0.4">
      <c r="A40" s="246"/>
      <c r="B40" s="247"/>
      <c r="C40" s="248"/>
      <c r="D40" s="232" t="s">
        <v>189</v>
      </c>
      <c r="E40" s="233"/>
      <c r="F40" s="229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topLeftCell="A13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1576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1176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98" t="s">
        <v>1566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967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98" t="s">
        <v>1566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498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98" t="s">
        <v>1566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967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98" t="s">
        <v>1566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1204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98" t="s">
        <v>1566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967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98" t="s">
        <v>1566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962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98" t="s">
        <v>1566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548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98" t="s">
        <v>1566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498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98" t="s">
        <v>1566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967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98" t="s">
        <v>1566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511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98" t="s">
        <v>1566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1571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98" t="s">
        <v>1566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498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98" t="s">
        <v>1566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962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98" t="s">
        <v>1566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511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98" t="s">
        <v>1566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511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98" t="s">
        <v>1566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1204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98" t="s">
        <v>1566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1484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98" t="s">
        <v>1566</v>
      </c>
      <c r="S23" s="74"/>
    </row>
    <row r="24" spans="1:19" ht="52.95" customHeight="1" x14ac:dyDescent="0.4">
      <c r="A24" s="2">
        <v>19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1487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98" t="s">
        <v>1566</v>
      </c>
      <c r="S24" s="74"/>
    </row>
    <row r="25" spans="1:19" ht="52.95" customHeight="1" x14ac:dyDescent="0.4">
      <c r="A25" s="2">
        <v>20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984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98" t="s">
        <v>1566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>
        <v>3</v>
      </c>
      <c r="K26" s="41">
        <v>2</v>
      </c>
      <c r="L26" s="41"/>
      <c r="M26" s="81"/>
      <c r="N26" s="41">
        <v>2</v>
      </c>
      <c r="O26" s="41">
        <v>2</v>
      </c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>
        <v>3</v>
      </c>
      <c r="K27" s="41">
        <v>2</v>
      </c>
      <c r="L27" s="41"/>
      <c r="M27" s="82"/>
      <c r="N27" s="41">
        <v>2</v>
      </c>
      <c r="O27" s="41">
        <v>2</v>
      </c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240" t="s">
        <v>184</v>
      </c>
      <c r="B29" s="241"/>
      <c r="C29" s="242"/>
      <c r="D29" s="232" t="s">
        <v>185</v>
      </c>
      <c r="E29" s="233"/>
      <c r="F29" s="229" t="s">
        <v>1493</v>
      </c>
      <c r="G29" s="230"/>
      <c r="H29" s="230"/>
      <c r="I29" s="230"/>
      <c r="J29" s="230"/>
      <c r="K29" s="230"/>
      <c r="L29" s="230"/>
      <c r="M29" s="231"/>
      <c r="N29" s="48" t="s">
        <v>186</v>
      </c>
      <c r="O29" s="49" t="s">
        <v>1572</v>
      </c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187</v>
      </c>
      <c r="E30" s="233"/>
      <c r="F30" s="229" t="s">
        <v>1493</v>
      </c>
      <c r="G30" s="230"/>
      <c r="H30" s="230"/>
      <c r="I30" s="230"/>
      <c r="J30" s="230"/>
      <c r="K30" s="230"/>
      <c r="L30" s="230"/>
      <c r="M30" s="231"/>
      <c r="N30" s="48" t="s">
        <v>186</v>
      </c>
      <c r="O30" s="49" t="s">
        <v>1573</v>
      </c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129</v>
      </c>
      <c r="E31" s="233"/>
      <c r="F31" s="229" t="s">
        <v>1569</v>
      </c>
      <c r="G31" s="230"/>
      <c r="H31" s="230"/>
      <c r="I31" s="230"/>
      <c r="J31" s="230"/>
      <c r="K31" s="230"/>
      <c r="L31" s="230"/>
      <c r="M31" s="231"/>
      <c r="N31" s="48" t="s">
        <v>186</v>
      </c>
      <c r="O31" s="49" t="s">
        <v>1574</v>
      </c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188</v>
      </c>
      <c r="E32" s="233"/>
      <c r="F32" s="229" t="s">
        <v>1496</v>
      </c>
      <c r="G32" s="230"/>
      <c r="H32" s="230"/>
      <c r="I32" s="230"/>
      <c r="J32" s="230"/>
      <c r="K32" s="230"/>
      <c r="L32" s="230"/>
      <c r="M32" s="231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246"/>
      <c r="B33" s="247"/>
      <c r="C33" s="248"/>
      <c r="D33" s="232" t="s">
        <v>189</v>
      </c>
      <c r="E33" s="233"/>
      <c r="F33" s="229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1789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s="140" customFormat="1" ht="52.95" customHeight="1" x14ac:dyDescent="0.4">
      <c r="A6" s="57">
        <v>1</v>
      </c>
      <c r="B6" s="57" t="s">
        <v>17</v>
      </c>
      <c r="C6" s="81" t="s">
        <v>1208</v>
      </c>
      <c r="D6" s="41" t="s">
        <v>495</v>
      </c>
      <c r="E6" s="41" t="s">
        <v>279</v>
      </c>
      <c r="F6" s="41">
        <v>1.3</v>
      </c>
      <c r="G6" s="88" t="s">
        <v>195</v>
      </c>
      <c r="H6" s="82" t="s">
        <v>178</v>
      </c>
      <c r="I6" s="143" t="s">
        <v>1768</v>
      </c>
      <c r="J6" s="2">
        <v>4</v>
      </c>
      <c r="K6" s="2">
        <v>4</v>
      </c>
      <c r="L6" s="41">
        <f>J6*K6</f>
        <v>16</v>
      </c>
      <c r="M6" s="144" t="s">
        <v>1769</v>
      </c>
      <c r="N6" s="41">
        <v>1</v>
      </c>
      <c r="O6" s="41">
        <v>3</v>
      </c>
      <c r="P6" s="41">
        <f t="shared" ref="P6:P22" si="0">N6*O6</f>
        <v>3</v>
      </c>
      <c r="Q6" s="41"/>
      <c r="R6" s="41"/>
      <c r="S6" s="51"/>
    </row>
    <row r="7" spans="1:19" s="140" customFormat="1" ht="52.95" customHeight="1" x14ac:dyDescent="0.4">
      <c r="A7" s="57">
        <v>2</v>
      </c>
      <c r="B7" s="57" t="s">
        <v>17</v>
      </c>
      <c r="C7" s="81" t="s">
        <v>1770</v>
      </c>
      <c r="D7" s="41" t="s">
        <v>569</v>
      </c>
      <c r="E7" s="41" t="s">
        <v>279</v>
      </c>
      <c r="F7" s="41">
        <v>4.2</v>
      </c>
      <c r="G7" s="88" t="s">
        <v>967</v>
      </c>
      <c r="H7" s="82" t="s">
        <v>1771</v>
      </c>
      <c r="I7" s="143" t="s">
        <v>1768</v>
      </c>
      <c r="J7" s="2">
        <v>4</v>
      </c>
      <c r="K7" s="2">
        <v>4</v>
      </c>
      <c r="L7" s="41">
        <f t="shared" ref="L7:L22" si="1">J7*K7</f>
        <v>16</v>
      </c>
      <c r="M7" s="144" t="s">
        <v>1769</v>
      </c>
      <c r="N7" s="41">
        <v>1</v>
      </c>
      <c r="O7" s="41">
        <v>3</v>
      </c>
      <c r="P7" s="41">
        <f t="shared" si="0"/>
        <v>3</v>
      </c>
      <c r="Q7" s="41"/>
      <c r="R7" s="41"/>
      <c r="S7" s="51"/>
    </row>
    <row r="8" spans="1:19" s="140" customFormat="1" ht="52.95" customHeight="1" x14ac:dyDescent="0.4">
      <c r="A8" s="57">
        <v>3</v>
      </c>
      <c r="B8" s="57" t="s">
        <v>17</v>
      </c>
      <c r="C8" s="81" t="s">
        <v>1772</v>
      </c>
      <c r="D8" s="41" t="s">
        <v>1773</v>
      </c>
      <c r="E8" s="41" t="s">
        <v>279</v>
      </c>
      <c r="F8" s="41">
        <v>1.2</v>
      </c>
      <c r="G8" s="88" t="s">
        <v>1701</v>
      </c>
      <c r="H8" s="82" t="s">
        <v>1774</v>
      </c>
      <c r="I8" s="51" t="s">
        <v>1775</v>
      </c>
      <c r="J8" s="138">
        <v>4</v>
      </c>
      <c r="K8" s="138">
        <v>4</v>
      </c>
      <c r="L8" s="41">
        <f t="shared" si="1"/>
        <v>16</v>
      </c>
      <c r="M8" s="144" t="s">
        <v>1769</v>
      </c>
      <c r="N8" s="41">
        <v>1</v>
      </c>
      <c r="O8" s="41">
        <v>2</v>
      </c>
      <c r="P8" s="41">
        <f t="shared" si="0"/>
        <v>2</v>
      </c>
      <c r="Q8" s="41"/>
      <c r="R8" s="41"/>
      <c r="S8" s="51"/>
    </row>
    <row r="9" spans="1:19" s="141" customFormat="1" ht="52.95" customHeight="1" x14ac:dyDescent="0.4">
      <c r="A9" s="57">
        <v>4</v>
      </c>
      <c r="B9" s="105" t="s">
        <v>226</v>
      </c>
      <c r="C9" s="88" t="s">
        <v>1786</v>
      </c>
      <c r="D9" s="55" t="s">
        <v>192</v>
      </c>
      <c r="E9" s="41" t="s">
        <v>279</v>
      </c>
      <c r="F9" s="41">
        <v>1.3</v>
      </c>
      <c r="G9" s="69" t="s">
        <v>53</v>
      </c>
      <c r="H9" s="101" t="s">
        <v>1730</v>
      </c>
      <c r="I9" s="51" t="s">
        <v>1775</v>
      </c>
      <c r="J9" s="138">
        <v>3</v>
      </c>
      <c r="K9" s="138">
        <v>3</v>
      </c>
      <c r="L9" s="41">
        <f t="shared" si="1"/>
        <v>9</v>
      </c>
      <c r="M9" s="144" t="s">
        <v>1769</v>
      </c>
      <c r="N9" s="41">
        <v>1</v>
      </c>
      <c r="O9" s="41">
        <v>2</v>
      </c>
      <c r="P9" s="41">
        <f t="shared" si="0"/>
        <v>2</v>
      </c>
      <c r="Q9" s="41"/>
      <c r="R9" s="41"/>
      <c r="S9" s="41"/>
    </row>
    <row r="10" spans="1:19" s="141" customFormat="1" ht="52.95" customHeight="1" x14ac:dyDescent="0.4">
      <c r="A10" s="57">
        <v>5</v>
      </c>
      <c r="B10" s="75" t="s">
        <v>227</v>
      </c>
      <c r="C10" s="88" t="s">
        <v>1732</v>
      </c>
      <c r="D10" s="55" t="s">
        <v>569</v>
      </c>
      <c r="E10" s="41" t="s">
        <v>279</v>
      </c>
      <c r="F10" s="41">
        <v>2.1</v>
      </c>
      <c r="G10" s="69" t="s">
        <v>700</v>
      </c>
      <c r="H10" s="101" t="s">
        <v>371</v>
      </c>
      <c r="I10" s="51" t="s">
        <v>1775</v>
      </c>
      <c r="J10" s="138">
        <v>2</v>
      </c>
      <c r="K10" s="138">
        <v>2</v>
      </c>
      <c r="L10" s="41">
        <f t="shared" si="1"/>
        <v>4</v>
      </c>
      <c r="M10" s="144" t="s">
        <v>1769</v>
      </c>
      <c r="N10" s="41">
        <v>1</v>
      </c>
      <c r="O10" s="41">
        <v>2</v>
      </c>
      <c r="P10" s="41">
        <f t="shared" si="0"/>
        <v>2</v>
      </c>
      <c r="Q10" s="74"/>
      <c r="R10" s="74"/>
      <c r="S10" s="74"/>
    </row>
    <row r="11" spans="1:19" s="141" customFormat="1" ht="52.95" customHeight="1" x14ac:dyDescent="0.4">
      <c r="A11" s="57">
        <v>6</v>
      </c>
      <c r="B11" s="75" t="s">
        <v>227</v>
      </c>
      <c r="C11" s="88" t="s">
        <v>1697</v>
      </c>
      <c r="D11" s="55" t="s">
        <v>192</v>
      </c>
      <c r="E11" s="41" t="s">
        <v>279</v>
      </c>
      <c r="F11" s="41">
        <v>1.2</v>
      </c>
      <c r="G11" s="69" t="s">
        <v>52</v>
      </c>
      <c r="H11" s="101" t="s">
        <v>1702</v>
      </c>
      <c r="I11" s="51" t="s">
        <v>1775</v>
      </c>
      <c r="J11" s="138">
        <v>2</v>
      </c>
      <c r="K11" s="138">
        <v>2</v>
      </c>
      <c r="L11" s="41">
        <f t="shared" si="1"/>
        <v>4</v>
      </c>
      <c r="M11" s="144" t="s">
        <v>1769</v>
      </c>
      <c r="N11" s="41">
        <v>1</v>
      </c>
      <c r="O11" s="41">
        <v>2</v>
      </c>
      <c r="P11" s="41">
        <f t="shared" si="0"/>
        <v>2</v>
      </c>
      <c r="Q11" s="74"/>
      <c r="R11" s="74"/>
      <c r="S11" s="74"/>
    </row>
    <row r="12" spans="1:19" s="141" customFormat="1" ht="52.95" customHeight="1" x14ac:dyDescent="0.4">
      <c r="A12" s="57">
        <v>7</v>
      </c>
      <c r="B12" s="75" t="s">
        <v>227</v>
      </c>
      <c r="C12" s="88" t="s">
        <v>1734</v>
      </c>
      <c r="D12" s="55" t="s">
        <v>192</v>
      </c>
      <c r="E12" s="41" t="s">
        <v>279</v>
      </c>
      <c r="F12" s="41">
        <v>2.1</v>
      </c>
      <c r="G12" s="69" t="s">
        <v>700</v>
      </c>
      <c r="H12" s="101" t="s">
        <v>371</v>
      </c>
      <c r="I12" s="51" t="s">
        <v>1775</v>
      </c>
      <c r="J12" s="138">
        <v>2</v>
      </c>
      <c r="K12" s="138">
        <v>2</v>
      </c>
      <c r="L12" s="41">
        <f t="shared" si="1"/>
        <v>4</v>
      </c>
      <c r="M12" s="144" t="s">
        <v>1769</v>
      </c>
      <c r="N12" s="41">
        <v>1</v>
      </c>
      <c r="O12" s="41">
        <v>1</v>
      </c>
      <c r="P12" s="41">
        <f t="shared" si="0"/>
        <v>1</v>
      </c>
      <c r="Q12" s="74"/>
      <c r="R12" s="74"/>
      <c r="S12" s="74"/>
    </row>
    <row r="13" spans="1:19" s="141" customFormat="1" ht="52.95" customHeight="1" x14ac:dyDescent="0.4">
      <c r="A13" s="57">
        <v>8</v>
      </c>
      <c r="B13" s="75" t="s">
        <v>227</v>
      </c>
      <c r="C13" s="88" t="s">
        <v>1735</v>
      </c>
      <c r="D13" s="55" t="s">
        <v>192</v>
      </c>
      <c r="E13" s="41" t="s">
        <v>279</v>
      </c>
      <c r="F13" s="41">
        <v>7.3</v>
      </c>
      <c r="G13" s="69" t="s">
        <v>86</v>
      </c>
      <c r="H13" s="101" t="s">
        <v>1707</v>
      </c>
      <c r="I13" s="51" t="s">
        <v>1775</v>
      </c>
      <c r="J13" s="138">
        <v>2</v>
      </c>
      <c r="K13" s="138">
        <v>2</v>
      </c>
      <c r="L13" s="41">
        <f t="shared" si="1"/>
        <v>4</v>
      </c>
      <c r="M13" s="144" t="s">
        <v>1769</v>
      </c>
      <c r="N13" s="41">
        <v>1</v>
      </c>
      <c r="O13" s="41">
        <v>2</v>
      </c>
      <c r="P13" s="41">
        <f t="shared" si="0"/>
        <v>2</v>
      </c>
      <c r="Q13" s="74"/>
      <c r="R13" s="74"/>
      <c r="S13" s="74"/>
    </row>
    <row r="14" spans="1:19" s="141" customFormat="1" ht="52.95" customHeight="1" x14ac:dyDescent="0.4">
      <c r="A14" s="57">
        <v>9</v>
      </c>
      <c r="B14" s="65" t="s">
        <v>202</v>
      </c>
      <c r="C14" s="54" t="s">
        <v>1736</v>
      </c>
      <c r="D14" s="56" t="s">
        <v>1762</v>
      </c>
      <c r="E14" s="41" t="s">
        <v>279</v>
      </c>
      <c r="F14" s="57">
        <v>2.1</v>
      </c>
      <c r="G14" s="69" t="s">
        <v>57</v>
      </c>
      <c r="H14" s="101" t="s">
        <v>1738</v>
      </c>
      <c r="I14" s="144" t="s">
        <v>1776</v>
      </c>
      <c r="J14" s="55">
        <v>3</v>
      </c>
      <c r="K14" s="55">
        <v>2</v>
      </c>
      <c r="L14" s="41">
        <f t="shared" si="1"/>
        <v>6</v>
      </c>
      <c r="M14" s="144" t="s">
        <v>1769</v>
      </c>
      <c r="N14" s="41">
        <v>1</v>
      </c>
      <c r="O14" s="41">
        <v>2</v>
      </c>
      <c r="P14" s="41">
        <f t="shared" si="0"/>
        <v>2</v>
      </c>
      <c r="Q14" s="74"/>
      <c r="R14" s="74"/>
      <c r="S14" s="74"/>
    </row>
    <row r="15" spans="1:19" s="141" customFormat="1" ht="52.95" customHeight="1" x14ac:dyDescent="0.4">
      <c r="A15" s="57">
        <v>10</v>
      </c>
      <c r="B15" s="75" t="s">
        <v>202</v>
      </c>
      <c r="C15" s="54" t="s">
        <v>1736</v>
      </c>
      <c r="D15" s="55" t="s">
        <v>1737</v>
      </c>
      <c r="E15" s="41" t="s">
        <v>279</v>
      </c>
      <c r="F15" s="57">
        <v>1.3</v>
      </c>
      <c r="G15" s="69" t="s">
        <v>1739</v>
      </c>
      <c r="H15" s="101" t="s">
        <v>1740</v>
      </c>
      <c r="I15" s="144" t="s">
        <v>1776</v>
      </c>
      <c r="J15" s="55">
        <v>3</v>
      </c>
      <c r="K15" s="55">
        <v>2</v>
      </c>
      <c r="L15" s="41">
        <f t="shared" si="1"/>
        <v>6</v>
      </c>
      <c r="M15" s="144" t="s">
        <v>1769</v>
      </c>
      <c r="N15" s="57">
        <v>1</v>
      </c>
      <c r="O15" s="57">
        <v>2</v>
      </c>
      <c r="P15" s="41">
        <f t="shared" si="0"/>
        <v>2</v>
      </c>
      <c r="Q15" s="74"/>
      <c r="R15" s="74"/>
      <c r="S15" s="74"/>
    </row>
    <row r="16" spans="1:19" s="141" customFormat="1" ht="52.95" customHeight="1" x14ac:dyDescent="0.4">
      <c r="A16" s="57">
        <v>11</v>
      </c>
      <c r="B16" s="75" t="s">
        <v>202</v>
      </c>
      <c r="C16" s="54" t="s">
        <v>1736</v>
      </c>
      <c r="D16" s="55" t="s">
        <v>1737</v>
      </c>
      <c r="E16" s="41" t="s">
        <v>279</v>
      </c>
      <c r="F16" s="57">
        <v>1.1000000000000001</v>
      </c>
      <c r="G16" s="69" t="s">
        <v>1742</v>
      </c>
      <c r="H16" s="101" t="s">
        <v>1721</v>
      </c>
      <c r="I16" s="144" t="s">
        <v>1776</v>
      </c>
      <c r="J16" s="55">
        <v>3</v>
      </c>
      <c r="K16" s="55">
        <v>2</v>
      </c>
      <c r="L16" s="41">
        <f t="shared" si="1"/>
        <v>6</v>
      </c>
      <c r="M16" s="144" t="s">
        <v>1769</v>
      </c>
      <c r="N16" s="57">
        <v>1</v>
      </c>
      <c r="O16" s="57">
        <v>2</v>
      </c>
      <c r="P16" s="41">
        <f t="shared" si="0"/>
        <v>2</v>
      </c>
      <c r="Q16" s="74"/>
      <c r="R16" s="74"/>
      <c r="S16" s="74"/>
    </row>
    <row r="17" spans="1:19" s="141" customFormat="1" ht="52.95" customHeight="1" x14ac:dyDescent="0.4">
      <c r="A17" s="57">
        <v>12</v>
      </c>
      <c r="B17" s="75" t="s">
        <v>202</v>
      </c>
      <c r="C17" s="54" t="s">
        <v>1719</v>
      </c>
      <c r="D17" s="55" t="s">
        <v>1737</v>
      </c>
      <c r="E17" s="41" t="s">
        <v>279</v>
      </c>
      <c r="F17" s="57">
        <v>1.4</v>
      </c>
      <c r="G17" s="69" t="s">
        <v>54</v>
      </c>
      <c r="H17" s="101" t="s">
        <v>1743</v>
      </c>
      <c r="I17" s="144" t="s">
        <v>1776</v>
      </c>
      <c r="J17" s="55">
        <v>3</v>
      </c>
      <c r="K17" s="55">
        <v>2</v>
      </c>
      <c r="L17" s="41">
        <f t="shared" si="1"/>
        <v>6</v>
      </c>
      <c r="M17" s="144" t="s">
        <v>1769</v>
      </c>
      <c r="N17" s="57">
        <v>1</v>
      </c>
      <c r="O17" s="57">
        <v>2</v>
      </c>
      <c r="P17" s="41">
        <f t="shared" si="0"/>
        <v>2</v>
      </c>
      <c r="Q17" s="74"/>
      <c r="R17" s="74"/>
      <c r="S17" s="74"/>
    </row>
    <row r="18" spans="1:19" s="141" customFormat="1" ht="52.95" customHeight="1" x14ac:dyDescent="0.4">
      <c r="A18" s="57">
        <v>13</v>
      </c>
      <c r="B18" s="75" t="s">
        <v>202</v>
      </c>
      <c r="C18" s="54" t="s">
        <v>1777</v>
      </c>
      <c r="D18" s="55" t="s">
        <v>569</v>
      </c>
      <c r="E18" s="41" t="s">
        <v>279</v>
      </c>
      <c r="F18" s="57">
        <v>1.1000000000000001</v>
      </c>
      <c r="G18" s="69" t="s">
        <v>1750</v>
      </c>
      <c r="H18" s="101" t="s">
        <v>1751</v>
      </c>
      <c r="I18" s="144" t="s">
        <v>1776</v>
      </c>
      <c r="J18" s="55">
        <v>3</v>
      </c>
      <c r="K18" s="55">
        <v>2</v>
      </c>
      <c r="L18" s="41">
        <f t="shared" si="1"/>
        <v>6</v>
      </c>
      <c r="M18" s="144" t="s">
        <v>1769</v>
      </c>
      <c r="N18" s="57">
        <v>1</v>
      </c>
      <c r="O18" s="57">
        <v>2</v>
      </c>
      <c r="P18" s="41">
        <f t="shared" si="0"/>
        <v>2</v>
      </c>
      <c r="Q18" s="74"/>
      <c r="R18" s="74"/>
      <c r="S18" s="74"/>
    </row>
    <row r="19" spans="1:19" s="141" customFormat="1" ht="52.95" customHeight="1" x14ac:dyDescent="0.4">
      <c r="A19" s="57">
        <v>14</v>
      </c>
      <c r="B19" s="75" t="s">
        <v>202</v>
      </c>
      <c r="C19" s="54" t="s">
        <v>1767</v>
      </c>
      <c r="D19" s="55" t="s">
        <v>1754</v>
      </c>
      <c r="E19" s="41" t="s">
        <v>279</v>
      </c>
      <c r="F19" s="57">
        <v>1.1000000000000001</v>
      </c>
      <c r="G19" s="69" t="s">
        <v>1739</v>
      </c>
      <c r="H19" s="101" t="s">
        <v>1756</v>
      </c>
      <c r="I19" s="144" t="s">
        <v>1776</v>
      </c>
      <c r="J19" s="55">
        <v>3</v>
      </c>
      <c r="K19" s="55">
        <v>2</v>
      </c>
      <c r="L19" s="41">
        <f t="shared" si="1"/>
        <v>6</v>
      </c>
      <c r="M19" s="144" t="s">
        <v>1769</v>
      </c>
      <c r="N19" s="57">
        <v>1</v>
      </c>
      <c r="O19" s="57">
        <v>2</v>
      </c>
      <c r="P19" s="41">
        <f t="shared" si="0"/>
        <v>2</v>
      </c>
      <c r="Q19" s="74"/>
      <c r="R19" s="74"/>
      <c r="S19" s="74"/>
    </row>
    <row r="20" spans="1:19" s="141" customFormat="1" ht="52.95" customHeight="1" x14ac:dyDescent="0.4">
      <c r="A20" s="57">
        <v>15</v>
      </c>
      <c r="B20" s="75" t="s">
        <v>202</v>
      </c>
      <c r="C20" s="54" t="s">
        <v>1767</v>
      </c>
      <c r="D20" s="55" t="s">
        <v>1754</v>
      </c>
      <c r="E20" s="41" t="s">
        <v>279</v>
      </c>
      <c r="F20" s="57">
        <v>1.2</v>
      </c>
      <c r="G20" s="84" t="s">
        <v>52</v>
      </c>
      <c r="H20" s="101" t="s">
        <v>1778</v>
      </c>
      <c r="I20" s="144" t="s">
        <v>1779</v>
      </c>
      <c r="J20" s="55">
        <v>3</v>
      </c>
      <c r="K20" s="55">
        <v>2</v>
      </c>
      <c r="L20" s="41">
        <f t="shared" si="1"/>
        <v>6</v>
      </c>
      <c r="M20" s="144" t="s">
        <v>1769</v>
      </c>
      <c r="N20" s="57">
        <v>1</v>
      </c>
      <c r="O20" s="57">
        <v>2</v>
      </c>
      <c r="P20" s="41">
        <f t="shared" si="0"/>
        <v>2</v>
      </c>
      <c r="Q20" s="74"/>
      <c r="R20" s="74"/>
      <c r="S20" s="74"/>
    </row>
    <row r="21" spans="1:19" s="141" customFormat="1" ht="52.95" customHeight="1" x14ac:dyDescent="0.4">
      <c r="A21" s="57">
        <v>16</v>
      </c>
      <c r="B21" s="75" t="s">
        <v>202</v>
      </c>
      <c r="C21" s="54" t="s">
        <v>1767</v>
      </c>
      <c r="D21" s="55" t="s">
        <v>1754</v>
      </c>
      <c r="E21" s="41" t="s">
        <v>279</v>
      </c>
      <c r="F21" s="57">
        <v>1.2</v>
      </c>
      <c r="G21" s="84" t="s">
        <v>52</v>
      </c>
      <c r="H21" s="101" t="s">
        <v>1780</v>
      </c>
      <c r="I21" s="144" t="s">
        <v>1779</v>
      </c>
      <c r="J21" s="55">
        <v>3</v>
      </c>
      <c r="K21" s="55">
        <v>2</v>
      </c>
      <c r="L21" s="41">
        <f t="shared" si="1"/>
        <v>6</v>
      </c>
      <c r="M21" s="144" t="s">
        <v>1769</v>
      </c>
      <c r="N21" s="57">
        <v>1</v>
      </c>
      <c r="O21" s="57">
        <v>2</v>
      </c>
      <c r="P21" s="41">
        <f t="shared" si="0"/>
        <v>2</v>
      </c>
      <c r="Q21" s="74"/>
      <c r="R21" s="74"/>
      <c r="S21" s="74"/>
    </row>
    <row r="22" spans="1:19" s="141" customFormat="1" ht="52.95" customHeight="1" x14ac:dyDescent="0.4">
      <c r="A22" s="57">
        <v>17</v>
      </c>
      <c r="B22" s="75" t="s">
        <v>202</v>
      </c>
      <c r="C22" s="80" t="s">
        <v>1760</v>
      </c>
      <c r="D22" s="55" t="s">
        <v>1754</v>
      </c>
      <c r="E22" s="41" t="s">
        <v>279</v>
      </c>
      <c r="F22" s="41">
        <v>1.1000000000000001</v>
      </c>
      <c r="G22" s="54" t="s">
        <v>1750</v>
      </c>
      <c r="H22" s="144" t="s">
        <v>1781</v>
      </c>
      <c r="I22" s="144" t="s">
        <v>1776</v>
      </c>
      <c r="J22" s="41">
        <v>1</v>
      </c>
      <c r="K22" s="41">
        <v>2</v>
      </c>
      <c r="L22" s="41">
        <f t="shared" si="1"/>
        <v>2</v>
      </c>
      <c r="M22" s="144" t="s">
        <v>1769</v>
      </c>
      <c r="N22" s="41">
        <v>1</v>
      </c>
      <c r="O22" s="41">
        <v>1</v>
      </c>
      <c r="P22" s="41">
        <f t="shared" si="0"/>
        <v>1</v>
      </c>
      <c r="Q22" s="83"/>
      <c r="R22" s="74"/>
      <c r="S22" s="74"/>
    </row>
    <row r="23" spans="1:19" ht="25.2" customHeight="1" x14ac:dyDescent="0.4">
      <c r="A23" s="240" t="s">
        <v>184</v>
      </c>
      <c r="B23" s="241"/>
      <c r="C23" s="242"/>
      <c r="D23" s="232" t="s">
        <v>185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3"/>
      <c r="B24" s="244"/>
      <c r="C24" s="245"/>
      <c r="D24" s="232" t="s">
        <v>187</v>
      </c>
      <c r="E24" s="233"/>
      <c r="F24" s="229"/>
      <c r="G24" s="230"/>
      <c r="H24" s="230"/>
      <c r="I24" s="230"/>
      <c r="J24" s="230"/>
      <c r="K24" s="230"/>
      <c r="L24" s="230"/>
      <c r="M24" s="231"/>
      <c r="N24" s="48" t="s">
        <v>186</v>
      </c>
      <c r="O24" s="49"/>
      <c r="P24" s="49"/>
      <c r="Q24" s="49"/>
      <c r="R24" s="49"/>
      <c r="S24" s="50"/>
    </row>
    <row r="25" spans="1:19" ht="25.2" customHeight="1" x14ac:dyDescent="0.4">
      <c r="A25" s="243"/>
      <c r="B25" s="244"/>
      <c r="C25" s="245"/>
      <c r="D25" s="232" t="s">
        <v>129</v>
      </c>
      <c r="E25" s="233"/>
      <c r="F25" s="229"/>
      <c r="G25" s="230"/>
      <c r="H25" s="230"/>
      <c r="I25" s="230"/>
      <c r="J25" s="230"/>
      <c r="K25" s="230"/>
      <c r="L25" s="230"/>
      <c r="M25" s="231"/>
      <c r="N25" s="48" t="s">
        <v>186</v>
      </c>
      <c r="O25" s="49"/>
      <c r="P25" s="49"/>
      <c r="Q25" s="49"/>
      <c r="R25" s="49"/>
      <c r="S25" s="50"/>
    </row>
    <row r="26" spans="1:19" ht="25.2" customHeight="1" x14ac:dyDescent="0.4">
      <c r="A26" s="243"/>
      <c r="B26" s="244"/>
      <c r="C26" s="245"/>
      <c r="D26" s="232" t="s">
        <v>188</v>
      </c>
      <c r="E26" s="233"/>
      <c r="F26" s="229"/>
      <c r="G26" s="230"/>
      <c r="H26" s="230"/>
      <c r="I26" s="230"/>
      <c r="J26" s="230"/>
      <c r="K26" s="230"/>
      <c r="L26" s="230"/>
      <c r="M26" s="231"/>
      <c r="N26" s="48" t="s">
        <v>186</v>
      </c>
      <c r="O26" s="49"/>
      <c r="P26" s="49"/>
      <c r="Q26" s="49"/>
      <c r="R26" s="49"/>
      <c r="S26" s="50"/>
    </row>
    <row r="27" spans="1:19" ht="25.2" customHeight="1" x14ac:dyDescent="0.4">
      <c r="A27" s="246"/>
      <c r="B27" s="247"/>
      <c r="C27" s="248"/>
      <c r="D27" s="232" t="s">
        <v>189</v>
      </c>
      <c r="E27" s="233"/>
      <c r="F27" s="229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22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1577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69" t="s">
        <v>17</v>
      </c>
      <c r="C6" s="80" t="s">
        <v>1452</v>
      </c>
      <c r="D6" s="41" t="s">
        <v>1453</v>
      </c>
      <c r="E6" s="41" t="s">
        <v>457</v>
      </c>
      <c r="F6" s="41">
        <v>1.3</v>
      </c>
      <c r="G6" s="81" t="s">
        <v>53</v>
      </c>
      <c r="H6" s="53" t="s">
        <v>497</v>
      </c>
      <c r="I6" s="51" t="s">
        <v>717</v>
      </c>
      <c r="J6" s="41">
        <v>4</v>
      </c>
      <c r="K6" s="41">
        <v>1</v>
      </c>
      <c r="L6" s="41">
        <f>J6*K6</f>
        <v>4</v>
      </c>
      <c r="M6" s="82" t="s">
        <v>718</v>
      </c>
      <c r="N6" s="41">
        <v>3</v>
      </c>
      <c r="O6" s="41">
        <v>1</v>
      </c>
      <c r="P6" s="41">
        <f>N6*O6</f>
        <v>3</v>
      </c>
      <c r="Q6" s="74"/>
      <c r="R6" s="74" t="s">
        <v>1578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1452</v>
      </c>
      <c r="D7" s="41" t="s">
        <v>1453</v>
      </c>
      <c r="E7" s="41" t="s">
        <v>457</v>
      </c>
      <c r="F7" s="41">
        <v>1.3</v>
      </c>
      <c r="G7" s="82" t="s">
        <v>65</v>
      </c>
      <c r="H7" s="53" t="s">
        <v>1455</v>
      </c>
      <c r="I7" s="51" t="s">
        <v>717</v>
      </c>
      <c r="J7" s="41">
        <v>2</v>
      </c>
      <c r="K7" s="41">
        <v>3</v>
      </c>
      <c r="L7" s="41">
        <f t="shared" ref="L7:L25" si="0">J7*K7</f>
        <v>6</v>
      </c>
      <c r="M7" s="82" t="s">
        <v>1456</v>
      </c>
      <c r="N7" s="41">
        <v>1</v>
      </c>
      <c r="O7" s="41">
        <v>3</v>
      </c>
      <c r="P7" s="41">
        <f t="shared" ref="P7:P25" si="1">N7*O7</f>
        <v>3</v>
      </c>
      <c r="Q7" s="74"/>
      <c r="R7" s="74" t="s">
        <v>1578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1457</v>
      </c>
      <c r="D8" s="41" t="s">
        <v>1458</v>
      </c>
      <c r="E8" s="41" t="s">
        <v>457</v>
      </c>
      <c r="F8" s="41">
        <v>4.0999999999999996</v>
      </c>
      <c r="G8" s="82" t="s">
        <v>64</v>
      </c>
      <c r="H8" s="53" t="s">
        <v>1459</v>
      </c>
      <c r="I8" s="51" t="s">
        <v>717</v>
      </c>
      <c r="J8" s="41">
        <v>2</v>
      </c>
      <c r="K8" s="41">
        <v>3</v>
      </c>
      <c r="L8" s="41">
        <f t="shared" si="0"/>
        <v>6</v>
      </c>
      <c r="M8" s="82" t="s">
        <v>1456</v>
      </c>
      <c r="N8" s="41">
        <v>1</v>
      </c>
      <c r="O8" s="41">
        <v>3</v>
      </c>
      <c r="P8" s="41">
        <f t="shared" si="1"/>
        <v>3</v>
      </c>
      <c r="Q8" s="74"/>
      <c r="R8" s="74" t="s">
        <v>1578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1457</v>
      </c>
      <c r="D9" s="41" t="s">
        <v>1458</v>
      </c>
      <c r="E9" s="41" t="s">
        <v>457</v>
      </c>
      <c r="F9" s="41">
        <v>4.2</v>
      </c>
      <c r="G9" s="82" t="s">
        <v>65</v>
      </c>
      <c r="H9" s="53" t="s">
        <v>1460</v>
      </c>
      <c r="I9" s="51" t="s">
        <v>717</v>
      </c>
      <c r="J9" s="41">
        <v>2</v>
      </c>
      <c r="K9" s="41">
        <v>3</v>
      </c>
      <c r="L9" s="41">
        <f t="shared" si="0"/>
        <v>6</v>
      </c>
      <c r="M9" s="82" t="s">
        <v>1456</v>
      </c>
      <c r="N9" s="41">
        <v>1</v>
      </c>
      <c r="O9" s="41">
        <v>3</v>
      </c>
      <c r="P9" s="41">
        <f t="shared" si="1"/>
        <v>3</v>
      </c>
      <c r="Q9" s="74"/>
      <c r="R9" s="74" t="s">
        <v>1578</v>
      </c>
      <c r="S9" s="74"/>
    </row>
    <row r="10" spans="1:19" ht="52.95" customHeight="1" x14ac:dyDescent="0.4">
      <c r="A10" s="2">
        <v>5</v>
      </c>
      <c r="B10" s="75" t="s">
        <v>226</v>
      </c>
      <c r="C10" s="80" t="s">
        <v>1461</v>
      </c>
      <c r="D10" s="41" t="s">
        <v>1462</v>
      </c>
      <c r="E10" s="41" t="s">
        <v>457</v>
      </c>
      <c r="F10" s="41">
        <v>1.3</v>
      </c>
      <c r="G10" s="82" t="s">
        <v>51</v>
      </c>
      <c r="H10" s="53" t="s">
        <v>1463</v>
      </c>
      <c r="I10" s="51" t="s">
        <v>1464</v>
      </c>
      <c r="J10" s="41">
        <v>2</v>
      </c>
      <c r="K10" s="41">
        <v>3</v>
      </c>
      <c r="L10" s="41">
        <f t="shared" si="0"/>
        <v>6</v>
      </c>
      <c r="M10" s="82" t="s">
        <v>1456</v>
      </c>
      <c r="N10" s="41">
        <v>1</v>
      </c>
      <c r="O10" s="41">
        <v>3</v>
      </c>
      <c r="P10" s="41">
        <f t="shared" si="1"/>
        <v>3</v>
      </c>
      <c r="Q10" s="74"/>
      <c r="R10" s="74" t="s">
        <v>1578</v>
      </c>
      <c r="S10" s="74"/>
    </row>
    <row r="11" spans="1:19" ht="52.95" customHeight="1" x14ac:dyDescent="0.4">
      <c r="A11" s="2">
        <v>6</v>
      </c>
      <c r="B11" s="75" t="s">
        <v>226</v>
      </c>
      <c r="C11" s="80" t="s">
        <v>1461</v>
      </c>
      <c r="D11" s="41" t="s">
        <v>1462</v>
      </c>
      <c r="E11" s="41" t="s">
        <v>457</v>
      </c>
      <c r="F11" s="41">
        <v>1.3</v>
      </c>
      <c r="G11" s="81" t="s">
        <v>65</v>
      </c>
      <c r="H11" s="53" t="s">
        <v>1465</v>
      </c>
      <c r="I11" s="51" t="s">
        <v>1464</v>
      </c>
      <c r="J11" s="41">
        <v>2</v>
      </c>
      <c r="K11" s="41">
        <v>3</v>
      </c>
      <c r="L11" s="41">
        <f t="shared" si="0"/>
        <v>6</v>
      </c>
      <c r="M11" s="81" t="s">
        <v>1456</v>
      </c>
      <c r="N11" s="41">
        <v>1</v>
      </c>
      <c r="O11" s="41">
        <v>3</v>
      </c>
      <c r="P11" s="41">
        <f t="shared" si="1"/>
        <v>3</v>
      </c>
      <c r="Q11" s="74"/>
      <c r="R11" s="74" t="s">
        <v>1578</v>
      </c>
      <c r="S11" s="74"/>
    </row>
    <row r="12" spans="1:19" ht="52.95" customHeight="1" x14ac:dyDescent="0.4">
      <c r="A12" s="2">
        <v>7</v>
      </c>
      <c r="B12" s="75" t="s">
        <v>226</v>
      </c>
      <c r="C12" s="80" t="s">
        <v>1466</v>
      </c>
      <c r="D12" s="41" t="s">
        <v>1467</v>
      </c>
      <c r="E12" s="41" t="s">
        <v>457</v>
      </c>
      <c r="F12" s="2">
        <v>1.2</v>
      </c>
      <c r="G12" s="92" t="s">
        <v>61</v>
      </c>
      <c r="H12" s="53" t="s">
        <v>1468</v>
      </c>
      <c r="I12" s="93" t="s">
        <v>1087</v>
      </c>
      <c r="J12" s="41">
        <v>2</v>
      </c>
      <c r="K12" s="41">
        <v>3</v>
      </c>
      <c r="L12" s="41">
        <f t="shared" si="0"/>
        <v>6</v>
      </c>
      <c r="M12" s="81" t="s">
        <v>1469</v>
      </c>
      <c r="N12" s="41">
        <v>1</v>
      </c>
      <c r="O12" s="41">
        <v>3</v>
      </c>
      <c r="P12" s="41">
        <f t="shared" si="1"/>
        <v>3</v>
      </c>
      <c r="Q12" s="74"/>
      <c r="R12" s="74" t="s">
        <v>1578</v>
      </c>
      <c r="S12" s="74"/>
    </row>
    <row r="13" spans="1:19" ht="52.95" customHeight="1" x14ac:dyDescent="0.4">
      <c r="A13" s="2">
        <v>8</v>
      </c>
      <c r="B13" s="75" t="s">
        <v>226</v>
      </c>
      <c r="C13" s="80" t="s">
        <v>1466</v>
      </c>
      <c r="D13" s="41" t="s">
        <v>1467</v>
      </c>
      <c r="E13" s="41" t="s">
        <v>457</v>
      </c>
      <c r="F13" s="41">
        <v>1.3</v>
      </c>
      <c r="G13" s="81" t="s">
        <v>86</v>
      </c>
      <c r="H13" s="53" t="s">
        <v>1470</v>
      </c>
      <c r="I13" s="51" t="s">
        <v>889</v>
      </c>
      <c r="J13" s="41">
        <v>2</v>
      </c>
      <c r="K13" s="41">
        <v>3</v>
      </c>
      <c r="L13" s="41">
        <f t="shared" si="0"/>
        <v>6</v>
      </c>
      <c r="M13" s="81" t="s">
        <v>1471</v>
      </c>
      <c r="N13" s="41">
        <v>1</v>
      </c>
      <c r="O13" s="41">
        <v>3</v>
      </c>
      <c r="P13" s="41">
        <f t="shared" si="1"/>
        <v>3</v>
      </c>
      <c r="Q13" s="83"/>
      <c r="R13" s="74" t="s">
        <v>1578</v>
      </c>
      <c r="S13" s="74"/>
    </row>
    <row r="14" spans="1:19" ht="52.95" customHeight="1" x14ac:dyDescent="0.4">
      <c r="A14" s="2">
        <v>9</v>
      </c>
      <c r="B14" s="75" t="s">
        <v>226</v>
      </c>
      <c r="C14" s="80" t="s">
        <v>1466</v>
      </c>
      <c r="D14" s="41" t="s">
        <v>1467</v>
      </c>
      <c r="E14" s="41" t="s">
        <v>457</v>
      </c>
      <c r="F14" s="41">
        <v>1.5</v>
      </c>
      <c r="G14" s="82" t="s">
        <v>64</v>
      </c>
      <c r="H14" s="53" t="s">
        <v>1472</v>
      </c>
      <c r="I14" s="51" t="s">
        <v>1087</v>
      </c>
      <c r="J14" s="41">
        <v>3</v>
      </c>
      <c r="K14" s="41">
        <v>1</v>
      </c>
      <c r="L14" s="41">
        <f t="shared" si="0"/>
        <v>3</v>
      </c>
      <c r="M14" s="82" t="s">
        <v>1473</v>
      </c>
      <c r="N14" s="41">
        <v>2</v>
      </c>
      <c r="O14" s="41">
        <v>1</v>
      </c>
      <c r="P14" s="41">
        <f t="shared" si="1"/>
        <v>2</v>
      </c>
      <c r="Q14" s="74"/>
      <c r="R14" s="74" t="s">
        <v>1578</v>
      </c>
      <c r="S14" s="74"/>
    </row>
    <row r="15" spans="1:19" ht="52.95" customHeight="1" x14ac:dyDescent="0.4">
      <c r="A15" s="2">
        <v>10</v>
      </c>
      <c r="B15" s="75" t="s">
        <v>226</v>
      </c>
      <c r="C15" s="80" t="s">
        <v>1466</v>
      </c>
      <c r="D15" s="41" t="s">
        <v>1474</v>
      </c>
      <c r="E15" s="41" t="s">
        <v>457</v>
      </c>
      <c r="F15" s="41">
        <v>1.6</v>
      </c>
      <c r="G15" s="81" t="s">
        <v>65</v>
      </c>
      <c r="H15" s="53" t="s">
        <v>1475</v>
      </c>
      <c r="I15" s="51" t="s">
        <v>717</v>
      </c>
      <c r="J15" s="41">
        <v>3</v>
      </c>
      <c r="K15" s="41">
        <v>1</v>
      </c>
      <c r="L15" s="41">
        <f t="shared" si="0"/>
        <v>3</v>
      </c>
      <c r="M15" s="81" t="s">
        <v>1456</v>
      </c>
      <c r="N15" s="41">
        <v>2</v>
      </c>
      <c r="O15" s="41">
        <v>1</v>
      </c>
      <c r="P15" s="41">
        <f t="shared" si="1"/>
        <v>2</v>
      </c>
      <c r="Q15" s="83"/>
      <c r="R15" s="74" t="s">
        <v>1578</v>
      </c>
      <c r="S15" s="74"/>
    </row>
    <row r="16" spans="1:19" ht="52.95" customHeight="1" x14ac:dyDescent="0.4">
      <c r="A16" s="2">
        <v>11</v>
      </c>
      <c r="B16" s="75" t="s">
        <v>202</v>
      </c>
      <c r="C16" s="80" t="s">
        <v>1476</v>
      </c>
      <c r="D16" s="41" t="s">
        <v>1467</v>
      </c>
      <c r="E16" s="41" t="s">
        <v>457</v>
      </c>
      <c r="F16" s="41">
        <v>1.4</v>
      </c>
      <c r="G16" s="81" t="s">
        <v>54</v>
      </c>
      <c r="H16" s="53" t="s">
        <v>1061</v>
      </c>
      <c r="I16" s="51" t="s">
        <v>1473</v>
      </c>
      <c r="J16" s="41">
        <v>2</v>
      </c>
      <c r="K16" s="41">
        <v>2</v>
      </c>
      <c r="L16" s="41">
        <f t="shared" si="0"/>
        <v>4</v>
      </c>
      <c r="M16" s="81" t="s">
        <v>1477</v>
      </c>
      <c r="N16" s="41">
        <v>1</v>
      </c>
      <c r="O16" s="41">
        <v>2</v>
      </c>
      <c r="P16" s="41">
        <f t="shared" si="1"/>
        <v>2</v>
      </c>
      <c r="Q16" s="83"/>
      <c r="R16" s="74" t="s">
        <v>1578</v>
      </c>
      <c r="S16" s="74"/>
    </row>
    <row r="17" spans="1:19" ht="52.95" customHeight="1" x14ac:dyDescent="0.4">
      <c r="A17" s="2">
        <v>12</v>
      </c>
      <c r="B17" s="75" t="s">
        <v>202</v>
      </c>
      <c r="C17" s="80" t="s">
        <v>1476</v>
      </c>
      <c r="D17" s="41" t="s">
        <v>1467</v>
      </c>
      <c r="E17" s="41" t="s">
        <v>457</v>
      </c>
      <c r="F17" s="41">
        <v>1.5</v>
      </c>
      <c r="G17" s="81" t="s">
        <v>55</v>
      </c>
      <c r="H17" s="53" t="s">
        <v>1478</v>
      </c>
      <c r="I17" s="51" t="s">
        <v>1087</v>
      </c>
      <c r="J17" s="41">
        <v>3</v>
      </c>
      <c r="K17" s="41">
        <v>3</v>
      </c>
      <c r="L17" s="41">
        <f t="shared" si="0"/>
        <v>9</v>
      </c>
      <c r="M17" s="82" t="s">
        <v>1469</v>
      </c>
      <c r="N17" s="41">
        <v>2</v>
      </c>
      <c r="O17" s="41">
        <v>3</v>
      </c>
      <c r="P17" s="41">
        <f t="shared" si="1"/>
        <v>6</v>
      </c>
      <c r="Q17" s="83"/>
      <c r="R17" s="74" t="s">
        <v>1578</v>
      </c>
      <c r="S17" s="74"/>
    </row>
    <row r="18" spans="1:19" ht="52.95" customHeight="1" x14ac:dyDescent="0.4">
      <c r="A18" s="2">
        <v>13</v>
      </c>
      <c r="B18" s="75" t="s">
        <v>202</v>
      </c>
      <c r="C18" s="80" t="s">
        <v>1476</v>
      </c>
      <c r="D18" s="41" t="s">
        <v>1467</v>
      </c>
      <c r="E18" s="41" t="s">
        <v>457</v>
      </c>
      <c r="F18" s="41">
        <v>4.0999999999999996</v>
      </c>
      <c r="G18" s="82" t="s">
        <v>64</v>
      </c>
      <c r="H18" s="53" t="s">
        <v>1472</v>
      </c>
      <c r="I18" s="51" t="s">
        <v>1087</v>
      </c>
      <c r="J18" s="41">
        <v>3</v>
      </c>
      <c r="K18" s="41">
        <v>1</v>
      </c>
      <c r="L18" s="41">
        <f t="shared" si="0"/>
        <v>3</v>
      </c>
      <c r="M18" s="82" t="s">
        <v>1469</v>
      </c>
      <c r="N18" s="41">
        <v>2</v>
      </c>
      <c r="O18" s="41">
        <v>1</v>
      </c>
      <c r="P18" s="41">
        <f t="shared" si="1"/>
        <v>2</v>
      </c>
      <c r="Q18" s="74"/>
      <c r="R18" s="74" t="s">
        <v>1578</v>
      </c>
      <c r="S18" s="74"/>
    </row>
    <row r="19" spans="1:19" ht="52.95" customHeight="1" x14ac:dyDescent="0.4">
      <c r="A19" s="2">
        <v>14</v>
      </c>
      <c r="B19" s="75" t="s">
        <v>202</v>
      </c>
      <c r="C19" s="80" t="s">
        <v>1476</v>
      </c>
      <c r="D19" s="41" t="s">
        <v>1467</v>
      </c>
      <c r="E19" s="41" t="s">
        <v>457</v>
      </c>
      <c r="F19" s="41">
        <v>3.2</v>
      </c>
      <c r="G19" s="81" t="s">
        <v>61</v>
      </c>
      <c r="H19" s="53" t="s">
        <v>1468</v>
      </c>
      <c r="I19" s="51" t="s">
        <v>1087</v>
      </c>
      <c r="J19" s="41">
        <v>2</v>
      </c>
      <c r="K19" s="41">
        <v>3</v>
      </c>
      <c r="L19" s="41">
        <f t="shared" si="0"/>
        <v>6</v>
      </c>
      <c r="M19" s="81" t="s">
        <v>1469</v>
      </c>
      <c r="N19" s="41">
        <v>1</v>
      </c>
      <c r="O19" s="41">
        <v>3</v>
      </c>
      <c r="P19" s="41">
        <f t="shared" si="1"/>
        <v>3</v>
      </c>
      <c r="Q19" s="74"/>
      <c r="R19" s="74" t="s">
        <v>1578</v>
      </c>
      <c r="S19" s="74"/>
    </row>
    <row r="20" spans="1:19" ht="52.95" customHeight="1" x14ac:dyDescent="0.4">
      <c r="A20" s="2">
        <v>15</v>
      </c>
      <c r="B20" s="75" t="s">
        <v>202</v>
      </c>
      <c r="C20" s="80" t="s">
        <v>1479</v>
      </c>
      <c r="D20" s="41" t="s">
        <v>1467</v>
      </c>
      <c r="E20" s="41" t="s">
        <v>457</v>
      </c>
      <c r="F20" s="2">
        <v>1.4</v>
      </c>
      <c r="G20" s="92" t="s">
        <v>54</v>
      </c>
      <c r="H20" s="53" t="s">
        <v>1480</v>
      </c>
      <c r="I20" s="93" t="s">
        <v>1481</v>
      </c>
      <c r="J20" s="41">
        <v>2</v>
      </c>
      <c r="K20" s="41">
        <v>4</v>
      </c>
      <c r="L20" s="41">
        <f t="shared" si="0"/>
        <v>8</v>
      </c>
      <c r="M20" s="81" t="s">
        <v>1473</v>
      </c>
      <c r="N20" s="41">
        <v>1</v>
      </c>
      <c r="O20" s="41">
        <v>4</v>
      </c>
      <c r="P20" s="41">
        <f t="shared" si="1"/>
        <v>4</v>
      </c>
      <c r="Q20" s="74"/>
      <c r="R20" s="74" t="s">
        <v>1578</v>
      </c>
      <c r="S20" s="74"/>
    </row>
    <row r="21" spans="1:19" ht="52.95" customHeight="1" x14ac:dyDescent="0.4">
      <c r="A21" s="2">
        <v>16</v>
      </c>
      <c r="B21" s="75" t="s">
        <v>202</v>
      </c>
      <c r="C21" s="80" t="s">
        <v>1479</v>
      </c>
      <c r="D21" s="41" t="s">
        <v>1063</v>
      </c>
      <c r="E21" s="41" t="s">
        <v>457</v>
      </c>
      <c r="F21" s="41">
        <v>1.4</v>
      </c>
      <c r="G21" s="81" t="s">
        <v>54</v>
      </c>
      <c r="H21" s="53" t="s">
        <v>1064</v>
      </c>
      <c r="I21" s="51" t="s">
        <v>1481</v>
      </c>
      <c r="J21" s="41">
        <v>3</v>
      </c>
      <c r="K21" s="41">
        <v>3</v>
      </c>
      <c r="L21" s="41">
        <f t="shared" si="0"/>
        <v>9</v>
      </c>
      <c r="M21" s="81" t="s">
        <v>1473</v>
      </c>
      <c r="N21" s="41">
        <v>2</v>
      </c>
      <c r="O21" s="41">
        <v>3</v>
      </c>
      <c r="P21" s="41">
        <f t="shared" si="1"/>
        <v>6</v>
      </c>
      <c r="Q21" s="83"/>
      <c r="R21" s="74" t="s">
        <v>1578</v>
      </c>
      <c r="S21" s="74"/>
    </row>
    <row r="22" spans="1:19" ht="52.95" customHeight="1" x14ac:dyDescent="0.4">
      <c r="A22" s="2">
        <v>17</v>
      </c>
      <c r="B22" s="75" t="s">
        <v>202</v>
      </c>
      <c r="C22" s="80" t="s">
        <v>1482</v>
      </c>
      <c r="D22" s="41" t="s">
        <v>1467</v>
      </c>
      <c r="E22" s="41" t="s">
        <v>457</v>
      </c>
      <c r="F22" s="41">
        <v>1.1000000000000001</v>
      </c>
      <c r="G22" s="82" t="s">
        <v>51</v>
      </c>
      <c r="H22" s="53" t="s">
        <v>1483</v>
      </c>
      <c r="I22" s="51" t="s">
        <v>1481</v>
      </c>
      <c r="J22" s="41">
        <v>3</v>
      </c>
      <c r="K22" s="41">
        <v>3</v>
      </c>
      <c r="L22" s="41">
        <f t="shared" si="0"/>
        <v>9</v>
      </c>
      <c r="M22" s="82" t="s">
        <v>1473</v>
      </c>
      <c r="N22" s="41">
        <v>2</v>
      </c>
      <c r="O22" s="41">
        <v>3</v>
      </c>
      <c r="P22" s="41">
        <f t="shared" si="1"/>
        <v>6</v>
      </c>
      <c r="Q22" s="74"/>
      <c r="R22" s="74" t="s">
        <v>1578</v>
      </c>
      <c r="S22" s="74"/>
    </row>
    <row r="23" spans="1:19" ht="52.95" customHeight="1" x14ac:dyDescent="0.4">
      <c r="A23" s="2">
        <v>18</v>
      </c>
      <c r="B23" s="75" t="s">
        <v>202</v>
      </c>
      <c r="C23" s="80" t="s">
        <v>1482</v>
      </c>
      <c r="D23" s="41" t="s">
        <v>1467</v>
      </c>
      <c r="E23" s="41" t="s">
        <v>1484</v>
      </c>
      <c r="F23" s="41">
        <v>1.5</v>
      </c>
      <c r="G23" s="81" t="s">
        <v>90</v>
      </c>
      <c r="H23" s="53" t="s">
        <v>1485</v>
      </c>
      <c r="I23" s="51" t="s">
        <v>1481</v>
      </c>
      <c r="J23" s="41">
        <v>3</v>
      </c>
      <c r="K23" s="41">
        <v>3</v>
      </c>
      <c r="L23" s="41">
        <f t="shared" si="0"/>
        <v>9</v>
      </c>
      <c r="M23" s="81" t="s">
        <v>1486</v>
      </c>
      <c r="N23" s="41">
        <v>3</v>
      </c>
      <c r="O23" s="41">
        <v>2</v>
      </c>
      <c r="P23" s="41">
        <f t="shared" si="1"/>
        <v>6</v>
      </c>
      <c r="Q23" s="83"/>
      <c r="R23" s="74" t="s">
        <v>1578</v>
      </c>
      <c r="S23" s="74"/>
    </row>
    <row r="24" spans="1:19" ht="52.95" customHeight="1" x14ac:dyDescent="0.4">
      <c r="A24" s="2">
        <v>17</v>
      </c>
      <c r="B24" s="75" t="s">
        <v>202</v>
      </c>
      <c r="C24" s="80" t="s">
        <v>1482</v>
      </c>
      <c r="D24" s="41" t="s">
        <v>1467</v>
      </c>
      <c r="E24" s="41" t="s">
        <v>1487</v>
      </c>
      <c r="F24" s="41">
        <v>1.1000000000000001</v>
      </c>
      <c r="G24" s="82" t="s">
        <v>74</v>
      </c>
      <c r="H24" s="53" t="s">
        <v>1488</v>
      </c>
      <c r="I24" s="51" t="s">
        <v>1481</v>
      </c>
      <c r="J24" s="41">
        <v>3</v>
      </c>
      <c r="K24" s="41">
        <v>2</v>
      </c>
      <c r="L24" s="41">
        <f t="shared" si="0"/>
        <v>6</v>
      </c>
      <c r="M24" s="82" t="s">
        <v>1489</v>
      </c>
      <c r="N24" s="41">
        <v>2</v>
      </c>
      <c r="O24" s="41">
        <v>2</v>
      </c>
      <c r="P24" s="41">
        <f t="shared" si="1"/>
        <v>4</v>
      </c>
      <c r="Q24" s="74"/>
      <c r="R24" s="74" t="s">
        <v>1578</v>
      </c>
      <c r="S24" s="74"/>
    </row>
    <row r="25" spans="1:19" ht="52.95" customHeight="1" x14ac:dyDescent="0.4">
      <c r="A25" s="2">
        <v>18</v>
      </c>
      <c r="B25" s="75" t="s">
        <v>202</v>
      </c>
      <c r="C25" s="80" t="s">
        <v>1482</v>
      </c>
      <c r="D25" s="41" t="s">
        <v>1467</v>
      </c>
      <c r="E25" s="41" t="s">
        <v>457</v>
      </c>
      <c r="F25" s="41">
        <v>6.3</v>
      </c>
      <c r="G25" s="81" t="s">
        <v>82</v>
      </c>
      <c r="H25" s="53" t="s">
        <v>1490</v>
      </c>
      <c r="I25" s="51" t="s">
        <v>1491</v>
      </c>
      <c r="J25" s="41">
        <v>4</v>
      </c>
      <c r="K25" s="41">
        <v>2</v>
      </c>
      <c r="L25" s="41">
        <f t="shared" si="0"/>
        <v>8</v>
      </c>
      <c r="M25" s="81" t="s">
        <v>1492</v>
      </c>
      <c r="N25" s="41">
        <v>4</v>
      </c>
      <c r="O25" s="41">
        <v>1</v>
      </c>
      <c r="P25" s="41">
        <f t="shared" si="1"/>
        <v>4</v>
      </c>
      <c r="Q25" s="83"/>
      <c r="R25" s="74" t="s">
        <v>1578</v>
      </c>
      <c r="S25" s="74"/>
    </row>
    <row r="26" spans="1:19" ht="52.95" customHeight="1" x14ac:dyDescent="0.4">
      <c r="A26" s="2"/>
      <c r="B26" s="75"/>
      <c r="C26" s="80"/>
      <c r="D26" s="41"/>
      <c r="E26" s="41"/>
      <c r="F26" s="41"/>
      <c r="G26" s="81"/>
      <c r="H26" s="51"/>
      <c r="I26" s="51"/>
      <c r="J26" s="41">
        <v>3</v>
      </c>
      <c r="K26" s="41">
        <v>2</v>
      </c>
      <c r="L26" s="41"/>
      <c r="M26" s="81"/>
      <c r="N26" s="41">
        <v>2</v>
      </c>
      <c r="O26" s="41">
        <v>2</v>
      </c>
      <c r="P26" s="41"/>
      <c r="Q26" s="83"/>
      <c r="R26" s="74"/>
      <c r="S26" s="74"/>
    </row>
    <row r="27" spans="1:19" ht="52.95" customHeight="1" x14ac:dyDescent="0.4">
      <c r="A27" s="2"/>
      <c r="B27" s="75"/>
      <c r="C27" s="80"/>
      <c r="D27" s="41"/>
      <c r="E27" s="41"/>
      <c r="F27" s="41"/>
      <c r="G27" s="81"/>
      <c r="H27" s="53"/>
      <c r="I27" s="51"/>
      <c r="J27" s="41">
        <v>3</v>
      </c>
      <c r="K27" s="41">
        <v>2</v>
      </c>
      <c r="L27" s="41"/>
      <c r="M27" s="82"/>
      <c r="N27" s="41">
        <v>2</v>
      </c>
      <c r="O27" s="41">
        <v>2</v>
      </c>
      <c r="P27" s="41"/>
      <c r="Q27" s="83"/>
      <c r="R27" s="74"/>
      <c r="S27" s="74"/>
    </row>
    <row r="28" spans="1:19" ht="52.95" customHeight="1" x14ac:dyDescent="0.4">
      <c r="A28" s="2"/>
      <c r="B28" s="75"/>
      <c r="C28" s="80"/>
      <c r="D28" s="41"/>
      <c r="E28" s="41"/>
      <c r="F28" s="41"/>
      <c r="G28" s="82"/>
      <c r="H28" s="53"/>
      <c r="I28" s="51"/>
      <c r="J28" s="41"/>
      <c r="K28" s="41"/>
      <c r="L28" s="41"/>
      <c r="M28" s="82"/>
      <c r="N28" s="41"/>
      <c r="O28" s="41"/>
      <c r="P28" s="41"/>
      <c r="Q28" s="83"/>
      <c r="R28" s="74"/>
      <c r="S28" s="74"/>
    </row>
    <row r="29" spans="1:19" ht="25.2" customHeight="1" x14ac:dyDescent="0.4">
      <c r="A29" s="240" t="s">
        <v>184</v>
      </c>
      <c r="B29" s="241"/>
      <c r="C29" s="242"/>
      <c r="D29" s="232" t="s">
        <v>185</v>
      </c>
      <c r="E29" s="233"/>
      <c r="F29" s="229" t="s">
        <v>1493</v>
      </c>
      <c r="G29" s="230"/>
      <c r="H29" s="230"/>
      <c r="I29" s="230"/>
      <c r="J29" s="230"/>
      <c r="K29" s="230"/>
      <c r="L29" s="230"/>
      <c r="M29" s="231"/>
      <c r="N29" s="48" t="s">
        <v>186</v>
      </c>
      <c r="O29" s="49" t="s">
        <v>1572</v>
      </c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187</v>
      </c>
      <c r="E30" s="233"/>
      <c r="F30" s="229" t="s">
        <v>1493</v>
      </c>
      <c r="G30" s="230"/>
      <c r="H30" s="230"/>
      <c r="I30" s="230"/>
      <c r="J30" s="230"/>
      <c r="K30" s="230"/>
      <c r="L30" s="230"/>
      <c r="M30" s="231"/>
      <c r="N30" s="48" t="s">
        <v>186</v>
      </c>
      <c r="O30" s="49" t="s">
        <v>1573</v>
      </c>
      <c r="P30" s="49"/>
      <c r="Q30" s="49"/>
      <c r="R30" s="49"/>
      <c r="S30" s="50"/>
    </row>
    <row r="31" spans="1:19" ht="25.2" customHeight="1" x14ac:dyDescent="0.4">
      <c r="A31" s="243"/>
      <c r="B31" s="244"/>
      <c r="C31" s="245"/>
      <c r="D31" s="232" t="s">
        <v>129</v>
      </c>
      <c r="E31" s="233"/>
      <c r="F31" s="229" t="s">
        <v>1569</v>
      </c>
      <c r="G31" s="230"/>
      <c r="H31" s="230"/>
      <c r="I31" s="230"/>
      <c r="J31" s="230"/>
      <c r="K31" s="230"/>
      <c r="L31" s="230"/>
      <c r="M31" s="231"/>
      <c r="N31" s="48" t="s">
        <v>186</v>
      </c>
      <c r="O31" s="49" t="s">
        <v>1574</v>
      </c>
      <c r="P31" s="49"/>
      <c r="Q31" s="49"/>
      <c r="R31" s="49"/>
      <c r="S31" s="50"/>
    </row>
    <row r="32" spans="1:19" ht="25.2" customHeight="1" x14ac:dyDescent="0.4">
      <c r="A32" s="243"/>
      <c r="B32" s="244"/>
      <c r="C32" s="245"/>
      <c r="D32" s="232" t="s">
        <v>188</v>
      </c>
      <c r="E32" s="233"/>
      <c r="F32" s="229" t="s">
        <v>1496</v>
      </c>
      <c r="G32" s="230"/>
      <c r="H32" s="230"/>
      <c r="I32" s="230"/>
      <c r="J32" s="230"/>
      <c r="K32" s="230"/>
      <c r="L32" s="230"/>
      <c r="M32" s="231"/>
      <c r="N32" s="48" t="s">
        <v>186</v>
      </c>
      <c r="O32" s="49" t="s">
        <v>1570</v>
      </c>
      <c r="P32" s="49"/>
      <c r="Q32" s="49"/>
      <c r="R32" s="49"/>
      <c r="S32" s="50"/>
    </row>
    <row r="33" spans="1:19" ht="25.2" customHeight="1" x14ac:dyDescent="0.4">
      <c r="A33" s="246"/>
      <c r="B33" s="247"/>
      <c r="C33" s="248"/>
      <c r="D33" s="232" t="s">
        <v>189</v>
      </c>
      <c r="E33" s="233"/>
      <c r="F33" s="229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1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B6:B2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1581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09" t="s">
        <v>226</v>
      </c>
      <c r="C6" s="79" t="s">
        <v>1584</v>
      </c>
      <c r="D6" s="41" t="s">
        <v>1585</v>
      </c>
      <c r="E6" s="41"/>
      <c r="F6" s="71">
        <v>1.3</v>
      </c>
      <c r="G6" s="79" t="s">
        <v>1586</v>
      </c>
      <c r="H6" s="53" t="s">
        <v>1587</v>
      </c>
      <c r="I6" s="72" t="s">
        <v>1588</v>
      </c>
      <c r="J6" s="114">
        <v>3</v>
      </c>
      <c r="K6" s="114">
        <v>1</v>
      </c>
      <c r="L6" s="71">
        <f t="shared" ref="L6:L10" si="0">J6*K6</f>
        <v>3</v>
      </c>
      <c r="M6" s="72" t="s">
        <v>1589</v>
      </c>
      <c r="N6" s="71">
        <v>1</v>
      </c>
      <c r="O6" s="71">
        <v>1</v>
      </c>
      <c r="P6" s="71">
        <f t="shared" ref="P6:P10" si="1">N6*O6</f>
        <v>1</v>
      </c>
      <c r="Q6" s="71"/>
      <c r="R6" s="41"/>
      <c r="S6" s="41"/>
    </row>
    <row r="7" spans="1:19" ht="52.95" customHeight="1" x14ac:dyDescent="0.4">
      <c r="A7" s="2">
        <v>2</v>
      </c>
      <c r="B7" s="69" t="s">
        <v>226</v>
      </c>
      <c r="C7" s="83" t="s">
        <v>1590</v>
      </c>
      <c r="D7" s="41"/>
      <c r="E7" s="41" t="s">
        <v>1591</v>
      </c>
      <c r="F7" s="41">
        <v>2.1</v>
      </c>
      <c r="G7" s="58" t="s">
        <v>1309</v>
      </c>
      <c r="H7" s="53" t="s">
        <v>1592</v>
      </c>
      <c r="I7" s="51" t="s">
        <v>1593</v>
      </c>
      <c r="J7" s="41">
        <v>1</v>
      </c>
      <c r="K7" s="41">
        <v>4</v>
      </c>
      <c r="L7" s="71">
        <f t="shared" si="0"/>
        <v>4</v>
      </c>
      <c r="M7" s="53" t="s">
        <v>1594</v>
      </c>
      <c r="N7" s="41">
        <v>1</v>
      </c>
      <c r="O7" s="41">
        <v>4</v>
      </c>
      <c r="P7" s="71">
        <f t="shared" si="1"/>
        <v>4</v>
      </c>
      <c r="Q7" s="71"/>
      <c r="R7" s="74"/>
      <c r="S7" s="74"/>
    </row>
    <row r="8" spans="1:19" ht="52.95" customHeight="1" x14ac:dyDescent="0.4">
      <c r="A8" s="2">
        <v>3</v>
      </c>
      <c r="B8" s="75" t="s">
        <v>226</v>
      </c>
      <c r="C8" s="83" t="s">
        <v>1595</v>
      </c>
      <c r="D8" s="41"/>
      <c r="E8" s="41" t="s">
        <v>1591</v>
      </c>
      <c r="F8" s="41">
        <v>6.1</v>
      </c>
      <c r="G8" s="58" t="s">
        <v>1596</v>
      </c>
      <c r="H8" s="96" t="s">
        <v>1597</v>
      </c>
      <c r="I8" s="51" t="s">
        <v>1598</v>
      </c>
      <c r="J8" s="41">
        <v>3</v>
      </c>
      <c r="K8" s="41">
        <v>1</v>
      </c>
      <c r="L8" s="71">
        <f t="shared" si="0"/>
        <v>3</v>
      </c>
      <c r="M8" s="53" t="s">
        <v>1599</v>
      </c>
      <c r="N8" s="41">
        <v>1</v>
      </c>
      <c r="O8" s="41">
        <v>1</v>
      </c>
      <c r="P8" s="71">
        <f t="shared" si="1"/>
        <v>1</v>
      </c>
      <c r="Q8" s="71"/>
      <c r="R8" s="74"/>
      <c r="S8" s="74"/>
    </row>
    <row r="9" spans="1:19" ht="52.95" customHeight="1" x14ac:dyDescent="0.4">
      <c r="A9" s="2">
        <v>4</v>
      </c>
      <c r="B9" s="75" t="s">
        <v>226</v>
      </c>
      <c r="C9" s="115" t="s">
        <v>1600</v>
      </c>
      <c r="D9" s="41"/>
      <c r="E9" s="41"/>
      <c r="F9" s="41">
        <v>6.6</v>
      </c>
      <c r="G9" s="58" t="s">
        <v>90</v>
      </c>
      <c r="H9" s="53" t="s">
        <v>1601</v>
      </c>
      <c r="I9" s="51" t="s">
        <v>1602</v>
      </c>
      <c r="J9" s="41">
        <v>1</v>
      </c>
      <c r="K9" s="41">
        <v>4</v>
      </c>
      <c r="L9" s="71">
        <f t="shared" si="0"/>
        <v>4</v>
      </c>
      <c r="M9" s="96" t="s">
        <v>1603</v>
      </c>
      <c r="N9" s="41">
        <v>1</v>
      </c>
      <c r="O9" s="41">
        <v>4</v>
      </c>
      <c r="P9" s="71">
        <f t="shared" si="1"/>
        <v>4</v>
      </c>
      <c r="Q9" s="83"/>
      <c r="R9" s="74"/>
      <c r="S9" s="74"/>
    </row>
    <row r="10" spans="1:19" ht="52.95" customHeight="1" x14ac:dyDescent="0.4">
      <c r="A10" s="2">
        <v>5</v>
      </c>
      <c r="B10" s="75" t="s">
        <v>226</v>
      </c>
      <c r="C10" s="115" t="s">
        <v>1604</v>
      </c>
      <c r="D10" s="41"/>
      <c r="E10" s="41"/>
      <c r="F10" s="41">
        <v>7.1</v>
      </c>
      <c r="G10" s="58" t="s">
        <v>1605</v>
      </c>
      <c r="H10" s="53" t="s">
        <v>1606</v>
      </c>
      <c r="I10" s="51" t="s">
        <v>1607</v>
      </c>
      <c r="J10" s="41">
        <v>2</v>
      </c>
      <c r="K10" s="41">
        <v>1</v>
      </c>
      <c r="L10" s="71">
        <f t="shared" si="0"/>
        <v>2</v>
      </c>
      <c r="M10" s="53" t="s">
        <v>1608</v>
      </c>
      <c r="N10" s="41">
        <v>1</v>
      </c>
      <c r="O10" s="41">
        <v>1</v>
      </c>
      <c r="P10" s="71">
        <f t="shared" si="1"/>
        <v>1</v>
      </c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topLeftCell="D1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1630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5">
        <v>1</v>
      </c>
      <c r="B6" s="54" t="s">
        <v>17</v>
      </c>
      <c r="C6" s="54" t="s">
        <v>1609</v>
      </c>
      <c r="D6" s="117" t="s">
        <v>1610</v>
      </c>
      <c r="E6" s="55" t="s">
        <v>279</v>
      </c>
      <c r="F6" s="41">
        <v>1.3</v>
      </c>
      <c r="G6" s="81" t="s">
        <v>53</v>
      </c>
      <c r="H6" s="81" t="s">
        <v>1611</v>
      </c>
      <c r="I6" s="51" t="s">
        <v>1612</v>
      </c>
      <c r="J6" s="41">
        <v>1</v>
      </c>
      <c r="K6" s="41">
        <v>4</v>
      </c>
      <c r="L6" s="41">
        <v>4</v>
      </c>
      <c r="M6" s="51" t="s">
        <v>1613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55">
        <v>2</v>
      </c>
      <c r="B7" s="54" t="s">
        <v>226</v>
      </c>
      <c r="C7" s="54" t="s">
        <v>1614</v>
      </c>
      <c r="D7" s="117" t="s">
        <v>192</v>
      </c>
      <c r="E7" s="55" t="s">
        <v>279</v>
      </c>
      <c r="F7" s="41">
        <v>7.1</v>
      </c>
      <c r="G7" s="81" t="s">
        <v>84</v>
      </c>
      <c r="H7" s="81" t="s">
        <v>1615</v>
      </c>
      <c r="I7" s="51" t="s">
        <v>1612</v>
      </c>
      <c r="J7" s="41">
        <v>1</v>
      </c>
      <c r="K7" s="41">
        <v>2</v>
      </c>
      <c r="L7" s="41">
        <v>2</v>
      </c>
      <c r="M7" s="51" t="s">
        <v>1616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55">
        <v>3</v>
      </c>
      <c r="B8" s="54" t="s">
        <v>227</v>
      </c>
      <c r="C8" s="54" t="s">
        <v>1617</v>
      </c>
      <c r="D8" s="117" t="s">
        <v>192</v>
      </c>
      <c r="E8" s="55" t="s">
        <v>279</v>
      </c>
      <c r="F8" s="41">
        <v>7.2</v>
      </c>
      <c r="G8" s="81" t="s">
        <v>85</v>
      </c>
      <c r="H8" s="81" t="s">
        <v>1615</v>
      </c>
      <c r="I8" s="51" t="s">
        <v>1612</v>
      </c>
      <c r="J8" s="41">
        <v>1</v>
      </c>
      <c r="K8" s="41">
        <v>1</v>
      </c>
      <c r="L8" s="41">
        <v>1</v>
      </c>
      <c r="M8" s="51" t="s">
        <v>1616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55">
        <v>4</v>
      </c>
      <c r="B9" s="54" t="s">
        <v>227</v>
      </c>
      <c r="C9" s="54" t="s">
        <v>1618</v>
      </c>
      <c r="D9" s="117" t="s">
        <v>192</v>
      </c>
      <c r="E9" s="55" t="s">
        <v>279</v>
      </c>
      <c r="F9" s="41">
        <v>2.1</v>
      </c>
      <c r="G9" s="81" t="s">
        <v>57</v>
      </c>
      <c r="H9" s="81" t="s">
        <v>1619</v>
      </c>
      <c r="I9" s="51" t="s">
        <v>1612</v>
      </c>
      <c r="J9" s="41">
        <v>1</v>
      </c>
      <c r="K9" s="41">
        <v>3</v>
      </c>
      <c r="L9" s="41">
        <v>3</v>
      </c>
      <c r="M9" s="51" t="s">
        <v>1620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55">
        <v>5</v>
      </c>
      <c r="B10" s="54" t="s">
        <v>202</v>
      </c>
      <c r="C10" s="54" t="s">
        <v>1621</v>
      </c>
      <c r="D10" s="117" t="s">
        <v>192</v>
      </c>
      <c r="E10" s="55" t="s">
        <v>279</v>
      </c>
      <c r="F10" s="41">
        <v>1.1000000000000001</v>
      </c>
      <c r="G10" s="81" t="s">
        <v>51</v>
      </c>
      <c r="H10" s="81" t="s">
        <v>1622</v>
      </c>
      <c r="I10" s="51" t="s">
        <v>1612</v>
      </c>
      <c r="J10" s="41">
        <v>1</v>
      </c>
      <c r="K10" s="41">
        <v>4</v>
      </c>
      <c r="L10" s="41">
        <v>4</v>
      </c>
      <c r="M10" s="51" t="s">
        <v>687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54" t="s">
        <v>202</v>
      </c>
      <c r="C11" s="54" t="s">
        <v>620</v>
      </c>
      <c r="D11" s="55" t="s">
        <v>279</v>
      </c>
      <c r="E11" s="55" t="s">
        <v>279</v>
      </c>
      <c r="F11" s="41">
        <v>1.4</v>
      </c>
      <c r="G11" s="81" t="s">
        <v>54</v>
      </c>
      <c r="H11" s="81" t="s">
        <v>1623</v>
      </c>
      <c r="I11" s="51" t="s">
        <v>1612</v>
      </c>
      <c r="J11" s="41">
        <v>1</v>
      </c>
      <c r="K11" s="41">
        <v>3</v>
      </c>
      <c r="L11" s="41">
        <v>3</v>
      </c>
      <c r="M11" s="51" t="s">
        <v>687</v>
      </c>
      <c r="N11" s="41">
        <v>1</v>
      </c>
      <c r="O11" s="41">
        <v>1</v>
      </c>
      <c r="P11" s="41">
        <v>1</v>
      </c>
      <c r="Q11" s="74"/>
      <c r="R11" s="74"/>
      <c r="S11" s="74"/>
    </row>
    <row r="12" spans="1:19" ht="52.95" customHeight="1" x14ac:dyDescent="0.4">
      <c r="A12" s="2">
        <v>7</v>
      </c>
      <c r="B12" s="54" t="s">
        <v>202</v>
      </c>
      <c r="C12" s="54" t="s">
        <v>1624</v>
      </c>
      <c r="D12" s="117" t="s">
        <v>192</v>
      </c>
      <c r="E12" s="55" t="s">
        <v>279</v>
      </c>
      <c r="F12" s="41">
        <v>6.7</v>
      </c>
      <c r="G12" s="81" t="s">
        <v>94</v>
      </c>
      <c r="H12" s="81" t="s">
        <v>1625</v>
      </c>
      <c r="I12" s="51" t="s">
        <v>1612</v>
      </c>
      <c r="J12" s="41">
        <v>2</v>
      </c>
      <c r="K12" s="41">
        <v>3</v>
      </c>
      <c r="L12" s="41">
        <v>6</v>
      </c>
      <c r="M12" s="51" t="s">
        <v>1626</v>
      </c>
      <c r="N12" s="41">
        <v>1</v>
      </c>
      <c r="O12" s="41">
        <v>1</v>
      </c>
      <c r="P12" s="41">
        <v>1</v>
      </c>
      <c r="Q12" s="74"/>
      <c r="R12" s="74"/>
      <c r="S12" s="74"/>
    </row>
    <row r="13" spans="1:19" ht="52.95" customHeight="1" x14ac:dyDescent="0.4">
      <c r="A13" s="2">
        <v>8</v>
      </c>
      <c r="B13" s="54" t="s">
        <v>202</v>
      </c>
      <c r="C13" s="54" t="s">
        <v>1627</v>
      </c>
      <c r="D13" s="55" t="s">
        <v>279</v>
      </c>
      <c r="E13" s="55" t="s">
        <v>279</v>
      </c>
      <c r="F13" s="41">
        <v>3.2</v>
      </c>
      <c r="G13" s="81" t="s">
        <v>61</v>
      </c>
      <c r="H13" s="81" t="s">
        <v>1628</v>
      </c>
      <c r="I13" s="51" t="s">
        <v>1612</v>
      </c>
      <c r="J13" s="41">
        <v>2</v>
      </c>
      <c r="K13" s="41">
        <v>3</v>
      </c>
      <c r="L13" s="41">
        <v>6</v>
      </c>
      <c r="M13" s="51" t="s">
        <v>1629</v>
      </c>
      <c r="N13" s="41">
        <v>1</v>
      </c>
      <c r="O13" s="41">
        <v>1</v>
      </c>
      <c r="P13" s="41">
        <v>1</v>
      </c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topLeftCell="C1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1666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36" t="s">
        <v>17</v>
      </c>
      <c r="C6" s="137" t="s">
        <v>1649</v>
      </c>
      <c r="D6" s="134" t="s">
        <v>392</v>
      </c>
      <c r="E6" s="134" t="s">
        <v>1297</v>
      </c>
      <c r="F6" s="41">
        <v>1.3</v>
      </c>
      <c r="G6" s="81" t="s">
        <v>53</v>
      </c>
      <c r="H6" s="53" t="s">
        <v>1650</v>
      </c>
      <c r="I6" s="51" t="s">
        <v>1579</v>
      </c>
      <c r="J6" s="41">
        <v>3</v>
      </c>
      <c r="K6" s="41">
        <v>4</v>
      </c>
      <c r="L6" s="41">
        <v>12</v>
      </c>
      <c r="M6" s="96" t="s">
        <v>176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2">
        <v>2</v>
      </c>
      <c r="B7" s="136" t="s">
        <v>226</v>
      </c>
      <c r="C7" s="137" t="s">
        <v>1651</v>
      </c>
      <c r="D7" s="137" t="s">
        <v>1652</v>
      </c>
      <c r="E7" s="134" t="s">
        <v>1297</v>
      </c>
      <c r="F7" s="41">
        <v>1.3</v>
      </c>
      <c r="G7" s="81" t="s">
        <v>53</v>
      </c>
      <c r="H7" s="53" t="s">
        <v>1653</v>
      </c>
      <c r="I7" s="51" t="s">
        <v>1579</v>
      </c>
      <c r="J7" s="41">
        <v>3</v>
      </c>
      <c r="K7" s="41">
        <v>4</v>
      </c>
      <c r="L7" s="41">
        <v>12</v>
      </c>
      <c r="M7" s="96" t="s">
        <v>176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2">
        <v>3</v>
      </c>
      <c r="B8" s="136" t="s">
        <v>226</v>
      </c>
      <c r="C8" s="137" t="s">
        <v>1654</v>
      </c>
      <c r="D8" s="137" t="s">
        <v>192</v>
      </c>
      <c r="E8" s="134" t="s">
        <v>1297</v>
      </c>
      <c r="F8" s="41">
        <v>7.1</v>
      </c>
      <c r="G8" s="82" t="s">
        <v>414</v>
      </c>
      <c r="H8" s="53" t="s">
        <v>1655</v>
      </c>
      <c r="I8" s="51" t="s">
        <v>1579</v>
      </c>
      <c r="J8" s="41">
        <v>1</v>
      </c>
      <c r="K8" s="41">
        <v>1</v>
      </c>
      <c r="L8" s="41">
        <v>12</v>
      </c>
      <c r="M8" s="96" t="s">
        <v>1656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2">
        <v>4</v>
      </c>
      <c r="B9" s="136" t="s">
        <v>227</v>
      </c>
      <c r="C9" s="137" t="s">
        <v>1657</v>
      </c>
      <c r="D9" s="137" t="s">
        <v>192</v>
      </c>
      <c r="E9" s="134" t="s">
        <v>1297</v>
      </c>
      <c r="F9" s="41">
        <v>2.1</v>
      </c>
      <c r="G9" s="82" t="s">
        <v>57</v>
      </c>
      <c r="H9" s="53" t="s">
        <v>371</v>
      </c>
      <c r="I9" s="51" t="s">
        <v>1579</v>
      </c>
      <c r="J9" s="41">
        <v>3</v>
      </c>
      <c r="K9" s="41">
        <v>4</v>
      </c>
      <c r="L9" s="41">
        <v>12</v>
      </c>
      <c r="M9" s="53" t="s">
        <v>1658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2">
        <v>5</v>
      </c>
      <c r="B10" s="136" t="s">
        <v>202</v>
      </c>
      <c r="C10" s="137" t="s">
        <v>1659</v>
      </c>
      <c r="D10" s="137" t="s">
        <v>1660</v>
      </c>
      <c r="E10" s="134" t="s">
        <v>1297</v>
      </c>
      <c r="F10" s="41">
        <v>7.2</v>
      </c>
      <c r="G10" s="82" t="s">
        <v>1182</v>
      </c>
      <c r="H10" s="53" t="s">
        <v>1661</v>
      </c>
      <c r="I10" s="51" t="s">
        <v>1579</v>
      </c>
      <c r="J10" s="41">
        <v>1</v>
      </c>
      <c r="K10" s="41">
        <v>1</v>
      </c>
      <c r="L10" s="41">
        <v>1</v>
      </c>
      <c r="M10" s="53" t="s">
        <v>1662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136" t="s">
        <v>202</v>
      </c>
      <c r="C11" s="137" t="s">
        <v>1663</v>
      </c>
      <c r="D11" s="134" t="s">
        <v>1664</v>
      </c>
      <c r="E11" s="134" t="s">
        <v>1297</v>
      </c>
      <c r="F11" s="41">
        <v>3.2</v>
      </c>
      <c r="G11" s="82" t="s">
        <v>61</v>
      </c>
      <c r="H11" s="53" t="s">
        <v>1665</v>
      </c>
      <c r="I11" s="51" t="s">
        <v>1579</v>
      </c>
      <c r="J11" s="41">
        <v>2</v>
      </c>
      <c r="K11" s="41">
        <v>1</v>
      </c>
      <c r="L11" s="41">
        <v>2</v>
      </c>
      <c r="M11" s="53" t="s">
        <v>1626</v>
      </c>
      <c r="N11" s="41">
        <v>1</v>
      </c>
      <c r="O11" s="41">
        <v>1</v>
      </c>
      <c r="P11" s="41">
        <v>1</v>
      </c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1666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57">
        <v>1</v>
      </c>
      <c r="B6" s="109" t="s">
        <v>17</v>
      </c>
      <c r="C6" s="81" t="s">
        <v>1667</v>
      </c>
      <c r="D6" s="41" t="s">
        <v>569</v>
      </c>
      <c r="E6" s="41" t="s">
        <v>1033</v>
      </c>
      <c r="F6" s="41">
        <v>1.4</v>
      </c>
      <c r="G6" s="81" t="s">
        <v>54</v>
      </c>
      <c r="H6" s="53" t="s">
        <v>1787</v>
      </c>
      <c r="I6" s="51" t="s">
        <v>1583</v>
      </c>
      <c r="J6" s="41">
        <v>2</v>
      </c>
      <c r="K6" s="41">
        <v>1</v>
      </c>
      <c r="L6" s="41">
        <v>1</v>
      </c>
      <c r="M6" s="82" t="s">
        <v>1788</v>
      </c>
      <c r="N6" s="41">
        <v>1</v>
      </c>
      <c r="O6" s="41">
        <v>1</v>
      </c>
      <c r="P6" s="41">
        <v>1</v>
      </c>
      <c r="Q6" s="41"/>
      <c r="R6" s="41"/>
      <c r="S6" s="41"/>
    </row>
    <row r="7" spans="1:19" ht="52.95" customHeight="1" x14ac:dyDescent="0.4">
      <c r="A7" s="2">
        <v>2</v>
      </c>
      <c r="B7" s="69" t="s">
        <v>400</v>
      </c>
      <c r="C7" s="80" t="s">
        <v>1582</v>
      </c>
      <c r="D7" s="41" t="s">
        <v>569</v>
      </c>
      <c r="E7" s="41" t="s">
        <v>1033</v>
      </c>
      <c r="F7" s="41">
        <v>7.1</v>
      </c>
      <c r="G7" s="81" t="s">
        <v>1267</v>
      </c>
      <c r="H7" s="53" t="s">
        <v>1668</v>
      </c>
      <c r="I7" s="51" t="s">
        <v>1579</v>
      </c>
      <c r="J7" s="41">
        <v>2</v>
      </c>
      <c r="K7" s="41">
        <v>1</v>
      </c>
      <c r="L7" s="41">
        <v>1</v>
      </c>
      <c r="M7" s="82" t="s">
        <v>1580</v>
      </c>
      <c r="N7" s="41">
        <v>1</v>
      </c>
      <c r="O7" s="41">
        <v>1</v>
      </c>
      <c r="P7" s="41">
        <v>1</v>
      </c>
      <c r="Q7" s="74"/>
      <c r="R7" s="74"/>
      <c r="S7" s="74"/>
    </row>
    <row r="8" spans="1:19" ht="52.95" customHeight="1" x14ac:dyDescent="0.4">
      <c r="A8" s="2">
        <v>3</v>
      </c>
      <c r="B8" s="75" t="s">
        <v>202</v>
      </c>
      <c r="C8" s="80" t="s">
        <v>1669</v>
      </c>
      <c r="D8" s="41" t="s">
        <v>1670</v>
      </c>
      <c r="E8" s="41" t="s">
        <v>1033</v>
      </c>
      <c r="F8" s="41">
        <v>6.7</v>
      </c>
      <c r="G8" s="82" t="s">
        <v>1671</v>
      </c>
      <c r="H8" s="53" t="s">
        <v>1672</v>
      </c>
      <c r="I8" s="51" t="s">
        <v>1579</v>
      </c>
      <c r="J8" s="41">
        <v>2</v>
      </c>
      <c r="K8" s="41">
        <v>1</v>
      </c>
      <c r="L8" s="41">
        <v>1</v>
      </c>
      <c r="M8" s="82" t="s">
        <v>1673</v>
      </c>
      <c r="N8" s="41">
        <v>1</v>
      </c>
      <c r="O8" s="41">
        <v>1</v>
      </c>
      <c r="P8" s="41">
        <v>1</v>
      </c>
      <c r="Q8" s="74"/>
      <c r="R8" s="74"/>
      <c r="S8" s="74"/>
    </row>
    <row r="9" spans="1:19" ht="52.95" customHeight="1" x14ac:dyDescent="0.4">
      <c r="A9" s="2">
        <v>4</v>
      </c>
      <c r="B9" s="75" t="s">
        <v>202</v>
      </c>
      <c r="C9" s="80" t="s">
        <v>1674</v>
      </c>
      <c r="D9" s="41" t="s">
        <v>1675</v>
      </c>
      <c r="E9" s="41" t="s">
        <v>1033</v>
      </c>
      <c r="F9" s="41">
        <v>1.1000000000000001</v>
      </c>
      <c r="G9" s="82" t="s">
        <v>1676</v>
      </c>
      <c r="H9" s="53" t="s">
        <v>1677</v>
      </c>
      <c r="I9" s="51" t="s">
        <v>1579</v>
      </c>
      <c r="J9" s="41">
        <v>1</v>
      </c>
      <c r="K9" s="41">
        <v>1</v>
      </c>
      <c r="L9" s="41">
        <v>1</v>
      </c>
      <c r="M9" s="82" t="s">
        <v>750</v>
      </c>
      <c r="N9" s="41">
        <v>1</v>
      </c>
      <c r="O9" s="41">
        <v>1</v>
      </c>
      <c r="P9" s="41">
        <v>1</v>
      </c>
      <c r="Q9" s="74"/>
      <c r="R9" s="74"/>
      <c r="S9" s="74"/>
    </row>
    <row r="10" spans="1:19" ht="52.95" customHeight="1" x14ac:dyDescent="0.4">
      <c r="A10" s="2">
        <v>5</v>
      </c>
      <c r="B10" s="75" t="s">
        <v>202</v>
      </c>
      <c r="C10" s="80" t="s">
        <v>1678</v>
      </c>
      <c r="D10" s="41" t="s">
        <v>1640</v>
      </c>
      <c r="E10" s="41" t="s">
        <v>1033</v>
      </c>
      <c r="F10" s="41">
        <v>3.2</v>
      </c>
      <c r="G10" s="82" t="s">
        <v>1679</v>
      </c>
      <c r="H10" s="53" t="s">
        <v>1680</v>
      </c>
      <c r="I10" s="51" t="s">
        <v>1579</v>
      </c>
      <c r="J10" s="41">
        <v>2</v>
      </c>
      <c r="K10" s="41">
        <v>1</v>
      </c>
      <c r="L10" s="41">
        <v>1</v>
      </c>
      <c r="M10" s="82" t="s">
        <v>1647</v>
      </c>
      <c r="N10" s="41">
        <v>1</v>
      </c>
      <c r="O10" s="41">
        <v>1</v>
      </c>
      <c r="P10" s="41">
        <v>1</v>
      </c>
      <c r="Q10" s="74"/>
      <c r="R10" s="74"/>
      <c r="S10" s="74"/>
    </row>
    <row r="11" spans="1:19" ht="52.95" customHeight="1" x14ac:dyDescent="0.4">
      <c r="A11" s="2">
        <v>6</v>
      </c>
      <c r="B11" s="75"/>
      <c r="C11" s="80"/>
      <c r="D11" s="41"/>
      <c r="E11" s="41"/>
      <c r="F11" s="41"/>
      <c r="G11" s="82"/>
      <c r="H11" s="53"/>
      <c r="I11" s="51"/>
      <c r="J11" s="41"/>
      <c r="K11" s="41"/>
      <c r="L11" s="41"/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41"/>
      <c r="E12" s="41"/>
      <c r="F12" s="41"/>
      <c r="G12" s="81"/>
      <c r="H12" s="51"/>
      <c r="I12" s="51"/>
      <c r="J12" s="41"/>
      <c r="K12" s="41"/>
      <c r="L12" s="41"/>
      <c r="M12" s="81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41"/>
      <c r="E13" s="41"/>
      <c r="F13" s="2"/>
      <c r="G13" s="92"/>
      <c r="H13" s="93"/>
      <c r="I13" s="93"/>
      <c r="J13" s="2"/>
      <c r="K13" s="41"/>
      <c r="L13" s="41"/>
      <c r="M13" s="81"/>
      <c r="N13" s="41"/>
      <c r="O13" s="41"/>
      <c r="P13" s="41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41"/>
      <c r="E14" s="41"/>
      <c r="F14" s="41"/>
      <c r="G14" s="81"/>
      <c r="H14" s="51"/>
      <c r="I14" s="51"/>
      <c r="J14" s="41"/>
      <c r="K14" s="41"/>
      <c r="L14" s="41"/>
      <c r="M14" s="81"/>
      <c r="N14" s="41"/>
      <c r="O14" s="41"/>
      <c r="P14" s="41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41"/>
      <c r="E15" s="41"/>
      <c r="F15" s="41"/>
      <c r="G15" s="82"/>
      <c r="H15" s="53"/>
      <c r="I15" s="51"/>
      <c r="J15" s="41"/>
      <c r="K15" s="41"/>
      <c r="L15" s="41"/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41"/>
      <c r="E16" s="41"/>
      <c r="F16" s="41"/>
      <c r="G16" s="81"/>
      <c r="H16" s="51"/>
      <c r="I16" s="51"/>
      <c r="J16" s="41"/>
      <c r="K16" s="41"/>
      <c r="L16" s="41"/>
      <c r="M16" s="81"/>
      <c r="N16" s="41"/>
      <c r="O16" s="41"/>
      <c r="P16" s="41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41"/>
      <c r="E17" s="41"/>
      <c r="F17" s="41"/>
      <c r="G17" s="81"/>
      <c r="H17" s="51"/>
      <c r="I17" s="51"/>
      <c r="J17" s="41"/>
      <c r="K17" s="41"/>
      <c r="L17" s="41"/>
      <c r="M17" s="81"/>
      <c r="N17" s="41"/>
      <c r="O17" s="41"/>
      <c r="P17" s="41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41"/>
      <c r="E18" s="41"/>
      <c r="F18" s="41"/>
      <c r="G18" s="81"/>
      <c r="H18" s="53"/>
      <c r="I18" s="51"/>
      <c r="J18" s="41"/>
      <c r="K18" s="41"/>
      <c r="L18" s="41"/>
      <c r="M18" s="82"/>
      <c r="N18" s="41"/>
      <c r="O18" s="41"/>
      <c r="P18" s="41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41"/>
      <c r="E19" s="41"/>
      <c r="F19" s="41"/>
      <c r="G19" s="82"/>
      <c r="H19" s="53"/>
      <c r="I19" s="51"/>
      <c r="J19" s="41"/>
      <c r="K19" s="41"/>
      <c r="L19" s="41"/>
      <c r="M19" s="82"/>
      <c r="N19" s="41"/>
      <c r="O19" s="41"/>
      <c r="P19" s="41"/>
      <c r="Q19" s="83"/>
      <c r="R19" s="74"/>
      <c r="S19" s="74"/>
    </row>
    <row r="20" spans="1:19" ht="25.2" customHeight="1" x14ac:dyDescent="0.4">
      <c r="A20" s="240" t="s">
        <v>184</v>
      </c>
      <c r="B20" s="241"/>
      <c r="C20" s="242"/>
      <c r="D20" s="232" t="s">
        <v>185</v>
      </c>
      <c r="E20" s="233"/>
      <c r="F20" s="229"/>
      <c r="G20" s="230"/>
      <c r="H20" s="230"/>
      <c r="I20" s="230"/>
      <c r="J20" s="230"/>
      <c r="K20" s="230"/>
      <c r="L20" s="230"/>
      <c r="M20" s="231"/>
      <c r="N20" s="48" t="s">
        <v>186</v>
      </c>
      <c r="O20" s="49"/>
      <c r="P20" s="49"/>
      <c r="Q20" s="49"/>
      <c r="R20" s="49"/>
      <c r="S20" s="50"/>
    </row>
    <row r="21" spans="1:19" ht="25.2" customHeight="1" x14ac:dyDescent="0.4">
      <c r="A21" s="243"/>
      <c r="B21" s="244"/>
      <c r="C21" s="245"/>
      <c r="D21" s="232" t="s">
        <v>187</v>
      </c>
      <c r="E21" s="233"/>
      <c r="F21" s="229"/>
      <c r="G21" s="230"/>
      <c r="H21" s="230"/>
      <c r="I21" s="230"/>
      <c r="J21" s="230"/>
      <c r="K21" s="230"/>
      <c r="L21" s="230"/>
      <c r="M21" s="231"/>
      <c r="N21" s="48" t="s">
        <v>186</v>
      </c>
      <c r="O21" s="49"/>
      <c r="P21" s="49"/>
      <c r="Q21" s="49"/>
      <c r="R21" s="49"/>
      <c r="S21" s="50"/>
    </row>
    <row r="22" spans="1:19" ht="25.2" customHeight="1" x14ac:dyDescent="0.4">
      <c r="A22" s="243"/>
      <c r="B22" s="244"/>
      <c r="C22" s="245"/>
      <c r="D22" s="232" t="s">
        <v>129</v>
      </c>
      <c r="E22" s="233"/>
      <c r="F22" s="229"/>
      <c r="G22" s="230"/>
      <c r="H22" s="230"/>
      <c r="I22" s="230"/>
      <c r="J22" s="230"/>
      <c r="K22" s="230"/>
      <c r="L22" s="230"/>
      <c r="M22" s="231"/>
      <c r="N22" s="48" t="s">
        <v>186</v>
      </c>
      <c r="O22" s="49"/>
      <c r="P22" s="49"/>
      <c r="Q22" s="49"/>
      <c r="R22" s="49"/>
      <c r="S22" s="50"/>
    </row>
    <row r="23" spans="1:19" ht="25.2" customHeight="1" x14ac:dyDescent="0.4">
      <c r="A23" s="243"/>
      <c r="B23" s="244"/>
      <c r="C23" s="245"/>
      <c r="D23" s="232" t="s">
        <v>188</v>
      </c>
      <c r="E23" s="233"/>
      <c r="F23" s="229"/>
      <c r="G23" s="230"/>
      <c r="H23" s="230"/>
      <c r="I23" s="230"/>
      <c r="J23" s="230"/>
      <c r="K23" s="230"/>
      <c r="L23" s="230"/>
      <c r="M23" s="231"/>
      <c r="N23" s="48" t="s">
        <v>186</v>
      </c>
      <c r="O23" s="49"/>
      <c r="P23" s="49"/>
      <c r="Q23" s="49"/>
      <c r="R23" s="49"/>
      <c r="S23" s="50"/>
    </row>
    <row r="24" spans="1:19" ht="25.2" customHeight="1" x14ac:dyDescent="0.4">
      <c r="A24" s="246"/>
      <c r="B24" s="247"/>
      <c r="C24" s="248"/>
      <c r="D24" s="232" t="s">
        <v>189</v>
      </c>
      <c r="E24" s="233"/>
      <c r="F24" s="229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zoomScale="70" zoomScaleNormal="70" workbookViewId="0">
      <selection activeCell="P3" sqref="P3"/>
    </sheetView>
  </sheetViews>
  <sheetFormatPr defaultColWidth="8.69921875" defaultRowHeight="17.399999999999999" x14ac:dyDescent="0.4"/>
  <cols>
    <col min="1" max="16384" width="8.69921875" style="3"/>
  </cols>
  <sheetData>
    <row r="1" spans="1:13" ht="16.5" customHeight="1" x14ac:dyDescent="0.4">
      <c r="A1" s="228" t="s">
        <v>1829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</row>
    <row r="2" spans="1:13" ht="16.5" customHeight="1" x14ac:dyDescent="0.4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</row>
    <row r="9" spans="1:13" x14ac:dyDescent="0.4">
      <c r="B9" s="151"/>
      <c r="C9" s="151"/>
      <c r="D9" s="151" t="s">
        <v>1830</v>
      </c>
    </row>
  </sheetData>
  <mergeCells count="1">
    <mergeCell ref="A1:M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1790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99">
        <v>1</v>
      </c>
      <c r="B6" s="56" t="s">
        <v>1725</v>
      </c>
      <c r="C6" s="69" t="s">
        <v>174</v>
      </c>
      <c r="D6" s="75" t="s">
        <v>392</v>
      </c>
      <c r="E6" s="41" t="s">
        <v>190</v>
      </c>
      <c r="F6" s="41">
        <v>1.3</v>
      </c>
      <c r="G6" s="84" t="s">
        <v>195</v>
      </c>
      <c r="H6" s="102" t="s">
        <v>280</v>
      </c>
      <c r="I6" s="51" t="s">
        <v>175</v>
      </c>
      <c r="J6" s="2">
        <v>4</v>
      </c>
      <c r="K6" s="2">
        <v>4</v>
      </c>
      <c r="L6" s="41">
        <f>J6*K6</f>
        <v>16</v>
      </c>
      <c r="M6" s="51" t="s">
        <v>176</v>
      </c>
      <c r="N6" s="41">
        <v>1</v>
      </c>
      <c r="O6" s="41">
        <v>3</v>
      </c>
      <c r="P6" s="41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285</v>
      </c>
      <c r="D7" s="75" t="s">
        <v>192</v>
      </c>
      <c r="E7" s="41" t="s">
        <v>190</v>
      </c>
      <c r="F7" s="41">
        <v>4.2</v>
      </c>
      <c r="G7" s="84" t="s">
        <v>470</v>
      </c>
      <c r="H7" s="102" t="s">
        <v>286</v>
      </c>
      <c r="I7" s="51" t="s">
        <v>175</v>
      </c>
      <c r="J7" s="2">
        <v>4</v>
      </c>
      <c r="K7" s="2">
        <v>4</v>
      </c>
      <c r="L7" s="41">
        <f t="shared" ref="L7:L32" si="0">J7*K7</f>
        <v>16</v>
      </c>
      <c r="M7" s="51" t="s">
        <v>1726</v>
      </c>
      <c r="N7" s="41">
        <v>1</v>
      </c>
      <c r="O7" s="41">
        <v>3</v>
      </c>
      <c r="P7" s="41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1727</v>
      </c>
      <c r="D8" s="55" t="s">
        <v>1728</v>
      </c>
      <c r="E8" s="41" t="s">
        <v>190</v>
      </c>
      <c r="F8" s="41">
        <v>1.2</v>
      </c>
      <c r="G8" s="84" t="s">
        <v>52</v>
      </c>
      <c r="H8" s="102" t="s">
        <v>1729</v>
      </c>
      <c r="I8" s="51" t="s">
        <v>322</v>
      </c>
      <c r="J8" s="138">
        <v>4</v>
      </c>
      <c r="K8" s="138">
        <v>4</v>
      </c>
      <c r="L8" s="41">
        <f t="shared" si="0"/>
        <v>16</v>
      </c>
      <c r="M8" s="51" t="s">
        <v>1726</v>
      </c>
      <c r="N8" s="41">
        <v>1</v>
      </c>
      <c r="O8" s="41">
        <v>2</v>
      </c>
      <c r="P8" s="41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226</v>
      </c>
      <c r="C9" s="88" t="s">
        <v>1786</v>
      </c>
      <c r="D9" s="55" t="s">
        <v>192</v>
      </c>
      <c r="E9" s="41" t="s">
        <v>190</v>
      </c>
      <c r="F9" s="41">
        <v>1.3</v>
      </c>
      <c r="G9" s="69" t="s">
        <v>53</v>
      </c>
      <c r="H9" s="101" t="s">
        <v>1730</v>
      </c>
      <c r="I9" s="51" t="s">
        <v>295</v>
      </c>
      <c r="J9" s="138">
        <v>3</v>
      </c>
      <c r="K9" s="138">
        <v>3</v>
      </c>
      <c r="L9" s="41">
        <f t="shared" si="0"/>
        <v>9</v>
      </c>
      <c r="M9" s="109" t="s">
        <v>1791</v>
      </c>
      <c r="N9" s="41">
        <v>1</v>
      </c>
      <c r="O9" s="41">
        <v>2</v>
      </c>
      <c r="P9" s="41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227</v>
      </c>
      <c r="C10" s="88" t="s">
        <v>1732</v>
      </c>
      <c r="D10" s="55" t="s">
        <v>569</v>
      </c>
      <c r="E10" s="41" t="s">
        <v>190</v>
      </c>
      <c r="F10" s="41">
        <v>2.1</v>
      </c>
      <c r="G10" s="69" t="s">
        <v>700</v>
      </c>
      <c r="H10" s="101" t="s">
        <v>371</v>
      </c>
      <c r="I10" s="51" t="s">
        <v>295</v>
      </c>
      <c r="J10" s="138">
        <v>2</v>
      </c>
      <c r="K10" s="138">
        <v>2</v>
      </c>
      <c r="L10" s="41">
        <f t="shared" si="0"/>
        <v>4</v>
      </c>
      <c r="M10" s="109" t="s">
        <v>1733</v>
      </c>
      <c r="N10" s="41">
        <v>1</v>
      </c>
      <c r="O10" s="41">
        <v>2</v>
      </c>
      <c r="P10" s="41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227</v>
      </c>
      <c r="C11" s="88" t="s">
        <v>1697</v>
      </c>
      <c r="D11" s="55" t="s">
        <v>192</v>
      </c>
      <c r="E11" s="41" t="s">
        <v>190</v>
      </c>
      <c r="F11" s="41">
        <v>1.2</v>
      </c>
      <c r="G11" s="69" t="s">
        <v>52</v>
      </c>
      <c r="H11" s="101" t="s">
        <v>1702</v>
      </c>
      <c r="I11" s="51" t="s">
        <v>295</v>
      </c>
      <c r="J11" s="138">
        <v>2</v>
      </c>
      <c r="K11" s="138">
        <v>2</v>
      </c>
      <c r="L11" s="41">
        <f t="shared" si="0"/>
        <v>4</v>
      </c>
      <c r="M11" s="109" t="s">
        <v>1733</v>
      </c>
      <c r="N11" s="41">
        <v>1</v>
      </c>
      <c r="O11" s="41">
        <v>2</v>
      </c>
      <c r="P11" s="41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227</v>
      </c>
      <c r="C12" s="88" t="s">
        <v>1734</v>
      </c>
      <c r="D12" s="55" t="s">
        <v>192</v>
      </c>
      <c r="E12" s="41" t="s">
        <v>190</v>
      </c>
      <c r="F12" s="41">
        <v>2.1</v>
      </c>
      <c r="G12" s="69" t="s">
        <v>700</v>
      </c>
      <c r="H12" s="101" t="s">
        <v>371</v>
      </c>
      <c r="I12" s="51" t="s">
        <v>295</v>
      </c>
      <c r="J12" s="138">
        <v>2</v>
      </c>
      <c r="K12" s="138">
        <v>2</v>
      </c>
      <c r="L12" s="41">
        <f t="shared" si="0"/>
        <v>4</v>
      </c>
      <c r="M12" s="109" t="s">
        <v>1733</v>
      </c>
      <c r="N12" s="41">
        <v>1</v>
      </c>
      <c r="O12" s="41">
        <v>2</v>
      </c>
      <c r="P12" s="41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227</v>
      </c>
      <c r="C13" s="88" t="s">
        <v>1735</v>
      </c>
      <c r="D13" s="55" t="s">
        <v>192</v>
      </c>
      <c r="E13" s="41" t="s">
        <v>190</v>
      </c>
      <c r="F13" s="41">
        <v>7.3</v>
      </c>
      <c r="G13" s="69" t="s">
        <v>86</v>
      </c>
      <c r="H13" s="101" t="s">
        <v>1707</v>
      </c>
      <c r="I13" s="51" t="s">
        <v>295</v>
      </c>
      <c r="J13" s="138">
        <v>2</v>
      </c>
      <c r="K13" s="138">
        <v>2</v>
      </c>
      <c r="L13" s="41">
        <f t="shared" si="0"/>
        <v>4</v>
      </c>
      <c r="M13" s="109" t="s">
        <v>1731</v>
      </c>
      <c r="N13" s="41">
        <v>1</v>
      </c>
      <c r="O13" s="41">
        <v>2</v>
      </c>
      <c r="P13" s="41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202</v>
      </c>
      <c r="C14" s="54" t="s">
        <v>1736</v>
      </c>
      <c r="D14" s="56" t="s">
        <v>1762</v>
      </c>
      <c r="E14" s="41" t="s">
        <v>190</v>
      </c>
      <c r="F14" s="57">
        <v>2.1</v>
      </c>
      <c r="G14" s="69" t="s">
        <v>57</v>
      </c>
      <c r="H14" s="101" t="s">
        <v>1738</v>
      </c>
      <c r="I14" s="51" t="s">
        <v>295</v>
      </c>
      <c r="J14" s="55">
        <v>3</v>
      </c>
      <c r="K14" s="55">
        <v>2</v>
      </c>
      <c r="L14" s="41">
        <f t="shared" si="0"/>
        <v>6</v>
      </c>
      <c r="M14" s="109" t="s">
        <v>1733</v>
      </c>
      <c r="N14" s="57">
        <v>1</v>
      </c>
      <c r="O14" s="57">
        <v>2</v>
      </c>
      <c r="P14" s="41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202</v>
      </c>
      <c r="C15" s="54" t="s">
        <v>1763</v>
      </c>
      <c r="D15" s="55" t="s">
        <v>1764</v>
      </c>
      <c r="E15" s="41" t="s">
        <v>190</v>
      </c>
      <c r="F15" s="57">
        <v>1.1000000000000001</v>
      </c>
      <c r="G15" s="69" t="s">
        <v>1739</v>
      </c>
      <c r="H15" s="101" t="s">
        <v>1713</v>
      </c>
      <c r="I15" s="51" t="s">
        <v>1741</v>
      </c>
      <c r="J15" s="55">
        <v>3</v>
      </c>
      <c r="K15" s="55">
        <v>3</v>
      </c>
      <c r="L15" s="41">
        <f t="shared" si="0"/>
        <v>9</v>
      </c>
      <c r="M15" s="109" t="s">
        <v>1733</v>
      </c>
      <c r="N15" s="41">
        <v>1</v>
      </c>
      <c r="O15" s="41">
        <v>3</v>
      </c>
      <c r="P15" s="41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202</v>
      </c>
      <c r="C16" s="54" t="s">
        <v>1763</v>
      </c>
      <c r="D16" s="55" t="s">
        <v>1764</v>
      </c>
      <c r="E16" s="41" t="s">
        <v>190</v>
      </c>
      <c r="F16" s="57">
        <v>1.6</v>
      </c>
      <c r="G16" s="69" t="s">
        <v>56</v>
      </c>
      <c r="H16" s="101" t="s">
        <v>1765</v>
      </c>
      <c r="I16" s="51" t="s">
        <v>1741</v>
      </c>
      <c r="J16" s="55">
        <v>3</v>
      </c>
      <c r="K16" s="55">
        <v>3</v>
      </c>
      <c r="L16" s="41">
        <f t="shared" si="0"/>
        <v>9</v>
      </c>
      <c r="M16" s="109" t="s">
        <v>1733</v>
      </c>
      <c r="N16" s="57">
        <v>1</v>
      </c>
      <c r="O16" s="57">
        <v>3</v>
      </c>
      <c r="P16" s="41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202</v>
      </c>
      <c r="C17" s="54" t="s">
        <v>1736</v>
      </c>
      <c r="D17" s="55" t="s">
        <v>1737</v>
      </c>
      <c r="E17" s="41" t="s">
        <v>190</v>
      </c>
      <c r="F17" s="57">
        <v>1.3</v>
      </c>
      <c r="G17" s="69" t="s">
        <v>1739</v>
      </c>
      <c r="H17" s="101" t="s">
        <v>1740</v>
      </c>
      <c r="I17" s="51" t="s">
        <v>1741</v>
      </c>
      <c r="J17" s="55">
        <v>3</v>
      </c>
      <c r="K17" s="55">
        <v>2</v>
      </c>
      <c r="L17" s="41">
        <f t="shared" si="0"/>
        <v>6</v>
      </c>
      <c r="M17" s="109" t="s">
        <v>1733</v>
      </c>
      <c r="N17" s="57">
        <v>1</v>
      </c>
      <c r="O17" s="57">
        <v>2</v>
      </c>
      <c r="P17" s="41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202</v>
      </c>
      <c r="C18" s="54" t="s">
        <v>1736</v>
      </c>
      <c r="D18" s="55" t="s">
        <v>1737</v>
      </c>
      <c r="E18" s="41" t="s">
        <v>190</v>
      </c>
      <c r="F18" s="57">
        <v>1.1000000000000001</v>
      </c>
      <c r="G18" s="69" t="s">
        <v>1742</v>
      </c>
      <c r="H18" s="101" t="s">
        <v>1721</v>
      </c>
      <c r="I18" s="51" t="s">
        <v>1741</v>
      </c>
      <c r="J18" s="55">
        <v>3</v>
      </c>
      <c r="K18" s="55">
        <v>2</v>
      </c>
      <c r="L18" s="41">
        <f t="shared" si="0"/>
        <v>6</v>
      </c>
      <c r="M18" s="109" t="s">
        <v>1733</v>
      </c>
      <c r="N18" s="57">
        <v>1</v>
      </c>
      <c r="O18" s="57">
        <v>2</v>
      </c>
      <c r="P18" s="41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202</v>
      </c>
      <c r="C19" s="54" t="s">
        <v>1736</v>
      </c>
      <c r="D19" s="55" t="s">
        <v>1737</v>
      </c>
      <c r="E19" s="41" t="s">
        <v>190</v>
      </c>
      <c r="F19" s="57">
        <v>1.1000000000000001</v>
      </c>
      <c r="G19" s="69" t="s">
        <v>1739</v>
      </c>
      <c r="H19" s="101" t="s">
        <v>1724</v>
      </c>
      <c r="I19" s="51" t="s">
        <v>1741</v>
      </c>
      <c r="J19" s="55">
        <v>3</v>
      </c>
      <c r="K19" s="55">
        <v>2</v>
      </c>
      <c r="L19" s="41">
        <f t="shared" si="0"/>
        <v>6</v>
      </c>
      <c r="M19" s="109" t="s">
        <v>1733</v>
      </c>
      <c r="N19" s="57">
        <v>1</v>
      </c>
      <c r="O19" s="57">
        <v>2</v>
      </c>
      <c r="P19" s="41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202</v>
      </c>
      <c r="C20" s="54" t="s">
        <v>1719</v>
      </c>
      <c r="D20" s="55" t="s">
        <v>1737</v>
      </c>
      <c r="E20" s="41" t="s">
        <v>190</v>
      </c>
      <c r="F20" s="57">
        <v>1.4</v>
      </c>
      <c r="G20" s="69" t="s">
        <v>54</v>
      </c>
      <c r="H20" s="101" t="s">
        <v>1743</v>
      </c>
      <c r="I20" s="51" t="s">
        <v>1741</v>
      </c>
      <c r="J20" s="55">
        <v>3</v>
      </c>
      <c r="K20" s="55">
        <v>2</v>
      </c>
      <c r="L20" s="41">
        <f t="shared" si="0"/>
        <v>6</v>
      </c>
      <c r="M20" s="109" t="s">
        <v>1733</v>
      </c>
      <c r="N20" s="57">
        <v>1</v>
      </c>
      <c r="O20" s="57">
        <v>2</v>
      </c>
      <c r="P20" s="41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202</v>
      </c>
      <c r="C21" s="54" t="s">
        <v>1719</v>
      </c>
      <c r="D21" s="55" t="s">
        <v>1737</v>
      </c>
      <c r="E21" s="41" t="s">
        <v>190</v>
      </c>
      <c r="F21" s="57">
        <v>1.3</v>
      </c>
      <c r="G21" s="69" t="s">
        <v>195</v>
      </c>
      <c r="H21" s="101" t="s">
        <v>1744</v>
      </c>
      <c r="I21" s="51" t="s">
        <v>1741</v>
      </c>
      <c r="J21" s="55">
        <v>3</v>
      </c>
      <c r="K21" s="55">
        <v>2</v>
      </c>
      <c r="L21" s="41">
        <f t="shared" si="0"/>
        <v>6</v>
      </c>
      <c r="M21" s="109" t="s">
        <v>1733</v>
      </c>
      <c r="N21" s="57">
        <v>1</v>
      </c>
      <c r="O21" s="57">
        <v>2</v>
      </c>
      <c r="P21" s="41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202</v>
      </c>
      <c r="C22" s="54" t="s">
        <v>1719</v>
      </c>
      <c r="D22" s="56" t="s">
        <v>1745</v>
      </c>
      <c r="E22" s="41" t="s">
        <v>190</v>
      </c>
      <c r="F22" s="57">
        <v>1.6</v>
      </c>
      <c r="G22" s="69" t="s">
        <v>56</v>
      </c>
      <c r="H22" s="101" t="s">
        <v>1746</v>
      </c>
      <c r="I22" s="51" t="s">
        <v>1741</v>
      </c>
      <c r="J22" s="55">
        <v>3</v>
      </c>
      <c r="K22" s="55">
        <v>2</v>
      </c>
      <c r="L22" s="41">
        <f t="shared" si="0"/>
        <v>6</v>
      </c>
      <c r="M22" s="109" t="s">
        <v>1733</v>
      </c>
      <c r="N22" s="57">
        <v>1</v>
      </c>
      <c r="O22" s="57">
        <v>2</v>
      </c>
      <c r="P22" s="41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202</v>
      </c>
      <c r="C23" s="54" t="s">
        <v>1719</v>
      </c>
      <c r="D23" s="56" t="s">
        <v>1747</v>
      </c>
      <c r="E23" s="41" t="s">
        <v>190</v>
      </c>
      <c r="F23" s="57">
        <v>1.1000000000000001</v>
      </c>
      <c r="G23" s="69" t="s">
        <v>1739</v>
      </c>
      <c r="H23" s="101" t="s">
        <v>1748</v>
      </c>
      <c r="I23" s="51" t="s">
        <v>1741</v>
      </c>
      <c r="J23" s="55">
        <v>3</v>
      </c>
      <c r="K23" s="55">
        <v>2</v>
      </c>
      <c r="L23" s="41">
        <f t="shared" si="0"/>
        <v>6</v>
      </c>
      <c r="M23" s="109" t="s">
        <v>1733</v>
      </c>
      <c r="N23" s="57">
        <v>1</v>
      </c>
      <c r="O23" s="57">
        <v>2</v>
      </c>
      <c r="P23" s="41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202</v>
      </c>
      <c r="C24" s="54" t="s">
        <v>1782</v>
      </c>
      <c r="D24" s="55" t="s">
        <v>569</v>
      </c>
      <c r="E24" s="41" t="s">
        <v>190</v>
      </c>
      <c r="F24" s="57">
        <v>1.1000000000000001</v>
      </c>
      <c r="G24" s="69" t="s">
        <v>1750</v>
      </c>
      <c r="H24" s="101" t="s">
        <v>1751</v>
      </c>
      <c r="I24" s="51" t="s">
        <v>1741</v>
      </c>
      <c r="J24" s="55">
        <v>3</v>
      </c>
      <c r="K24" s="55">
        <v>2</v>
      </c>
      <c r="L24" s="41">
        <f t="shared" si="0"/>
        <v>6</v>
      </c>
      <c r="M24" s="109" t="s">
        <v>1733</v>
      </c>
      <c r="N24" s="57">
        <v>1</v>
      </c>
      <c r="O24" s="57">
        <v>2</v>
      </c>
      <c r="P24" s="41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202</v>
      </c>
      <c r="C25" s="54" t="s">
        <v>1783</v>
      </c>
      <c r="D25" s="55" t="s">
        <v>569</v>
      </c>
      <c r="E25" s="41" t="s">
        <v>190</v>
      </c>
      <c r="F25" s="57">
        <v>1.6</v>
      </c>
      <c r="G25" s="69" t="s">
        <v>56</v>
      </c>
      <c r="H25" s="101" t="s">
        <v>1752</v>
      </c>
      <c r="I25" s="51" t="s">
        <v>1741</v>
      </c>
      <c r="J25" s="55">
        <v>3</v>
      </c>
      <c r="K25" s="55">
        <v>2</v>
      </c>
      <c r="L25" s="41">
        <f t="shared" si="0"/>
        <v>6</v>
      </c>
      <c r="M25" s="109" t="s">
        <v>1733</v>
      </c>
      <c r="N25" s="57">
        <v>1</v>
      </c>
      <c r="O25" s="57">
        <v>2</v>
      </c>
      <c r="P25" s="41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202</v>
      </c>
      <c r="C26" s="54" t="s">
        <v>1783</v>
      </c>
      <c r="D26" s="55" t="s">
        <v>569</v>
      </c>
      <c r="E26" s="41" t="s">
        <v>190</v>
      </c>
      <c r="F26" s="57">
        <v>1.6</v>
      </c>
      <c r="G26" s="69" t="s">
        <v>56</v>
      </c>
      <c r="H26" s="101" t="s">
        <v>1753</v>
      </c>
      <c r="I26" s="51" t="s">
        <v>1741</v>
      </c>
      <c r="J26" s="55">
        <v>3</v>
      </c>
      <c r="K26" s="55">
        <v>2</v>
      </c>
      <c r="L26" s="41">
        <f t="shared" si="0"/>
        <v>6</v>
      </c>
      <c r="M26" s="109" t="s">
        <v>1733</v>
      </c>
      <c r="N26" s="57">
        <v>1</v>
      </c>
      <c r="O26" s="57">
        <v>2</v>
      </c>
      <c r="P26" s="41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202</v>
      </c>
      <c r="C27" s="54" t="s">
        <v>1784</v>
      </c>
      <c r="D27" s="55" t="s">
        <v>1754</v>
      </c>
      <c r="E27" s="41" t="s">
        <v>190</v>
      </c>
      <c r="F27" s="57">
        <v>1.3</v>
      </c>
      <c r="G27" s="69" t="s">
        <v>195</v>
      </c>
      <c r="H27" s="101" t="s">
        <v>1755</v>
      </c>
      <c r="I27" s="51" t="s">
        <v>1741</v>
      </c>
      <c r="J27" s="55">
        <v>3</v>
      </c>
      <c r="K27" s="55">
        <v>2</v>
      </c>
      <c r="L27" s="41">
        <f t="shared" si="0"/>
        <v>6</v>
      </c>
      <c r="M27" s="109" t="s">
        <v>1733</v>
      </c>
      <c r="N27" s="57">
        <v>1</v>
      </c>
      <c r="O27" s="57">
        <v>2</v>
      </c>
      <c r="P27" s="41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202</v>
      </c>
      <c r="C28" s="54" t="s">
        <v>1767</v>
      </c>
      <c r="D28" s="55" t="s">
        <v>1754</v>
      </c>
      <c r="E28" s="41" t="s">
        <v>190</v>
      </c>
      <c r="F28" s="57">
        <v>1.1000000000000001</v>
      </c>
      <c r="G28" s="69" t="s">
        <v>1739</v>
      </c>
      <c r="H28" s="101" t="s">
        <v>1756</v>
      </c>
      <c r="I28" s="51" t="s">
        <v>1741</v>
      </c>
      <c r="J28" s="55">
        <v>3</v>
      </c>
      <c r="K28" s="55">
        <v>2</v>
      </c>
      <c r="L28" s="41">
        <f t="shared" si="0"/>
        <v>6</v>
      </c>
      <c r="M28" s="109" t="s">
        <v>1733</v>
      </c>
      <c r="N28" s="57">
        <v>1</v>
      </c>
      <c r="O28" s="57">
        <v>2</v>
      </c>
      <c r="P28" s="41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202</v>
      </c>
      <c r="C29" s="54" t="s">
        <v>1767</v>
      </c>
      <c r="D29" s="55" t="s">
        <v>1754</v>
      </c>
      <c r="E29" s="41" t="s">
        <v>190</v>
      </c>
      <c r="F29" s="57">
        <v>1.2</v>
      </c>
      <c r="G29" s="84" t="s">
        <v>52</v>
      </c>
      <c r="H29" s="101" t="s">
        <v>1757</v>
      </c>
      <c r="I29" s="51" t="s">
        <v>1741</v>
      </c>
      <c r="J29" s="55">
        <v>3</v>
      </c>
      <c r="K29" s="55">
        <v>2</v>
      </c>
      <c r="L29" s="41">
        <f t="shared" si="0"/>
        <v>6</v>
      </c>
      <c r="M29" s="109" t="s">
        <v>1733</v>
      </c>
      <c r="N29" s="57">
        <v>1</v>
      </c>
      <c r="O29" s="57">
        <v>2</v>
      </c>
      <c r="P29" s="41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202</v>
      </c>
      <c r="C30" s="54" t="s">
        <v>1767</v>
      </c>
      <c r="D30" s="55" t="s">
        <v>1754</v>
      </c>
      <c r="E30" s="41" t="s">
        <v>190</v>
      </c>
      <c r="F30" s="57">
        <v>1.6</v>
      </c>
      <c r="G30" s="69" t="s">
        <v>56</v>
      </c>
      <c r="H30" s="101" t="s">
        <v>1758</v>
      </c>
      <c r="I30" s="51" t="s">
        <v>1741</v>
      </c>
      <c r="J30" s="55">
        <v>3</v>
      </c>
      <c r="K30" s="55">
        <v>2</v>
      </c>
      <c r="L30" s="41">
        <f t="shared" si="0"/>
        <v>6</v>
      </c>
      <c r="M30" s="109" t="s">
        <v>1733</v>
      </c>
      <c r="N30" s="57">
        <v>1</v>
      </c>
      <c r="O30" s="57">
        <v>2</v>
      </c>
      <c r="P30" s="41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202</v>
      </c>
      <c r="C31" s="54" t="s">
        <v>1767</v>
      </c>
      <c r="D31" s="55" t="s">
        <v>1754</v>
      </c>
      <c r="E31" s="41" t="s">
        <v>190</v>
      </c>
      <c r="F31" s="57">
        <v>6.1</v>
      </c>
      <c r="G31" s="69" t="s">
        <v>80</v>
      </c>
      <c r="H31" s="101" t="s">
        <v>1759</v>
      </c>
      <c r="I31" s="51" t="s">
        <v>1741</v>
      </c>
      <c r="J31" s="55">
        <v>3</v>
      </c>
      <c r="K31" s="55">
        <v>2</v>
      </c>
      <c r="L31" s="41">
        <f t="shared" si="0"/>
        <v>6</v>
      </c>
      <c r="M31" s="109" t="s">
        <v>1733</v>
      </c>
      <c r="N31" s="57">
        <v>1</v>
      </c>
      <c r="O31" s="57">
        <v>2</v>
      </c>
      <c r="P31" s="41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202</v>
      </c>
      <c r="C32" s="54" t="s">
        <v>1760</v>
      </c>
      <c r="D32" s="55" t="s">
        <v>1754</v>
      </c>
      <c r="E32" s="41" t="s">
        <v>190</v>
      </c>
      <c r="F32" s="57">
        <v>1.1000000000000001</v>
      </c>
      <c r="G32" s="69" t="s">
        <v>1750</v>
      </c>
      <c r="H32" s="101" t="s">
        <v>1761</v>
      </c>
      <c r="I32" s="51" t="s">
        <v>1741</v>
      </c>
      <c r="J32" s="55">
        <v>3</v>
      </c>
      <c r="K32" s="55">
        <v>3</v>
      </c>
      <c r="L32" s="41">
        <f t="shared" si="0"/>
        <v>9</v>
      </c>
      <c r="M32" s="109" t="s">
        <v>1733</v>
      </c>
      <c r="N32" s="57">
        <v>2</v>
      </c>
      <c r="O32" s="57">
        <v>3</v>
      </c>
      <c r="P32" s="41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41"/>
      <c r="E33" s="41"/>
      <c r="F33" s="41"/>
      <c r="G33" s="81"/>
      <c r="H33" s="51"/>
      <c r="I33" s="51"/>
      <c r="J33" s="41"/>
      <c r="K33" s="41"/>
      <c r="L33" s="41"/>
      <c r="M33" s="81"/>
      <c r="N33" s="41"/>
      <c r="O33" s="41"/>
      <c r="P33" s="41"/>
      <c r="Q33" s="83"/>
      <c r="R33" s="74"/>
      <c r="S33" s="74"/>
    </row>
    <row r="34" spans="1:19" ht="52.95" customHeight="1" x14ac:dyDescent="0.4">
      <c r="A34" s="2"/>
      <c r="B34" s="75"/>
      <c r="C34" s="80"/>
      <c r="D34" s="41"/>
      <c r="E34" s="41"/>
      <c r="F34" s="41"/>
      <c r="G34" s="81"/>
      <c r="H34" s="53"/>
      <c r="I34" s="51"/>
      <c r="J34" s="41"/>
      <c r="K34" s="41"/>
      <c r="L34" s="41"/>
      <c r="M34" s="82"/>
      <c r="N34" s="41"/>
      <c r="O34" s="41"/>
      <c r="P34" s="41"/>
      <c r="Q34" s="83"/>
      <c r="R34" s="74"/>
      <c r="S34" s="74"/>
    </row>
    <row r="35" spans="1:19" ht="52.95" customHeight="1" x14ac:dyDescent="0.4">
      <c r="A35" s="2"/>
      <c r="B35" s="75"/>
      <c r="C35" s="80"/>
      <c r="D35" s="41"/>
      <c r="E35" s="41"/>
      <c r="F35" s="41"/>
      <c r="G35" s="82"/>
      <c r="H35" s="53"/>
      <c r="I35" s="51"/>
      <c r="J35" s="41"/>
      <c r="K35" s="41"/>
      <c r="L35" s="41"/>
      <c r="M35" s="82"/>
      <c r="N35" s="41"/>
      <c r="O35" s="41"/>
      <c r="P35" s="41"/>
      <c r="Q35" s="83"/>
      <c r="R35" s="74"/>
      <c r="S35" s="74"/>
    </row>
    <row r="36" spans="1:19" ht="25.2" customHeight="1" x14ac:dyDescent="0.4">
      <c r="A36" s="240" t="s">
        <v>184</v>
      </c>
      <c r="B36" s="241"/>
      <c r="C36" s="242"/>
      <c r="D36" s="232" t="s">
        <v>185</v>
      </c>
      <c r="E36" s="233"/>
      <c r="F36" s="229"/>
      <c r="G36" s="230"/>
      <c r="H36" s="230"/>
      <c r="I36" s="230"/>
      <c r="J36" s="230"/>
      <c r="K36" s="230"/>
      <c r="L36" s="230"/>
      <c r="M36" s="231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243"/>
      <c r="B37" s="244"/>
      <c r="C37" s="245"/>
      <c r="D37" s="232" t="s">
        <v>187</v>
      </c>
      <c r="E37" s="233"/>
      <c r="F37" s="229"/>
      <c r="G37" s="230"/>
      <c r="H37" s="230"/>
      <c r="I37" s="230"/>
      <c r="J37" s="230"/>
      <c r="K37" s="230"/>
      <c r="L37" s="230"/>
      <c r="M37" s="231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243"/>
      <c r="B38" s="244"/>
      <c r="C38" s="245"/>
      <c r="D38" s="232" t="s">
        <v>129</v>
      </c>
      <c r="E38" s="233"/>
      <c r="F38" s="229"/>
      <c r="G38" s="230"/>
      <c r="H38" s="230"/>
      <c r="I38" s="230"/>
      <c r="J38" s="230"/>
      <c r="K38" s="230"/>
      <c r="L38" s="230"/>
      <c r="M38" s="231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243"/>
      <c r="B39" s="244"/>
      <c r="C39" s="245"/>
      <c r="D39" s="232" t="s">
        <v>188</v>
      </c>
      <c r="E39" s="233"/>
      <c r="F39" s="229"/>
      <c r="G39" s="230"/>
      <c r="H39" s="230"/>
      <c r="I39" s="230"/>
      <c r="J39" s="230"/>
      <c r="K39" s="230"/>
      <c r="L39" s="230"/>
      <c r="M39" s="231"/>
      <c r="N39" s="48" t="s">
        <v>186</v>
      </c>
      <c r="O39" s="49"/>
      <c r="P39" s="49"/>
      <c r="Q39" s="49"/>
      <c r="R39" s="49"/>
      <c r="S39" s="50"/>
    </row>
    <row r="40" spans="1:19" ht="25.2" customHeight="1" x14ac:dyDescent="0.4">
      <c r="A40" s="246"/>
      <c r="B40" s="247"/>
      <c r="C40" s="248"/>
      <c r="D40" s="232" t="s">
        <v>189</v>
      </c>
      <c r="E40" s="233"/>
      <c r="F40" s="229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1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1450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120">
        <v>1</v>
      </c>
      <c r="B5" s="120"/>
      <c r="C5" s="121" t="s">
        <v>174</v>
      </c>
      <c r="D5" s="122" t="s">
        <v>183</v>
      </c>
      <c r="E5" s="122"/>
      <c r="F5" s="123">
        <v>1.3</v>
      </c>
      <c r="G5" s="121" t="s">
        <v>53</v>
      </c>
      <c r="H5" s="124" t="s">
        <v>178</v>
      </c>
      <c r="I5" s="125" t="s">
        <v>175</v>
      </c>
      <c r="J5" s="126">
        <v>4</v>
      </c>
      <c r="K5" s="126">
        <v>4</v>
      </c>
      <c r="L5" s="123">
        <f>J5*K5</f>
        <v>16</v>
      </c>
      <c r="M5" s="125" t="s">
        <v>176</v>
      </c>
      <c r="N5" s="123">
        <v>2</v>
      </c>
      <c r="O5" s="123">
        <v>4</v>
      </c>
      <c r="P5" s="123">
        <f>N5*O5</f>
        <v>8</v>
      </c>
      <c r="Q5" s="123" t="s">
        <v>179</v>
      </c>
      <c r="R5" s="123" t="s">
        <v>180</v>
      </c>
      <c r="S5" s="125"/>
    </row>
    <row r="6" spans="1:19" ht="34.5" customHeight="1" x14ac:dyDescent="0.4">
      <c r="A6" s="55">
        <v>1</v>
      </c>
      <c r="B6" s="69" t="s">
        <v>1294</v>
      </c>
      <c r="C6" s="54" t="s">
        <v>1295</v>
      </c>
      <c r="D6" s="55" t="s">
        <v>1296</v>
      </c>
      <c r="E6" s="55" t="s">
        <v>1297</v>
      </c>
      <c r="F6" s="55">
        <v>1.6</v>
      </c>
      <c r="G6" s="131" t="s">
        <v>1298</v>
      </c>
      <c r="H6" s="132" t="s">
        <v>1299</v>
      </c>
      <c r="I6" s="132" t="s">
        <v>1300</v>
      </c>
      <c r="J6" s="131">
        <v>2</v>
      </c>
      <c r="K6" s="131">
        <v>3</v>
      </c>
      <c r="L6" s="131">
        <f>J6*K6</f>
        <v>6</v>
      </c>
      <c r="M6" s="133" t="s">
        <v>1301</v>
      </c>
      <c r="N6" s="131">
        <v>2</v>
      </c>
      <c r="O6" s="131">
        <v>2</v>
      </c>
      <c r="P6" s="131">
        <f>N6*O6</f>
        <v>4</v>
      </c>
      <c r="Q6" s="132" t="s">
        <v>1302</v>
      </c>
      <c r="R6" s="131" t="s">
        <v>1303</v>
      </c>
      <c r="S6" s="131" t="s">
        <v>1304</v>
      </c>
    </row>
    <row r="7" spans="1:19" ht="61.2" customHeight="1" x14ac:dyDescent="0.4">
      <c r="A7" s="2">
        <v>2</v>
      </c>
      <c r="B7" s="69" t="s">
        <v>1294</v>
      </c>
      <c r="C7" s="54" t="s">
        <v>1295</v>
      </c>
      <c r="D7" s="55" t="s">
        <v>1296</v>
      </c>
      <c r="E7" s="55" t="s">
        <v>1297</v>
      </c>
      <c r="F7" s="55">
        <v>1.5</v>
      </c>
      <c r="G7" s="131" t="s">
        <v>1305</v>
      </c>
      <c r="H7" s="132" t="s">
        <v>1306</v>
      </c>
      <c r="I7" s="132" t="s">
        <v>1307</v>
      </c>
      <c r="J7" s="131">
        <v>3</v>
      </c>
      <c r="K7" s="131">
        <v>2</v>
      </c>
      <c r="L7" s="131">
        <f t="shared" ref="L7:L19" si="0">J7*K7</f>
        <v>6</v>
      </c>
      <c r="M7" s="133" t="s">
        <v>1308</v>
      </c>
      <c r="N7" s="131">
        <v>2</v>
      </c>
      <c r="O7" s="131">
        <v>2</v>
      </c>
      <c r="P7" s="131">
        <f t="shared" ref="P7:P19" si="1">N7*O7</f>
        <v>4</v>
      </c>
      <c r="Q7" s="132" t="s">
        <v>1302</v>
      </c>
      <c r="R7" s="131" t="s">
        <v>1303</v>
      </c>
      <c r="S7" s="74"/>
    </row>
    <row r="8" spans="1:19" ht="73.2" customHeight="1" x14ac:dyDescent="0.4">
      <c r="A8" s="55">
        <v>3</v>
      </c>
      <c r="B8" s="69" t="s">
        <v>1294</v>
      </c>
      <c r="C8" s="54" t="s">
        <v>1295</v>
      </c>
      <c r="D8" s="55" t="s">
        <v>1296</v>
      </c>
      <c r="E8" s="55" t="s">
        <v>1297</v>
      </c>
      <c r="F8" s="55">
        <v>2.1</v>
      </c>
      <c r="G8" s="131" t="s">
        <v>1309</v>
      </c>
      <c r="H8" s="132" t="s">
        <v>1310</v>
      </c>
      <c r="I8" s="132" t="s">
        <v>1311</v>
      </c>
      <c r="J8" s="131">
        <v>2</v>
      </c>
      <c r="K8" s="131">
        <v>4</v>
      </c>
      <c r="L8" s="131">
        <f t="shared" si="0"/>
        <v>8</v>
      </c>
      <c r="M8" s="133" t="s">
        <v>1312</v>
      </c>
      <c r="N8" s="131">
        <v>1</v>
      </c>
      <c r="O8" s="131">
        <v>3</v>
      </c>
      <c r="P8" s="131">
        <f t="shared" si="1"/>
        <v>3</v>
      </c>
      <c r="Q8" s="132" t="s">
        <v>1302</v>
      </c>
      <c r="R8" s="131" t="s">
        <v>1313</v>
      </c>
      <c r="S8" s="74"/>
    </row>
    <row r="9" spans="1:19" ht="34.5" customHeight="1" x14ac:dyDescent="0.4">
      <c r="A9" s="2">
        <v>4</v>
      </c>
      <c r="B9" s="69" t="s">
        <v>1294</v>
      </c>
      <c r="C9" s="54" t="s">
        <v>1314</v>
      </c>
      <c r="D9" s="55" t="s">
        <v>1296</v>
      </c>
      <c r="E9" s="55" t="s">
        <v>1297</v>
      </c>
      <c r="F9" s="55">
        <v>1.6</v>
      </c>
      <c r="G9" s="131" t="s">
        <v>1298</v>
      </c>
      <c r="H9" s="132" t="s">
        <v>1315</v>
      </c>
      <c r="I9" s="132" t="s">
        <v>1300</v>
      </c>
      <c r="J9" s="131">
        <v>2</v>
      </c>
      <c r="K9" s="131">
        <v>3</v>
      </c>
      <c r="L9" s="131">
        <f t="shared" si="0"/>
        <v>6</v>
      </c>
      <c r="M9" s="133" t="s">
        <v>1301</v>
      </c>
      <c r="N9" s="131">
        <v>2</v>
      </c>
      <c r="O9" s="131">
        <v>2</v>
      </c>
      <c r="P9" s="131">
        <f t="shared" si="1"/>
        <v>4</v>
      </c>
      <c r="Q9" s="132" t="s">
        <v>1302</v>
      </c>
      <c r="R9" s="131" t="s">
        <v>1303</v>
      </c>
      <c r="S9" s="74"/>
    </row>
    <row r="10" spans="1:19" ht="60.6" customHeight="1" x14ac:dyDescent="0.4">
      <c r="A10" s="55">
        <v>5</v>
      </c>
      <c r="B10" s="69" t="s">
        <v>1294</v>
      </c>
      <c r="C10" s="54" t="s">
        <v>1314</v>
      </c>
      <c r="D10" s="55" t="s">
        <v>1296</v>
      </c>
      <c r="E10" s="55" t="s">
        <v>1297</v>
      </c>
      <c r="F10" s="55">
        <v>1.5</v>
      </c>
      <c r="G10" s="131" t="s">
        <v>1305</v>
      </c>
      <c r="H10" s="132" t="s">
        <v>1316</v>
      </c>
      <c r="I10" s="132" t="s">
        <v>1307</v>
      </c>
      <c r="J10" s="131">
        <v>3</v>
      </c>
      <c r="K10" s="131">
        <v>2</v>
      </c>
      <c r="L10" s="131">
        <f t="shared" si="0"/>
        <v>6</v>
      </c>
      <c r="M10" s="133" t="s">
        <v>1308</v>
      </c>
      <c r="N10" s="131">
        <v>2</v>
      </c>
      <c r="O10" s="131">
        <v>2</v>
      </c>
      <c r="P10" s="131">
        <f t="shared" si="1"/>
        <v>4</v>
      </c>
      <c r="Q10" s="132" t="s">
        <v>1302</v>
      </c>
      <c r="R10" s="131" t="s">
        <v>1303</v>
      </c>
      <c r="S10" s="74"/>
    </row>
    <row r="11" spans="1:19" ht="81" customHeight="1" x14ac:dyDescent="0.4">
      <c r="A11" s="2">
        <v>6</v>
      </c>
      <c r="B11" s="69" t="s">
        <v>1294</v>
      </c>
      <c r="C11" s="54" t="s">
        <v>1314</v>
      </c>
      <c r="D11" s="55" t="s">
        <v>1296</v>
      </c>
      <c r="E11" s="55" t="s">
        <v>1297</v>
      </c>
      <c r="F11" s="55">
        <v>2.1</v>
      </c>
      <c r="G11" s="131" t="s">
        <v>1309</v>
      </c>
      <c r="H11" s="132" t="s">
        <v>1310</v>
      </c>
      <c r="I11" s="132" t="s">
        <v>1311</v>
      </c>
      <c r="J11" s="131">
        <v>2</v>
      </c>
      <c r="K11" s="131">
        <v>4</v>
      </c>
      <c r="L11" s="131">
        <f t="shared" si="0"/>
        <v>8</v>
      </c>
      <c r="M11" s="133" t="s">
        <v>1312</v>
      </c>
      <c r="N11" s="131">
        <v>1</v>
      </c>
      <c r="O11" s="131">
        <v>3</v>
      </c>
      <c r="P11" s="131">
        <f t="shared" si="1"/>
        <v>3</v>
      </c>
      <c r="Q11" s="132" t="s">
        <v>1302</v>
      </c>
      <c r="R11" s="131" t="s">
        <v>1313</v>
      </c>
      <c r="S11" s="74"/>
    </row>
    <row r="12" spans="1:19" ht="60.6" customHeight="1" x14ac:dyDescent="0.4">
      <c r="A12" s="55">
        <v>7</v>
      </c>
      <c r="B12" s="69" t="s">
        <v>1294</v>
      </c>
      <c r="C12" s="54" t="s">
        <v>1317</v>
      </c>
      <c r="D12" s="55" t="s">
        <v>1296</v>
      </c>
      <c r="E12" s="55" t="s">
        <v>1297</v>
      </c>
      <c r="F12" s="55">
        <v>1.5</v>
      </c>
      <c r="G12" s="131" t="s">
        <v>1305</v>
      </c>
      <c r="H12" s="132" t="s">
        <v>1318</v>
      </c>
      <c r="I12" s="132" t="s">
        <v>1307</v>
      </c>
      <c r="J12" s="131">
        <v>3</v>
      </c>
      <c r="K12" s="131">
        <v>2</v>
      </c>
      <c r="L12" s="131">
        <f t="shared" si="0"/>
        <v>6</v>
      </c>
      <c r="M12" s="133" t="s">
        <v>1308</v>
      </c>
      <c r="N12" s="131">
        <v>2</v>
      </c>
      <c r="O12" s="131">
        <v>2</v>
      </c>
      <c r="P12" s="131">
        <f t="shared" si="1"/>
        <v>4</v>
      </c>
      <c r="Q12" s="132" t="s">
        <v>1302</v>
      </c>
      <c r="R12" s="131" t="s">
        <v>1319</v>
      </c>
      <c r="S12" s="74"/>
    </row>
    <row r="13" spans="1:19" ht="60.6" customHeight="1" x14ac:dyDescent="0.4">
      <c r="A13" s="2">
        <v>8</v>
      </c>
      <c r="B13" s="69" t="s">
        <v>1294</v>
      </c>
      <c r="C13" s="54" t="s">
        <v>1317</v>
      </c>
      <c r="D13" s="55" t="s">
        <v>1296</v>
      </c>
      <c r="E13" s="55" t="s">
        <v>1297</v>
      </c>
      <c r="F13" s="55">
        <v>2.1</v>
      </c>
      <c r="G13" s="131" t="s">
        <v>1309</v>
      </c>
      <c r="H13" s="132" t="s">
        <v>1320</v>
      </c>
      <c r="I13" s="132" t="s">
        <v>1311</v>
      </c>
      <c r="J13" s="131">
        <v>2</v>
      </c>
      <c r="K13" s="131">
        <v>4</v>
      </c>
      <c r="L13" s="131">
        <f t="shared" si="0"/>
        <v>8</v>
      </c>
      <c r="M13" s="133" t="s">
        <v>1312</v>
      </c>
      <c r="N13" s="131">
        <v>1</v>
      </c>
      <c r="O13" s="131">
        <v>3</v>
      </c>
      <c r="P13" s="131">
        <f t="shared" si="1"/>
        <v>3</v>
      </c>
      <c r="Q13" s="132" t="s">
        <v>1302</v>
      </c>
      <c r="R13" s="131" t="s">
        <v>1319</v>
      </c>
      <c r="S13" s="74"/>
    </row>
    <row r="14" spans="1:19" ht="43.95" customHeight="1" x14ac:dyDescent="0.4">
      <c r="A14" s="55">
        <v>9</v>
      </c>
      <c r="B14" s="69" t="s">
        <v>1294</v>
      </c>
      <c r="C14" s="54" t="s">
        <v>1321</v>
      </c>
      <c r="D14" s="55" t="s">
        <v>1296</v>
      </c>
      <c r="E14" s="55" t="s">
        <v>1297</v>
      </c>
      <c r="F14" s="55">
        <v>3.3</v>
      </c>
      <c r="G14" s="131" t="s">
        <v>1322</v>
      </c>
      <c r="H14" s="132" t="s">
        <v>1323</v>
      </c>
      <c r="I14" s="132" t="s">
        <v>1324</v>
      </c>
      <c r="J14" s="131">
        <v>2</v>
      </c>
      <c r="K14" s="131">
        <v>4</v>
      </c>
      <c r="L14" s="131">
        <f t="shared" si="0"/>
        <v>8</v>
      </c>
      <c r="M14" s="133" t="s">
        <v>1325</v>
      </c>
      <c r="N14" s="131">
        <v>1</v>
      </c>
      <c r="O14" s="131">
        <v>4</v>
      </c>
      <c r="P14" s="131">
        <f t="shared" si="1"/>
        <v>4</v>
      </c>
      <c r="Q14" s="132" t="s">
        <v>1326</v>
      </c>
      <c r="R14" s="131" t="s">
        <v>1303</v>
      </c>
      <c r="S14" s="74"/>
    </row>
    <row r="15" spans="1:19" ht="34.5" customHeight="1" x14ac:dyDescent="0.4">
      <c r="A15" s="2">
        <v>10</v>
      </c>
      <c r="B15" s="69" t="s">
        <v>1294</v>
      </c>
      <c r="C15" s="54" t="s">
        <v>1321</v>
      </c>
      <c r="D15" s="55" t="s">
        <v>1296</v>
      </c>
      <c r="E15" s="55" t="s">
        <v>1297</v>
      </c>
      <c r="F15" s="55">
        <v>1.6</v>
      </c>
      <c r="G15" s="131" t="s">
        <v>1298</v>
      </c>
      <c r="H15" s="132" t="s">
        <v>1327</v>
      </c>
      <c r="I15" s="132" t="s">
        <v>1300</v>
      </c>
      <c r="J15" s="131">
        <v>2</v>
      </c>
      <c r="K15" s="131">
        <v>3</v>
      </c>
      <c r="L15" s="131">
        <f t="shared" si="0"/>
        <v>6</v>
      </c>
      <c r="M15" s="133" t="s">
        <v>1301</v>
      </c>
      <c r="N15" s="131">
        <v>2</v>
      </c>
      <c r="O15" s="131">
        <v>2</v>
      </c>
      <c r="P15" s="131">
        <f t="shared" si="1"/>
        <v>4</v>
      </c>
      <c r="Q15" s="132" t="s">
        <v>1302</v>
      </c>
      <c r="R15" s="131" t="s">
        <v>1303</v>
      </c>
      <c r="S15" s="74"/>
    </row>
    <row r="16" spans="1:19" ht="34.5" customHeight="1" x14ac:dyDescent="0.4">
      <c r="A16" s="55">
        <v>11</v>
      </c>
      <c r="B16" s="69" t="s">
        <v>1328</v>
      </c>
      <c r="C16" s="54" t="s">
        <v>1329</v>
      </c>
      <c r="D16" s="55" t="s">
        <v>1296</v>
      </c>
      <c r="E16" s="55" t="s">
        <v>1297</v>
      </c>
      <c r="F16" s="55">
        <v>1.6</v>
      </c>
      <c r="G16" s="131" t="s">
        <v>1298</v>
      </c>
      <c r="H16" s="132" t="s">
        <v>1330</v>
      </c>
      <c r="I16" s="132" t="s">
        <v>1300</v>
      </c>
      <c r="J16" s="131">
        <v>2</v>
      </c>
      <c r="K16" s="131">
        <v>3</v>
      </c>
      <c r="L16" s="131">
        <f t="shared" si="0"/>
        <v>6</v>
      </c>
      <c r="M16" s="133" t="s">
        <v>1301</v>
      </c>
      <c r="N16" s="131">
        <v>2</v>
      </c>
      <c r="O16" s="131">
        <v>2</v>
      </c>
      <c r="P16" s="131">
        <f t="shared" si="1"/>
        <v>4</v>
      </c>
      <c r="Q16" s="132" t="s">
        <v>1302</v>
      </c>
      <c r="R16" s="131" t="s">
        <v>1313</v>
      </c>
      <c r="S16" s="74"/>
    </row>
    <row r="17" spans="1:19" ht="78.599999999999994" customHeight="1" x14ac:dyDescent="0.4">
      <c r="A17" s="2">
        <v>12</v>
      </c>
      <c r="B17" s="69" t="s">
        <v>1328</v>
      </c>
      <c r="C17" s="54" t="s">
        <v>1329</v>
      </c>
      <c r="D17" s="55" t="s">
        <v>1296</v>
      </c>
      <c r="E17" s="55" t="s">
        <v>1297</v>
      </c>
      <c r="F17" s="55">
        <v>2.1</v>
      </c>
      <c r="G17" s="131" t="s">
        <v>1309</v>
      </c>
      <c r="H17" s="132" t="s">
        <v>1331</v>
      </c>
      <c r="I17" s="132" t="s">
        <v>1311</v>
      </c>
      <c r="J17" s="131">
        <v>2</v>
      </c>
      <c r="K17" s="131">
        <v>3</v>
      </c>
      <c r="L17" s="131">
        <f t="shared" si="0"/>
        <v>6</v>
      </c>
      <c r="M17" s="133" t="s">
        <v>1312</v>
      </c>
      <c r="N17" s="131">
        <v>1</v>
      </c>
      <c r="O17" s="131">
        <v>3</v>
      </c>
      <c r="P17" s="131">
        <f t="shared" si="1"/>
        <v>3</v>
      </c>
      <c r="Q17" s="132" t="s">
        <v>1302</v>
      </c>
      <c r="R17" s="131" t="s">
        <v>1313</v>
      </c>
      <c r="S17" s="74"/>
    </row>
    <row r="18" spans="1:19" ht="78.599999999999994" customHeight="1" x14ac:dyDescent="0.4">
      <c r="A18" s="55">
        <v>13</v>
      </c>
      <c r="B18" s="69" t="s">
        <v>1328</v>
      </c>
      <c r="C18" s="54" t="s">
        <v>1329</v>
      </c>
      <c r="D18" s="55" t="s">
        <v>1296</v>
      </c>
      <c r="E18" s="55" t="s">
        <v>1297</v>
      </c>
      <c r="F18" s="55">
        <v>2.1</v>
      </c>
      <c r="G18" s="131" t="s">
        <v>1309</v>
      </c>
      <c r="H18" s="132" t="s">
        <v>1332</v>
      </c>
      <c r="I18" s="132" t="s">
        <v>1311</v>
      </c>
      <c r="J18" s="131">
        <v>2</v>
      </c>
      <c r="K18" s="131">
        <v>3</v>
      </c>
      <c r="L18" s="131">
        <f t="shared" si="0"/>
        <v>6</v>
      </c>
      <c r="M18" s="133" t="s">
        <v>1333</v>
      </c>
      <c r="N18" s="131">
        <v>1</v>
      </c>
      <c r="O18" s="131">
        <v>3</v>
      </c>
      <c r="P18" s="131">
        <f t="shared" si="1"/>
        <v>3</v>
      </c>
      <c r="Q18" s="132" t="s">
        <v>1302</v>
      </c>
      <c r="R18" s="131" t="s">
        <v>1313</v>
      </c>
      <c r="S18" s="74"/>
    </row>
    <row r="19" spans="1:19" ht="78.599999999999994" customHeight="1" x14ac:dyDescent="0.4">
      <c r="A19" s="2">
        <v>14</v>
      </c>
      <c r="B19" s="69" t="s">
        <v>1328</v>
      </c>
      <c r="C19" s="54" t="s">
        <v>1329</v>
      </c>
      <c r="D19" s="55" t="s">
        <v>1296</v>
      </c>
      <c r="E19" s="55" t="s">
        <v>1297</v>
      </c>
      <c r="F19" s="55">
        <v>2.1</v>
      </c>
      <c r="G19" s="131" t="s">
        <v>1309</v>
      </c>
      <c r="H19" s="132" t="s">
        <v>1334</v>
      </c>
      <c r="I19" s="132" t="s">
        <v>1311</v>
      </c>
      <c r="J19" s="131">
        <v>2</v>
      </c>
      <c r="K19" s="131">
        <v>3</v>
      </c>
      <c r="L19" s="131">
        <f t="shared" si="0"/>
        <v>6</v>
      </c>
      <c r="M19" s="133" t="s">
        <v>1312</v>
      </c>
      <c r="N19" s="131">
        <v>1</v>
      </c>
      <c r="O19" s="131">
        <v>3</v>
      </c>
      <c r="P19" s="131">
        <f t="shared" si="1"/>
        <v>3</v>
      </c>
      <c r="Q19" s="132" t="s">
        <v>1302</v>
      </c>
      <c r="R19" s="131" t="s">
        <v>1313</v>
      </c>
      <c r="S19" s="74"/>
    </row>
    <row r="20" spans="1:19" ht="61.2" customHeight="1" x14ac:dyDescent="0.4">
      <c r="A20" s="55">
        <v>15</v>
      </c>
      <c r="B20" s="69" t="s">
        <v>1335</v>
      </c>
      <c r="C20" s="54" t="s">
        <v>1336</v>
      </c>
      <c r="D20" s="55" t="s">
        <v>1296</v>
      </c>
      <c r="E20" s="55" t="s">
        <v>1297</v>
      </c>
      <c r="F20" s="55">
        <v>1.3</v>
      </c>
      <c r="G20" s="131" t="s">
        <v>1337</v>
      </c>
      <c r="H20" s="132" t="s">
        <v>1338</v>
      </c>
      <c r="I20" s="132" t="s">
        <v>1339</v>
      </c>
      <c r="J20" s="131">
        <v>2</v>
      </c>
      <c r="K20" s="131">
        <v>3</v>
      </c>
      <c r="L20" s="131">
        <f>J20*K20</f>
        <v>6</v>
      </c>
      <c r="M20" s="133" t="s">
        <v>1340</v>
      </c>
      <c r="N20" s="131">
        <v>1</v>
      </c>
      <c r="O20" s="131">
        <v>3</v>
      </c>
      <c r="P20" s="131">
        <f>N20*O20</f>
        <v>3</v>
      </c>
      <c r="Q20" s="132" t="s">
        <v>1302</v>
      </c>
      <c r="R20" s="131" t="s">
        <v>1319</v>
      </c>
      <c r="S20" s="74"/>
    </row>
    <row r="21" spans="1:19" ht="34.5" customHeight="1" x14ac:dyDescent="0.4">
      <c r="A21" s="2">
        <v>16</v>
      </c>
      <c r="B21" s="69" t="s">
        <v>1335</v>
      </c>
      <c r="C21" s="54" t="s">
        <v>1336</v>
      </c>
      <c r="D21" s="55" t="s">
        <v>1296</v>
      </c>
      <c r="E21" s="55" t="s">
        <v>1297</v>
      </c>
      <c r="F21" s="55">
        <v>1.6</v>
      </c>
      <c r="G21" s="131" t="s">
        <v>1298</v>
      </c>
      <c r="H21" s="132" t="s">
        <v>1341</v>
      </c>
      <c r="I21" s="133" t="s">
        <v>1342</v>
      </c>
      <c r="J21" s="131">
        <v>2</v>
      </c>
      <c r="K21" s="131">
        <v>4</v>
      </c>
      <c r="L21" s="131">
        <f t="shared" ref="L21:L27" si="2">J21*K21</f>
        <v>8</v>
      </c>
      <c r="M21" s="133" t="s">
        <v>1301</v>
      </c>
      <c r="N21" s="131">
        <v>1</v>
      </c>
      <c r="O21" s="131">
        <v>3</v>
      </c>
      <c r="P21" s="131">
        <f t="shared" ref="P21:P27" si="3">N21*O21</f>
        <v>3</v>
      </c>
      <c r="Q21" s="132" t="s">
        <v>1302</v>
      </c>
      <c r="R21" s="131" t="s">
        <v>1319</v>
      </c>
      <c r="S21" s="74"/>
    </row>
    <row r="22" spans="1:19" ht="78.599999999999994" customHeight="1" x14ac:dyDescent="0.4">
      <c r="A22" s="55">
        <v>17</v>
      </c>
      <c r="B22" s="69" t="s">
        <v>1335</v>
      </c>
      <c r="C22" s="54" t="s">
        <v>1336</v>
      </c>
      <c r="D22" s="55" t="s">
        <v>1296</v>
      </c>
      <c r="E22" s="55" t="s">
        <v>1297</v>
      </c>
      <c r="F22" s="55">
        <v>2.1</v>
      </c>
      <c r="G22" s="131" t="s">
        <v>1309</v>
      </c>
      <c r="H22" s="132" t="s">
        <v>1343</v>
      </c>
      <c r="I22" s="132" t="s">
        <v>1311</v>
      </c>
      <c r="J22" s="131">
        <v>2</v>
      </c>
      <c r="K22" s="131">
        <v>4</v>
      </c>
      <c r="L22" s="131">
        <f t="shared" si="2"/>
        <v>8</v>
      </c>
      <c r="M22" s="133" t="s">
        <v>1312</v>
      </c>
      <c r="N22" s="131">
        <v>1</v>
      </c>
      <c r="O22" s="131">
        <v>3</v>
      </c>
      <c r="P22" s="131">
        <f t="shared" si="3"/>
        <v>3</v>
      </c>
      <c r="Q22" s="132" t="s">
        <v>1302</v>
      </c>
      <c r="R22" s="131" t="s">
        <v>1313</v>
      </c>
      <c r="S22" s="74"/>
    </row>
    <row r="23" spans="1:19" ht="34.5" customHeight="1" x14ac:dyDescent="0.4">
      <c r="A23" s="2">
        <v>18</v>
      </c>
      <c r="B23" s="69" t="s">
        <v>1335</v>
      </c>
      <c r="C23" s="54" t="s">
        <v>1336</v>
      </c>
      <c r="D23" s="55" t="s">
        <v>1296</v>
      </c>
      <c r="E23" s="55" t="s">
        <v>1297</v>
      </c>
      <c r="F23" s="55">
        <v>1.4</v>
      </c>
      <c r="G23" s="131" t="s">
        <v>1344</v>
      </c>
      <c r="H23" s="132" t="s">
        <v>1345</v>
      </c>
      <c r="I23" s="132" t="s">
        <v>1339</v>
      </c>
      <c r="J23" s="131">
        <v>2</v>
      </c>
      <c r="K23" s="131">
        <v>3</v>
      </c>
      <c r="L23" s="131">
        <f t="shared" si="2"/>
        <v>6</v>
      </c>
      <c r="M23" s="133" t="s">
        <v>1346</v>
      </c>
      <c r="N23" s="131">
        <v>1</v>
      </c>
      <c r="O23" s="131">
        <v>2</v>
      </c>
      <c r="P23" s="131">
        <f t="shared" si="3"/>
        <v>2</v>
      </c>
      <c r="Q23" s="132" t="s">
        <v>1302</v>
      </c>
      <c r="R23" s="131" t="s">
        <v>1319</v>
      </c>
      <c r="S23" s="74"/>
    </row>
    <row r="24" spans="1:19" ht="34.5" customHeight="1" x14ac:dyDescent="0.4">
      <c r="A24" s="55">
        <v>19</v>
      </c>
      <c r="B24" s="69" t="s">
        <v>1335</v>
      </c>
      <c r="C24" s="54" t="s">
        <v>1347</v>
      </c>
      <c r="D24" s="55" t="s">
        <v>1296</v>
      </c>
      <c r="E24" s="55" t="s">
        <v>1297</v>
      </c>
      <c r="F24" s="56" t="s">
        <v>1348</v>
      </c>
      <c r="G24" s="131" t="s">
        <v>1349</v>
      </c>
      <c r="H24" s="132" t="s">
        <v>1350</v>
      </c>
      <c r="I24" s="132" t="s">
        <v>1351</v>
      </c>
      <c r="J24" s="131">
        <v>2</v>
      </c>
      <c r="K24" s="131">
        <v>4</v>
      </c>
      <c r="L24" s="131">
        <f t="shared" si="2"/>
        <v>8</v>
      </c>
      <c r="M24" s="133" t="s">
        <v>1352</v>
      </c>
      <c r="N24" s="131">
        <v>1</v>
      </c>
      <c r="O24" s="131">
        <v>3</v>
      </c>
      <c r="P24" s="131">
        <f t="shared" si="3"/>
        <v>3</v>
      </c>
      <c r="Q24" s="132" t="s">
        <v>1302</v>
      </c>
      <c r="R24" s="131" t="s">
        <v>1303</v>
      </c>
      <c r="S24" s="74"/>
    </row>
    <row r="25" spans="1:19" ht="34.5" customHeight="1" x14ac:dyDescent="0.4">
      <c r="A25" s="2">
        <v>20</v>
      </c>
      <c r="B25" s="69" t="s">
        <v>1335</v>
      </c>
      <c r="C25" s="54" t="s">
        <v>1347</v>
      </c>
      <c r="D25" s="55" t="s">
        <v>1296</v>
      </c>
      <c r="E25" s="55" t="s">
        <v>1297</v>
      </c>
      <c r="F25" s="55">
        <v>1.4</v>
      </c>
      <c r="G25" s="131" t="s">
        <v>1344</v>
      </c>
      <c r="H25" s="132" t="s">
        <v>1353</v>
      </c>
      <c r="I25" s="132" t="s">
        <v>1354</v>
      </c>
      <c r="J25" s="131">
        <v>2</v>
      </c>
      <c r="K25" s="131">
        <v>3</v>
      </c>
      <c r="L25" s="131">
        <f t="shared" si="2"/>
        <v>6</v>
      </c>
      <c r="M25" s="133" t="s">
        <v>1352</v>
      </c>
      <c r="N25" s="131">
        <v>1</v>
      </c>
      <c r="O25" s="131">
        <v>3</v>
      </c>
      <c r="P25" s="131">
        <f t="shared" si="3"/>
        <v>3</v>
      </c>
      <c r="Q25" s="132" t="s">
        <v>1302</v>
      </c>
      <c r="R25" s="131" t="s">
        <v>1355</v>
      </c>
      <c r="S25" s="74"/>
    </row>
    <row r="26" spans="1:19" ht="34.5" customHeight="1" x14ac:dyDescent="0.4">
      <c r="A26" s="55">
        <v>21</v>
      </c>
      <c r="B26" s="69" t="s">
        <v>1335</v>
      </c>
      <c r="C26" s="54" t="s">
        <v>1347</v>
      </c>
      <c r="D26" s="55" t="s">
        <v>1296</v>
      </c>
      <c r="E26" s="55" t="s">
        <v>1297</v>
      </c>
      <c r="F26" s="55">
        <v>1.4</v>
      </c>
      <c r="G26" s="131" t="s">
        <v>1344</v>
      </c>
      <c r="H26" s="132" t="s">
        <v>1356</v>
      </c>
      <c r="I26" s="132" t="s">
        <v>1357</v>
      </c>
      <c r="J26" s="131">
        <v>2</v>
      </c>
      <c r="K26" s="131">
        <v>3</v>
      </c>
      <c r="L26" s="131">
        <f t="shared" si="2"/>
        <v>6</v>
      </c>
      <c r="M26" s="133" t="s">
        <v>1358</v>
      </c>
      <c r="N26" s="131">
        <v>1</v>
      </c>
      <c r="O26" s="131">
        <v>3</v>
      </c>
      <c r="P26" s="131">
        <f t="shared" si="3"/>
        <v>3</v>
      </c>
      <c r="Q26" s="132" t="s">
        <v>1302</v>
      </c>
      <c r="R26" s="131" t="s">
        <v>1355</v>
      </c>
      <c r="S26" s="74"/>
    </row>
    <row r="27" spans="1:19" ht="34.5" customHeight="1" x14ac:dyDescent="0.4">
      <c r="A27" s="2">
        <v>22</v>
      </c>
      <c r="B27" s="69" t="s">
        <v>1359</v>
      </c>
      <c r="C27" s="54" t="s">
        <v>1360</v>
      </c>
      <c r="D27" s="55" t="s">
        <v>1296</v>
      </c>
      <c r="E27" s="55" t="s">
        <v>1297</v>
      </c>
      <c r="F27" s="55">
        <v>1.6</v>
      </c>
      <c r="G27" s="131" t="s">
        <v>1298</v>
      </c>
      <c r="H27" s="132" t="s">
        <v>1361</v>
      </c>
      <c r="I27" s="132" t="s">
        <v>1339</v>
      </c>
      <c r="J27" s="131">
        <v>2</v>
      </c>
      <c r="K27" s="131">
        <v>3</v>
      </c>
      <c r="L27" s="131">
        <f t="shared" si="2"/>
        <v>6</v>
      </c>
      <c r="M27" s="133" t="s">
        <v>1301</v>
      </c>
      <c r="N27" s="131">
        <v>1</v>
      </c>
      <c r="O27" s="131">
        <v>2</v>
      </c>
      <c r="P27" s="131">
        <f t="shared" si="3"/>
        <v>2</v>
      </c>
      <c r="Q27" s="132" t="s">
        <v>1302</v>
      </c>
      <c r="R27" s="131" t="s">
        <v>1319</v>
      </c>
      <c r="S27" s="74"/>
    </row>
    <row r="28" spans="1:19" ht="25.2" customHeight="1" x14ac:dyDescent="0.4">
      <c r="A28" s="325" t="s">
        <v>184</v>
      </c>
      <c r="B28" s="326"/>
      <c r="C28" s="327"/>
      <c r="D28" s="320" t="s">
        <v>185</v>
      </c>
      <c r="E28" s="321"/>
      <c r="F28" s="322"/>
      <c r="G28" s="323"/>
      <c r="H28" s="323"/>
      <c r="I28" s="323"/>
      <c r="J28" s="323"/>
      <c r="K28" s="323"/>
      <c r="L28" s="323"/>
      <c r="M28" s="324"/>
      <c r="N28" s="127" t="s">
        <v>1362</v>
      </c>
      <c r="O28" s="128"/>
      <c r="P28" s="128"/>
      <c r="Q28" s="128"/>
      <c r="R28" s="128"/>
      <c r="S28" s="129"/>
    </row>
    <row r="29" spans="1:19" ht="25.2" customHeight="1" x14ac:dyDescent="0.4">
      <c r="A29" s="328"/>
      <c r="B29" s="329"/>
      <c r="C29" s="330"/>
      <c r="D29" s="320" t="s">
        <v>187</v>
      </c>
      <c r="E29" s="321"/>
      <c r="F29" s="322"/>
      <c r="G29" s="323"/>
      <c r="H29" s="323"/>
      <c r="I29" s="323"/>
      <c r="J29" s="323"/>
      <c r="K29" s="323"/>
      <c r="L29" s="323"/>
      <c r="M29" s="324"/>
      <c r="N29" s="127" t="s">
        <v>1362</v>
      </c>
      <c r="O29" s="128"/>
      <c r="P29" s="128"/>
      <c r="Q29" s="128"/>
      <c r="R29" s="128"/>
      <c r="S29" s="129"/>
    </row>
    <row r="30" spans="1:19" ht="25.2" customHeight="1" x14ac:dyDescent="0.4">
      <c r="A30" s="328"/>
      <c r="B30" s="329"/>
      <c r="C30" s="330"/>
      <c r="D30" s="320" t="s">
        <v>129</v>
      </c>
      <c r="E30" s="321"/>
      <c r="F30" s="322"/>
      <c r="G30" s="323"/>
      <c r="H30" s="323"/>
      <c r="I30" s="323"/>
      <c r="J30" s="323"/>
      <c r="K30" s="323"/>
      <c r="L30" s="323"/>
      <c r="M30" s="324"/>
      <c r="N30" s="127" t="s">
        <v>1362</v>
      </c>
      <c r="O30" s="128"/>
      <c r="P30" s="128"/>
      <c r="Q30" s="128"/>
      <c r="R30" s="128"/>
      <c r="S30" s="129"/>
    </row>
    <row r="31" spans="1:19" ht="25.2" customHeight="1" x14ac:dyDescent="0.4">
      <c r="A31" s="328"/>
      <c r="B31" s="329"/>
      <c r="C31" s="330"/>
      <c r="D31" s="320" t="s">
        <v>188</v>
      </c>
      <c r="E31" s="321"/>
      <c r="F31" s="322"/>
      <c r="G31" s="323"/>
      <c r="H31" s="323"/>
      <c r="I31" s="323"/>
      <c r="J31" s="323"/>
      <c r="K31" s="323"/>
      <c r="L31" s="323"/>
      <c r="M31" s="324"/>
      <c r="N31" s="127" t="s">
        <v>1362</v>
      </c>
      <c r="O31" s="128"/>
      <c r="P31" s="128"/>
      <c r="Q31" s="128"/>
      <c r="R31" s="128"/>
      <c r="S31" s="129"/>
    </row>
    <row r="32" spans="1:19" ht="25.2" customHeight="1" x14ac:dyDescent="0.4">
      <c r="A32" s="331"/>
      <c r="B32" s="332"/>
      <c r="C32" s="333"/>
      <c r="D32" s="320" t="s">
        <v>189</v>
      </c>
      <c r="E32" s="321"/>
      <c r="F32" s="322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4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</mergeCells>
  <phoneticPr fontId="1" type="noConversion"/>
  <dataValidations count="4">
    <dataValidation type="list" allowBlank="1" showInputMessage="1" showErrorMessage="1" sqref="B20:B27">
      <formula1>"설비운전, 전기공급, 유해위험기계기구, 건물유지보수"</formula1>
    </dataValidation>
    <dataValidation type="list" allowBlank="1" showInputMessage="1" showErrorMessage="1" sqref="B6:B19">
      <formula1>"설비운전, 전기설비, 유해위험기계기구, 건물유지보수 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21" activePane="bottomRight" state="frozen"/>
      <selection pane="topRight" activeCell="B1" sqref="B1"/>
      <selection pane="bottomLeft" activeCell="A7" sqref="A7"/>
      <selection pane="bottomRight" activeCell="A22" sqref="A22:XFD22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37" t="s">
        <v>1451</v>
      </c>
      <c r="B1" s="237"/>
      <c r="C1" s="237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37" t="s">
        <v>11</v>
      </c>
      <c r="B2" s="237"/>
      <c r="C2" s="237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990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335" t="s">
        <v>4</v>
      </c>
      <c r="B3" s="335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335"/>
      <c r="B4" s="335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107" t="s">
        <v>1372</v>
      </c>
      <c r="C6" s="80" t="s">
        <v>1373</v>
      </c>
      <c r="D6" s="85" t="s">
        <v>1374</v>
      </c>
      <c r="E6" s="41" t="s">
        <v>1033</v>
      </c>
      <c r="F6" s="41">
        <v>1.1000000000000001</v>
      </c>
      <c r="G6" s="81" t="s">
        <v>1375</v>
      </c>
      <c r="H6" s="53" t="s">
        <v>1376</v>
      </c>
      <c r="I6" s="51" t="s">
        <v>1377</v>
      </c>
      <c r="J6" s="41">
        <v>2</v>
      </c>
      <c r="K6" s="41">
        <v>2</v>
      </c>
      <c r="L6" s="41">
        <f>J6*K6</f>
        <v>4</v>
      </c>
      <c r="M6" s="82"/>
      <c r="N6" s="41"/>
      <c r="O6" s="41"/>
      <c r="P6" s="41"/>
      <c r="Q6" s="74"/>
      <c r="R6" s="74"/>
      <c r="S6" s="74"/>
    </row>
    <row r="7" spans="1:19" ht="52.95" customHeight="1" x14ac:dyDescent="0.4">
      <c r="A7" s="2">
        <v>2</v>
      </c>
      <c r="B7" s="107" t="s">
        <v>1372</v>
      </c>
      <c r="C7" s="80" t="s">
        <v>1373</v>
      </c>
      <c r="D7" s="85" t="s">
        <v>1374</v>
      </c>
      <c r="E7" s="41" t="s">
        <v>1033</v>
      </c>
      <c r="F7" s="41">
        <v>1.6</v>
      </c>
      <c r="G7" s="82" t="s">
        <v>1378</v>
      </c>
      <c r="H7" s="53" t="s">
        <v>1379</v>
      </c>
      <c r="I7" s="51" t="s">
        <v>1380</v>
      </c>
      <c r="J7" s="41">
        <v>2</v>
      </c>
      <c r="K7" s="41">
        <v>3</v>
      </c>
      <c r="L7" s="41">
        <f t="shared" ref="L7:L46" si="0">J7*K7</f>
        <v>6</v>
      </c>
      <c r="M7" s="82" t="s">
        <v>1363</v>
      </c>
      <c r="N7" s="41">
        <v>2</v>
      </c>
      <c r="O7" s="41">
        <v>2</v>
      </c>
      <c r="P7" s="41">
        <v>4</v>
      </c>
      <c r="Q7" s="74" t="s">
        <v>1381</v>
      </c>
      <c r="R7" s="74" t="s">
        <v>1382</v>
      </c>
      <c r="S7" s="74"/>
    </row>
    <row r="8" spans="1:19" ht="52.95" customHeight="1" x14ac:dyDescent="0.4">
      <c r="A8" s="2">
        <v>3</v>
      </c>
      <c r="B8" s="107" t="s">
        <v>1372</v>
      </c>
      <c r="C8" s="80" t="s">
        <v>1373</v>
      </c>
      <c r="D8" s="85" t="s">
        <v>1374</v>
      </c>
      <c r="E8" s="41" t="s">
        <v>1033</v>
      </c>
      <c r="F8" s="41">
        <v>1.5</v>
      </c>
      <c r="G8" s="82" t="s">
        <v>1383</v>
      </c>
      <c r="H8" s="53" t="s">
        <v>1384</v>
      </c>
      <c r="I8" s="51" t="s">
        <v>1385</v>
      </c>
      <c r="J8" s="41">
        <v>3</v>
      </c>
      <c r="K8" s="41">
        <v>2</v>
      </c>
      <c r="L8" s="41">
        <f t="shared" si="0"/>
        <v>6</v>
      </c>
      <c r="M8" s="82" t="s">
        <v>1364</v>
      </c>
      <c r="N8" s="41">
        <v>2</v>
      </c>
      <c r="O8" s="41">
        <v>2</v>
      </c>
      <c r="P8" s="41">
        <v>4</v>
      </c>
      <c r="Q8" s="74" t="s">
        <v>1381</v>
      </c>
      <c r="R8" s="74" t="s">
        <v>1382</v>
      </c>
      <c r="S8" s="74"/>
    </row>
    <row r="9" spans="1:19" ht="72.75" customHeight="1" x14ac:dyDescent="0.4">
      <c r="A9" s="2">
        <v>4</v>
      </c>
      <c r="B9" s="107" t="s">
        <v>1372</v>
      </c>
      <c r="C9" s="80" t="s">
        <v>1373</v>
      </c>
      <c r="D9" s="85" t="s">
        <v>1374</v>
      </c>
      <c r="E9" s="41" t="s">
        <v>1033</v>
      </c>
      <c r="F9" s="41">
        <v>2.1</v>
      </c>
      <c r="G9" s="82" t="s">
        <v>1386</v>
      </c>
      <c r="H9" s="53" t="s">
        <v>1387</v>
      </c>
      <c r="I9" s="51" t="s">
        <v>1388</v>
      </c>
      <c r="J9" s="41">
        <v>2</v>
      </c>
      <c r="K9" s="41">
        <v>4</v>
      </c>
      <c r="L9" s="41">
        <f t="shared" si="0"/>
        <v>8</v>
      </c>
      <c r="M9" s="82" t="s">
        <v>1365</v>
      </c>
      <c r="N9" s="41">
        <v>1</v>
      </c>
      <c r="O9" s="41">
        <v>3</v>
      </c>
      <c r="P9" s="41">
        <v>3</v>
      </c>
      <c r="Q9" s="74" t="s">
        <v>1381</v>
      </c>
      <c r="R9" s="74" t="s">
        <v>1389</v>
      </c>
      <c r="S9" s="74"/>
    </row>
    <row r="10" spans="1:19" ht="52.95" customHeight="1" x14ac:dyDescent="0.4">
      <c r="A10" s="2">
        <v>5</v>
      </c>
      <c r="B10" s="107" t="s">
        <v>1372</v>
      </c>
      <c r="C10" s="80" t="s">
        <v>1373</v>
      </c>
      <c r="D10" s="85" t="s">
        <v>1374</v>
      </c>
      <c r="E10" s="41" t="s">
        <v>1033</v>
      </c>
      <c r="F10" s="41">
        <v>5.8</v>
      </c>
      <c r="G10" s="82" t="s">
        <v>1390</v>
      </c>
      <c r="H10" s="53" t="s">
        <v>1391</v>
      </c>
      <c r="I10" s="51" t="s">
        <v>1392</v>
      </c>
      <c r="J10" s="41">
        <v>1</v>
      </c>
      <c r="K10" s="41">
        <v>4</v>
      </c>
      <c r="L10" s="41">
        <f t="shared" si="0"/>
        <v>4</v>
      </c>
      <c r="M10" s="82"/>
      <c r="N10" s="41"/>
      <c r="O10" s="41"/>
      <c r="P10" s="41"/>
      <c r="Q10" s="74"/>
      <c r="R10" s="74"/>
      <c r="S10" s="74"/>
    </row>
    <row r="11" spans="1:19" ht="52.95" customHeight="1" x14ac:dyDescent="0.4">
      <c r="A11" s="2">
        <v>6</v>
      </c>
      <c r="B11" s="107" t="s">
        <v>1372</v>
      </c>
      <c r="C11" s="80" t="s">
        <v>1373</v>
      </c>
      <c r="D11" s="85" t="s">
        <v>1374</v>
      </c>
      <c r="E11" s="41" t="s">
        <v>1033</v>
      </c>
      <c r="F11" s="41">
        <v>3.2</v>
      </c>
      <c r="G11" s="82" t="s">
        <v>1393</v>
      </c>
      <c r="H11" s="53" t="s">
        <v>1394</v>
      </c>
      <c r="I11" s="51" t="s">
        <v>1395</v>
      </c>
      <c r="J11" s="41">
        <v>2</v>
      </c>
      <c r="K11" s="41">
        <v>2</v>
      </c>
      <c r="L11" s="41">
        <f t="shared" si="0"/>
        <v>4</v>
      </c>
      <c r="M11" s="82"/>
      <c r="N11" s="41"/>
      <c r="O11" s="41"/>
      <c r="P11" s="41"/>
      <c r="Q11" s="74"/>
      <c r="R11" s="74"/>
      <c r="S11" s="74"/>
    </row>
    <row r="12" spans="1:19" ht="52.95" customHeight="1" x14ac:dyDescent="0.4">
      <c r="A12" s="2">
        <v>7</v>
      </c>
      <c r="B12" s="107" t="s">
        <v>1372</v>
      </c>
      <c r="C12" s="80" t="s">
        <v>1396</v>
      </c>
      <c r="D12" s="85" t="s">
        <v>1374</v>
      </c>
      <c r="E12" s="41" t="s">
        <v>1033</v>
      </c>
      <c r="F12" s="41">
        <v>1.1000000000000001</v>
      </c>
      <c r="G12" s="82" t="s">
        <v>1375</v>
      </c>
      <c r="H12" s="53" t="s">
        <v>1376</v>
      </c>
      <c r="I12" s="51" t="s">
        <v>1377</v>
      </c>
      <c r="J12" s="41">
        <v>2</v>
      </c>
      <c r="K12" s="41">
        <v>2</v>
      </c>
      <c r="L12" s="41">
        <f t="shared" si="0"/>
        <v>4</v>
      </c>
      <c r="M12" s="82"/>
      <c r="N12" s="41"/>
      <c r="O12" s="41"/>
      <c r="P12" s="41"/>
      <c r="Q12" s="74"/>
      <c r="R12" s="74"/>
      <c r="S12" s="74"/>
    </row>
    <row r="13" spans="1:19" ht="52.95" customHeight="1" x14ac:dyDescent="0.4">
      <c r="A13" s="2">
        <v>8</v>
      </c>
      <c r="B13" s="107" t="s">
        <v>1372</v>
      </c>
      <c r="C13" s="80" t="s">
        <v>1396</v>
      </c>
      <c r="D13" s="85" t="s">
        <v>1374</v>
      </c>
      <c r="E13" s="41" t="s">
        <v>1033</v>
      </c>
      <c r="F13" s="41">
        <v>1.6</v>
      </c>
      <c r="G13" s="82" t="s">
        <v>1378</v>
      </c>
      <c r="H13" s="53" t="s">
        <v>1397</v>
      </c>
      <c r="I13" s="51" t="s">
        <v>1380</v>
      </c>
      <c r="J13" s="41">
        <v>2</v>
      </c>
      <c r="K13" s="41">
        <v>3</v>
      </c>
      <c r="L13" s="41">
        <v>6</v>
      </c>
      <c r="M13" s="82" t="s">
        <v>1363</v>
      </c>
      <c r="N13" s="41">
        <v>2</v>
      </c>
      <c r="O13" s="41">
        <v>2</v>
      </c>
      <c r="P13" s="41">
        <v>4</v>
      </c>
      <c r="Q13" s="74" t="s">
        <v>1381</v>
      </c>
      <c r="R13" s="74" t="s">
        <v>1382</v>
      </c>
      <c r="S13" s="74"/>
    </row>
    <row r="14" spans="1:19" ht="52.95" customHeight="1" x14ac:dyDescent="0.4">
      <c r="A14" s="2">
        <v>9</v>
      </c>
      <c r="B14" s="107" t="s">
        <v>1372</v>
      </c>
      <c r="C14" s="80" t="s">
        <v>1396</v>
      </c>
      <c r="D14" s="85" t="s">
        <v>1374</v>
      </c>
      <c r="E14" s="41" t="s">
        <v>1033</v>
      </c>
      <c r="F14" s="41">
        <v>1.5</v>
      </c>
      <c r="G14" s="82" t="s">
        <v>1383</v>
      </c>
      <c r="H14" s="53" t="s">
        <v>1398</v>
      </c>
      <c r="I14" s="51" t="s">
        <v>1385</v>
      </c>
      <c r="J14" s="41">
        <v>3</v>
      </c>
      <c r="K14" s="41">
        <v>2</v>
      </c>
      <c r="L14" s="41">
        <v>6</v>
      </c>
      <c r="M14" s="82" t="s">
        <v>1364</v>
      </c>
      <c r="N14" s="41">
        <v>2</v>
      </c>
      <c r="O14" s="41">
        <v>2</v>
      </c>
      <c r="P14" s="41">
        <v>4</v>
      </c>
      <c r="Q14" s="74" t="s">
        <v>1381</v>
      </c>
      <c r="R14" s="74" t="s">
        <v>1382</v>
      </c>
      <c r="S14" s="74"/>
    </row>
    <row r="15" spans="1:19" ht="52.95" customHeight="1" x14ac:dyDescent="0.4">
      <c r="A15" s="2">
        <v>10</v>
      </c>
      <c r="B15" s="107" t="s">
        <v>1372</v>
      </c>
      <c r="C15" s="80" t="s">
        <v>1396</v>
      </c>
      <c r="D15" s="85" t="s">
        <v>1374</v>
      </c>
      <c r="E15" s="41" t="s">
        <v>1399</v>
      </c>
      <c r="F15" s="41">
        <v>5.8</v>
      </c>
      <c r="G15" s="82" t="s">
        <v>1400</v>
      </c>
      <c r="H15" s="53" t="s">
        <v>1401</v>
      </c>
      <c r="I15" s="51" t="s">
        <v>1402</v>
      </c>
      <c r="J15" s="41">
        <v>1</v>
      </c>
      <c r="K15" s="41">
        <v>4</v>
      </c>
      <c r="L15" s="41">
        <f t="shared" si="0"/>
        <v>4</v>
      </c>
      <c r="M15" s="82"/>
      <c r="N15" s="41"/>
      <c r="O15" s="41"/>
      <c r="P15" s="41"/>
      <c r="Q15" s="74"/>
      <c r="R15" s="74"/>
      <c r="S15" s="74"/>
    </row>
    <row r="16" spans="1:19" ht="52.95" customHeight="1" x14ac:dyDescent="0.4">
      <c r="A16" s="2">
        <v>11</v>
      </c>
      <c r="B16" s="107" t="s">
        <v>1372</v>
      </c>
      <c r="C16" s="80" t="s">
        <v>1396</v>
      </c>
      <c r="D16" s="85" t="s">
        <v>1374</v>
      </c>
      <c r="E16" s="41" t="s">
        <v>1399</v>
      </c>
      <c r="F16" s="41">
        <v>5.0999999999999996</v>
      </c>
      <c r="G16" s="82" t="s">
        <v>1403</v>
      </c>
      <c r="H16" s="53" t="s">
        <v>1404</v>
      </c>
      <c r="I16" s="51" t="s">
        <v>1405</v>
      </c>
      <c r="J16" s="41">
        <v>1</v>
      </c>
      <c r="K16" s="41">
        <v>4</v>
      </c>
      <c r="L16" s="41">
        <f t="shared" si="0"/>
        <v>4</v>
      </c>
      <c r="M16" s="82"/>
      <c r="N16" s="41"/>
      <c r="O16" s="41"/>
      <c r="P16" s="41"/>
      <c r="Q16" s="74"/>
      <c r="R16" s="74"/>
      <c r="S16" s="74"/>
    </row>
    <row r="17" spans="1:19" ht="77.25" customHeight="1" x14ac:dyDescent="0.4">
      <c r="A17" s="2">
        <v>12</v>
      </c>
      <c r="B17" s="107" t="s">
        <v>1372</v>
      </c>
      <c r="C17" s="80" t="s">
        <v>1396</v>
      </c>
      <c r="D17" s="85" t="s">
        <v>1374</v>
      </c>
      <c r="E17" s="41" t="s">
        <v>1033</v>
      </c>
      <c r="F17" s="41">
        <v>2.1</v>
      </c>
      <c r="G17" s="82" t="s">
        <v>1386</v>
      </c>
      <c r="H17" s="135" t="s">
        <v>1310</v>
      </c>
      <c r="I17" s="51" t="s">
        <v>1311</v>
      </c>
      <c r="J17" s="41">
        <v>2</v>
      </c>
      <c r="K17" s="41">
        <v>4</v>
      </c>
      <c r="L17" s="41">
        <f t="shared" si="0"/>
        <v>8</v>
      </c>
      <c r="M17" s="82" t="s">
        <v>1365</v>
      </c>
      <c r="N17" s="41">
        <v>1</v>
      </c>
      <c r="O17" s="41">
        <v>3</v>
      </c>
      <c r="P17" s="41">
        <v>3</v>
      </c>
      <c r="Q17" s="74" t="s">
        <v>1381</v>
      </c>
      <c r="R17" s="74" t="s">
        <v>1389</v>
      </c>
      <c r="S17" s="74"/>
    </row>
    <row r="18" spans="1:19" ht="52.95" customHeight="1" x14ac:dyDescent="0.4">
      <c r="A18" s="2">
        <v>13</v>
      </c>
      <c r="B18" s="107" t="s">
        <v>1372</v>
      </c>
      <c r="C18" s="80" t="s">
        <v>1396</v>
      </c>
      <c r="D18" s="85" t="s">
        <v>1374</v>
      </c>
      <c r="E18" s="41" t="s">
        <v>1033</v>
      </c>
      <c r="F18" s="41">
        <v>5.8</v>
      </c>
      <c r="G18" s="82" t="s">
        <v>1390</v>
      </c>
      <c r="H18" s="53" t="s">
        <v>1406</v>
      </c>
      <c r="I18" s="51" t="s">
        <v>1392</v>
      </c>
      <c r="J18" s="41">
        <v>1</v>
      </c>
      <c r="K18" s="41">
        <v>4</v>
      </c>
      <c r="L18" s="41">
        <f t="shared" si="0"/>
        <v>4</v>
      </c>
      <c r="M18" s="82"/>
      <c r="N18" s="41"/>
      <c r="O18" s="41"/>
      <c r="P18" s="41"/>
      <c r="Q18" s="74"/>
      <c r="R18" s="74"/>
      <c r="S18" s="74"/>
    </row>
    <row r="19" spans="1:19" ht="52.95" customHeight="1" x14ac:dyDescent="0.4">
      <c r="A19" s="2">
        <v>14</v>
      </c>
      <c r="B19" s="107" t="s">
        <v>1372</v>
      </c>
      <c r="C19" s="80" t="s">
        <v>1407</v>
      </c>
      <c r="D19" s="85" t="s">
        <v>1374</v>
      </c>
      <c r="E19" s="41" t="s">
        <v>1033</v>
      </c>
      <c r="F19" s="41">
        <v>1.1000000000000001</v>
      </c>
      <c r="G19" s="82" t="s">
        <v>1375</v>
      </c>
      <c r="H19" s="53" t="s">
        <v>1376</v>
      </c>
      <c r="I19" s="51" t="s">
        <v>1377</v>
      </c>
      <c r="J19" s="41">
        <v>2</v>
      </c>
      <c r="K19" s="41">
        <v>2</v>
      </c>
      <c r="L19" s="41">
        <f t="shared" si="0"/>
        <v>4</v>
      </c>
      <c r="M19" s="82"/>
      <c r="N19" s="41"/>
      <c r="O19" s="41"/>
      <c r="P19" s="41"/>
      <c r="Q19" s="74"/>
      <c r="R19" s="74"/>
      <c r="S19" s="74"/>
    </row>
    <row r="20" spans="1:19" ht="52.95" customHeight="1" x14ac:dyDescent="0.4">
      <c r="A20" s="2">
        <v>15</v>
      </c>
      <c r="B20" s="107" t="s">
        <v>1372</v>
      </c>
      <c r="C20" s="80" t="s">
        <v>1407</v>
      </c>
      <c r="D20" s="85" t="s">
        <v>1374</v>
      </c>
      <c r="E20" s="41" t="s">
        <v>1033</v>
      </c>
      <c r="F20" s="41">
        <v>3.2</v>
      </c>
      <c r="G20" s="82" t="s">
        <v>1393</v>
      </c>
      <c r="H20" s="53" t="s">
        <v>1394</v>
      </c>
      <c r="I20" s="51" t="s">
        <v>1408</v>
      </c>
      <c r="J20" s="41">
        <v>2</v>
      </c>
      <c r="K20" s="41">
        <v>2</v>
      </c>
      <c r="L20" s="41">
        <f t="shared" si="0"/>
        <v>4</v>
      </c>
      <c r="M20" s="82"/>
      <c r="N20" s="41"/>
      <c r="O20" s="41"/>
      <c r="P20" s="41"/>
      <c r="Q20" s="74"/>
      <c r="R20" s="74"/>
      <c r="S20" s="74"/>
    </row>
    <row r="21" spans="1:19" ht="52.95" customHeight="1" x14ac:dyDescent="0.4">
      <c r="A21" s="2">
        <v>16</v>
      </c>
      <c r="B21" s="107" t="s">
        <v>1372</v>
      </c>
      <c r="C21" s="80" t="s">
        <v>1407</v>
      </c>
      <c r="D21" s="85" t="s">
        <v>1374</v>
      </c>
      <c r="E21" s="41" t="s">
        <v>1033</v>
      </c>
      <c r="F21" s="41">
        <v>1.5</v>
      </c>
      <c r="G21" s="82" t="s">
        <v>1383</v>
      </c>
      <c r="H21" s="135" t="s">
        <v>1318</v>
      </c>
      <c r="I21" s="132" t="s">
        <v>1307</v>
      </c>
      <c r="J21" s="41">
        <v>3</v>
      </c>
      <c r="K21" s="41">
        <v>2</v>
      </c>
      <c r="L21" s="41">
        <f t="shared" si="0"/>
        <v>6</v>
      </c>
      <c r="M21" s="82" t="s">
        <v>1364</v>
      </c>
      <c r="N21" s="41">
        <v>2</v>
      </c>
      <c r="O21" s="41">
        <v>2</v>
      </c>
      <c r="P21" s="41">
        <v>4</v>
      </c>
      <c r="Q21" s="74" t="s">
        <v>1409</v>
      </c>
      <c r="R21" s="74" t="s">
        <v>1382</v>
      </c>
      <c r="S21" s="74"/>
    </row>
    <row r="22" spans="1:19" ht="52.95" customHeight="1" x14ac:dyDescent="0.4">
      <c r="A22" s="2">
        <v>17</v>
      </c>
      <c r="B22" s="107" t="s">
        <v>1372</v>
      </c>
      <c r="C22" s="80" t="s">
        <v>1407</v>
      </c>
      <c r="D22" s="85" t="s">
        <v>1374</v>
      </c>
      <c r="E22" s="41" t="s">
        <v>1033</v>
      </c>
      <c r="F22" s="41">
        <v>2.1</v>
      </c>
      <c r="G22" s="82" t="s">
        <v>1386</v>
      </c>
      <c r="H22" s="135" t="s">
        <v>1320</v>
      </c>
      <c r="I22" s="132" t="s">
        <v>1388</v>
      </c>
      <c r="J22" s="41">
        <v>2</v>
      </c>
      <c r="K22" s="41">
        <v>4</v>
      </c>
      <c r="L22" s="41">
        <f t="shared" si="0"/>
        <v>8</v>
      </c>
      <c r="M22" s="82" t="s">
        <v>1365</v>
      </c>
      <c r="N22" s="41">
        <v>1</v>
      </c>
      <c r="O22" s="41">
        <v>3</v>
      </c>
      <c r="P22" s="41">
        <v>3</v>
      </c>
      <c r="Q22" s="74" t="s">
        <v>1409</v>
      </c>
      <c r="R22" s="74" t="s">
        <v>1389</v>
      </c>
      <c r="S22" s="74"/>
    </row>
    <row r="23" spans="1:19" ht="52.95" customHeight="1" x14ac:dyDescent="0.4">
      <c r="A23" s="2">
        <v>18</v>
      </c>
      <c r="B23" s="107" t="s">
        <v>1372</v>
      </c>
      <c r="C23" s="80" t="s">
        <v>1407</v>
      </c>
      <c r="D23" s="85" t="s">
        <v>1374</v>
      </c>
      <c r="E23" s="41" t="s">
        <v>1033</v>
      </c>
      <c r="F23" s="41">
        <v>5.8</v>
      </c>
      <c r="G23" s="82" t="s">
        <v>1390</v>
      </c>
      <c r="H23" s="135" t="s">
        <v>1410</v>
      </c>
      <c r="I23" s="132" t="s">
        <v>1392</v>
      </c>
      <c r="J23" s="41">
        <v>1</v>
      </c>
      <c r="K23" s="41">
        <v>4</v>
      </c>
      <c r="L23" s="41">
        <f t="shared" si="0"/>
        <v>4</v>
      </c>
      <c r="M23" s="82"/>
      <c r="N23" s="41"/>
      <c r="O23" s="41"/>
      <c r="P23" s="41"/>
      <c r="Q23" s="74"/>
      <c r="R23" s="74"/>
      <c r="S23" s="74"/>
    </row>
    <row r="24" spans="1:19" ht="52.95" customHeight="1" x14ac:dyDescent="0.4">
      <c r="A24" s="2">
        <v>19</v>
      </c>
      <c r="B24" s="107" t="s">
        <v>1372</v>
      </c>
      <c r="C24" s="80" t="s">
        <v>1407</v>
      </c>
      <c r="D24" s="85" t="s">
        <v>1374</v>
      </c>
      <c r="E24" s="41" t="s">
        <v>1033</v>
      </c>
      <c r="F24" s="41">
        <v>6.3</v>
      </c>
      <c r="G24" s="82" t="s">
        <v>984</v>
      </c>
      <c r="H24" s="135" t="s">
        <v>1411</v>
      </c>
      <c r="I24" s="132" t="s">
        <v>1243</v>
      </c>
      <c r="J24" s="41">
        <v>2</v>
      </c>
      <c r="K24" s="41">
        <v>2</v>
      </c>
      <c r="L24" s="41">
        <f t="shared" si="0"/>
        <v>4</v>
      </c>
      <c r="M24" s="82"/>
      <c r="N24" s="41"/>
      <c r="O24" s="41"/>
      <c r="P24" s="41"/>
      <c r="Q24" s="74"/>
      <c r="R24" s="74"/>
      <c r="S24" s="74"/>
    </row>
    <row r="25" spans="1:19" ht="52.95" customHeight="1" x14ac:dyDescent="0.4">
      <c r="A25" s="2">
        <v>20</v>
      </c>
      <c r="B25" s="107" t="s">
        <v>1372</v>
      </c>
      <c r="C25" s="80" t="s">
        <v>1412</v>
      </c>
      <c r="D25" s="85" t="s">
        <v>1374</v>
      </c>
      <c r="E25" s="41" t="s">
        <v>1033</v>
      </c>
      <c r="F25" s="41">
        <v>3.3</v>
      </c>
      <c r="G25" s="82" t="s">
        <v>1413</v>
      </c>
      <c r="H25" s="135" t="s">
        <v>1414</v>
      </c>
      <c r="I25" s="132" t="s">
        <v>1415</v>
      </c>
      <c r="J25" s="41">
        <v>2</v>
      </c>
      <c r="K25" s="41">
        <v>4</v>
      </c>
      <c r="L25" s="41">
        <f t="shared" si="0"/>
        <v>8</v>
      </c>
      <c r="M25" s="82" t="s">
        <v>1371</v>
      </c>
      <c r="N25" s="41">
        <v>1</v>
      </c>
      <c r="O25" s="41">
        <v>4</v>
      </c>
      <c r="P25" s="41">
        <v>4</v>
      </c>
      <c r="Q25" s="74" t="s">
        <v>1381</v>
      </c>
      <c r="R25" s="74" t="s">
        <v>1382</v>
      </c>
      <c r="S25" s="74"/>
    </row>
    <row r="26" spans="1:19" ht="52.95" customHeight="1" x14ac:dyDescent="0.4">
      <c r="A26" s="2">
        <v>21</v>
      </c>
      <c r="B26" s="107" t="s">
        <v>1372</v>
      </c>
      <c r="C26" s="80" t="s">
        <v>1412</v>
      </c>
      <c r="D26" s="85" t="s">
        <v>1374</v>
      </c>
      <c r="E26" s="41" t="s">
        <v>1033</v>
      </c>
      <c r="F26" s="41">
        <v>1.6</v>
      </c>
      <c r="G26" s="82" t="s">
        <v>1378</v>
      </c>
      <c r="H26" s="135" t="s">
        <v>1416</v>
      </c>
      <c r="I26" s="132" t="s">
        <v>1380</v>
      </c>
      <c r="J26" s="41">
        <v>2</v>
      </c>
      <c r="K26" s="41">
        <v>3</v>
      </c>
      <c r="L26" s="41">
        <f t="shared" si="0"/>
        <v>6</v>
      </c>
      <c r="M26" s="82" t="s">
        <v>1363</v>
      </c>
      <c r="N26" s="41">
        <v>2</v>
      </c>
      <c r="O26" s="41">
        <v>2</v>
      </c>
      <c r="P26" s="41">
        <v>4</v>
      </c>
      <c r="Q26" s="74" t="s">
        <v>1381</v>
      </c>
      <c r="R26" s="74" t="s">
        <v>1382</v>
      </c>
      <c r="S26" s="74"/>
    </row>
    <row r="27" spans="1:19" ht="52.95" customHeight="1" x14ac:dyDescent="0.4">
      <c r="A27" s="2">
        <v>22</v>
      </c>
      <c r="B27" s="107" t="s">
        <v>1328</v>
      </c>
      <c r="C27" s="80" t="s">
        <v>1417</v>
      </c>
      <c r="D27" s="85" t="s">
        <v>1374</v>
      </c>
      <c r="E27" s="41" t="s">
        <v>1033</v>
      </c>
      <c r="F27" s="41">
        <v>1.6</v>
      </c>
      <c r="G27" s="82" t="s">
        <v>1378</v>
      </c>
      <c r="H27" s="135" t="s">
        <v>1418</v>
      </c>
      <c r="I27" s="132" t="s">
        <v>1380</v>
      </c>
      <c r="J27" s="41">
        <v>2</v>
      </c>
      <c r="K27" s="41">
        <v>3</v>
      </c>
      <c r="L27" s="41">
        <f t="shared" si="0"/>
        <v>6</v>
      </c>
      <c r="M27" s="82" t="s">
        <v>1363</v>
      </c>
      <c r="N27" s="41">
        <v>2</v>
      </c>
      <c r="O27" s="41">
        <v>2</v>
      </c>
      <c r="P27" s="41">
        <v>4</v>
      </c>
      <c r="Q27" s="74" t="s">
        <v>1381</v>
      </c>
      <c r="R27" s="74" t="s">
        <v>1389</v>
      </c>
      <c r="S27" s="74"/>
    </row>
    <row r="28" spans="1:19" ht="52.95" customHeight="1" x14ac:dyDescent="0.4">
      <c r="A28" s="2">
        <v>23</v>
      </c>
      <c r="B28" s="107" t="s">
        <v>1328</v>
      </c>
      <c r="C28" s="80" t="s">
        <v>1417</v>
      </c>
      <c r="D28" s="85" t="s">
        <v>1374</v>
      </c>
      <c r="E28" s="41" t="s">
        <v>1033</v>
      </c>
      <c r="F28" s="41">
        <v>1.2</v>
      </c>
      <c r="G28" s="82" t="s">
        <v>1419</v>
      </c>
      <c r="H28" s="135" t="s">
        <v>1420</v>
      </c>
      <c r="I28" s="132" t="s">
        <v>1421</v>
      </c>
      <c r="J28" s="41">
        <v>2</v>
      </c>
      <c r="K28" s="41">
        <v>2</v>
      </c>
      <c r="L28" s="41">
        <f t="shared" si="0"/>
        <v>4</v>
      </c>
      <c r="M28" s="82"/>
      <c r="N28" s="41"/>
      <c r="O28" s="41"/>
      <c r="P28" s="41"/>
      <c r="Q28" s="74"/>
      <c r="R28" s="74"/>
      <c r="S28" s="74"/>
    </row>
    <row r="29" spans="1:19" ht="66.75" customHeight="1" x14ac:dyDescent="0.4">
      <c r="A29" s="2">
        <v>24</v>
      </c>
      <c r="B29" s="107" t="s">
        <v>1328</v>
      </c>
      <c r="C29" s="80" t="s">
        <v>1417</v>
      </c>
      <c r="D29" s="85" t="s">
        <v>1374</v>
      </c>
      <c r="E29" s="41" t="s">
        <v>1033</v>
      </c>
      <c r="F29" s="41">
        <v>2.1</v>
      </c>
      <c r="G29" s="82" t="s">
        <v>1386</v>
      </c>
      <c r="H29" s="135" t="s">
        <v>1331</v>
      </c>
      <c r="I29" s="132" t="s">
        <v>1388</v>
      </c>
      <c r="J29" s="41">
        <v>2</v>
      </c>
      <c r="K29" s="41">
        <v>3</v>
      </c>
      <c r="L29" s="41">
        <f t="shared" si="0"/>
        <v>6</v>
      </c>
      <c r="M29" s="82" t="s">
        <v>1365</v>
      </c>
      <c r="N29" s="41">
        <v>1</v>
      </c>
      <c r="O29" s="41">
        <v>3</v>
      </c>
      <c r="P29" s="41">
        <v>3</v>
      </c>
      <c r="Q29" s="74" t="s">
        <v>1381</v>
      </c>
      <c r="R29" s="74" t="s">
        <v>1389</v>
      </c>
      <c r="S29" s="74"/>
    </row>
    <row r="30" spans="1:19" ht="52.5" customHeight="1" x14ac:dyDescent="0.4">
      <c r="A30" s="2">
        <v>25</v>
      </c>
      <c r="B30" s="107" t="s">
        <v>1328</v>
      </c>
      <c r="C30" s="80" t="s">
        <v>1417</v>
      </c>
      <c r="D30" s="85" t="s">
        <v>1374</v>
      </c>
      <c r="E30" s="41" t="s">
        <v>1033</v>
      </c>
      <c r="F30" s="41">
        <v>2.1</v>
      </c>
      <c r="G30" s="82" t="s">
        <v>1386</v>
      </c>
      <c r="H30" s="135" t="s">
        <v>1332</v>
      </c>
      <c r="I30" s="132" t="s">
        <v>1388</v>
      </c>
      <c r="J30" s="41">
        <v>2</v>
      </c>
      <c r="K30" s="41">
        <v>3</v>
      </c>
      <c r="L30" s="41">
        <f t="shared" si="0"/>
        <v>6</v>
      </c>
      <c r="M30" s="82" t="s">
        <v>1370</v>
      </c>
      <c r="N30" s="41">
        <v>1</v>
      </c>
      <c r="O30" s="41">
        <v>3</v>
      </c>
      <c r="P30" s="41">
        <v>3</v>
      </c>
      <c r="Q30" s="74" t="s">
        <v>1381</v>
      </c>
      <c r="R30" s="74" t="s">
        <v>1389</v>
      </c>
      <c r="S30" s="74"/>
    </row>
    <row r="31" spans="1:19" ht="67.5" customHeight="1" x14ac:dyDescent="0.4">
      <c r="A31" s="2">
        <v>26</v>
      </c>
      <c r="B31" s="107" t="s">
        <v>1328</v>
      </c>
      <c r="C31" s="80" t="s">
        <v>1417</v>
      </c>
      <c r="D31" s="85" t="s">
        <v>1374</v>
      </c>
      <c r="E31" s="41" t="s">
        <v>1033</v>
      </c>
      <c r="F31" s="41">
        <v>2.1</v>
      </c>
      <c r="G31" s="82" t="s">
        <v>1386</v>
      </c>
      <c r="H31" s="135" t="s">
        <v>1334</v>
      </c>
      <c r="I31" s="132" t="s">
        <v>1388</v>
      </c>
      <c r="J31" s="41">
        <v>2</v>
      </c>
      <c r="K31" s="41">
        <v>4</v>
      </c>
      <c r="L31" s="41">
        <f t="shared" si="0"/>
        <v>8</v>
      </c>
      <c r="M31" s="82" t="s">
        <v>1365</v>
      </c>
      <c r="N31" s="41">
        <v>1</v>
      </c>
      <c r="O31" s="41">
        <v>3</v>
      </c>
      <c r="P31" s="41">
        <v>3</v>
      </c>
      <c r="Q31" s="74" t="s">
        <v>1381</v>
      </c>
      <c r="R31" s="74" t="s">
        <v>1389</v>
      </c>
      <c r="S31" s="74"/>
    </row>
    <row r="32" spans="1:19" ht="52.95" customHeight="1" x14ac:dyDescent="0.4">
      <c r="A32" s="2">
        <v>27</v>
      </c>
      <c r="B32" s="107" t="s">
        <v>1328</v>
      </c>
      <c r="C32" s="80" t="s">
        <v>1417</v>
      </c>
      <c r="D32" s="85" t="s">
        <v>1374</v>
      </c>
      <c r="E32" s="41" t="s">
        <v>1033</v>
      </c>
      <c r="F32" s="41">
        <v>5.8</v>
      </c>
      <c r="G32" s="82" t="s">
        <v>1422</v>
      </c>
      <c r="H32" s="135" t="s">
        <v>1423</v>
      </c>
      <c r="I32" s="132" t="s">
        <v>1424</v>
      </c>
      <c r="J32" s="41">
        <v>1</v>
      </c>
      <c r="K32" s="41">
        <v>4</v>
      </c>
      <c r="L32" s="41">
        <f t="shared" si="0"/>
        <v>4</v>
      </c>
      <c r="M32" s="82"/>
      <c r="N32" s="41"/>
      <c r="O32" s="41"/>
      <c r="P32" s="41"/>
      <c r="Q32" s="74"/>
      <c r="R32" s="74"/>
      <c r="S32" s="74"/>
    </row>
    <row r="33" spans="1:19" ht="52.95" customHeight="1" x14ac:dyDescent="0.4">
      <c r="A33" s="2">
        <v>28</v>
      </c>
      <c r="B33" s="107" t="s">
        <v>1328</v>
      </c>
      <c r="C33" s="80" t="s">
        <v>1417</v>
      </c>
      <c r="D33" s="85" t="s">
        <v>1374</v>
      </c>
      <c r="E33" s="41" t="s">
        <v>1033</v>
      </c>
      <c r="F33" s="41">
        <v>5.8</v>
      </c>
      <c r="G33" s="82" t="s">
        <v>1400</v>
      </c>
      <c r="H33" s="135" t="s">
        <v>1425</v>
      </c>
      <c r="I33" s="132" t="s">
        <v>1426</v>
      </c>
      <c r="J33" s="41">
        <v>1</v>
      </c>
      <c r="K33" s="41">
        <v>4</v>
      </c>
      <c r="L33" s="41">
        <f t="shared" si="0"/>
        <v>4</v>
      </c>
      <c r="M33" s="82"/>
      <c r="N33" s="41"/>
      <c r="O33" s="41"/>
      <c r="P33" s="41"/>
      <c r="Q33" s="74"/>
      <c r="R33" s="74"/>
      <c r="S33" s="74"/>
    </row>
    <row r="34" spans="1:19" ht="52.95" customHeight="1" x14ac:dyDescent="0.4">
      <c r="A34" s="2">
        <v>29</v>
      </c>
      <c r="B34" s="107" t="s">
        <v>1328</v>
      </c>
      <c r="C34" s="80" t="s">
        <v>1417</v>
      </c>
      <c r="D34" s="85" t="s">
        <v>1374</v>
      </c>
      <c r="E34" s="41" t="s">
        <v>1033</v>
      </c>
      <c r="F34" s="41">
        <v>2.1</v>
      </c>
      <c r="G34" s="82" t="s">
        <v>1386</v>
      </c>
      <c r="H34" s="135" t="s">
        <v>1427</v>
      </c>
      <c r="I34" s="132" t="s">
        <v>1428</v>
      </c>
      <c r="J34" s="41">
        <v>1</v>
      </c>
      <c r="K34" s="41">
        <v>4</v>
      </c>
      <c r="L34" s="41">
        <f t="shared" si="0"/>
        <v>4</v>
      </c>
      <c r="M34" s="82"/>
      <c r="N34" s="41"/>
      <c r="O34" s="41"/>
      <c r="P34" s="41"/>
      <c r="Q34" s="74"/>
      <c r="R34" s="74"/>
      <c r="S34" s="74"/>
    </row>
    <row r="35" spans="1:19" ht="71.25" customHeight="1" x14ac:dyDescent="0.4">
      <c r="A35" s="2">
        <v>30</v>
      </c>
      <c r="B35" s="107" t="s">
        <v>1335</v>
      </c>
      <c r="C35" s="80" t="s">
        <v>1429</v>
      </c>
      <c r="D35" s="85" t="s">
        <v>1374</v>
      </c>
      <c r="E35" s="41" t="s">
        <v>1033</v>
      </c>
      <c r="F35" s="41">
        <v>1.3</v>
      </c>
      <c r="G35" s="82" t="s">
        <v>1430</v>
      </c>
      <c r="H35" s="135" t="s">
        <v>1338</v>
      </c>
      <c r="I35" s="132" t="s">
        <v>1431</v>
      </c>
      <c r="J35" s="41">
        <v>2</v>
      </c>
      <c r="K35" s="41">
        <v>3</v>
      </c>
      <c r="L35" s="41">
        <f t="shared" si="0"/>
        <v>6</v>
      </c>
      <c r="M35" s="82" t="s">
        <v>1369</v>
      </c>
      <c r="N35" s="41">
        <v>1</v>
      </c>
      <c r="O35" s="41">
        <v>3</v>
      </c>
      <c r="P35" s="41">
        <v>3</v>
      </c>
      <c r="Q35" s="74" t="s">
        <v>1381</v>
      </c>
      <c r="R35" s="74" t="s">
        <v>1382</v>
      </c>
      <c r="S35" s="74"/>
    </row>
    <row r="36" spans="1:19" ht="52.95" customHeight="1" x14ac:dyDescent="0.4">
      <c r="A36" s="2">
        <v>31</v>
      </c>
      <c r="B36" s="107" t="s">
        <v>1335</v>
      </c>
      <c r="C36" s="80" t="s">
        <v>1429</v>
      </c>
      <c r="D36" s="85" t="s">
        <v>1374</v>
      </c>
      <c r="E36" s="41" t="s">
        <v>1033</v>
      </c>
      <c r="F36" s="41">
        <v>1.6</v>
      </c>
      <c r="G36" s="82" t="s">
        <v>1378</v>
      </c>
      <c r="H36" s="135" t="s">
        <v>1341</v>
      </c>
      <c r="I36" s="132" t="s">
        <v>1432</v>
      </c>
      <c r="J36" s="41">
        <v>2</v>
      </c>
      <c r="K36" s="41">
        <v>4</v>
      </c>
      <c r="L36" s="41">
        <f t="shared" si="0"/>
        <v>8</v>
      </c>
      <c r="M36" s="82" t="s">
        <v>1363</v>
      </c>
      <c r="N36" s="41">
        <v>1</v>
      </c>
      <c r="O36" s="41">
        <v>3</v>
      </c>
      <c r="P36" s="41">
        <v>3</v>
      </c>
      <c r="Q36" s="74" t="s">
        <v>1381</v>
      </c>
      <c r="R36" s="74" t="s">
        <v>1382</v>
      </c>
      <c r="S36" s="74"/>
    </row>
    <row r="37" spans="1:19" ht="73.5" customHeight="1" x14ac:dyDescent="0.4">
      <c r="A37" s="2">
        <v>32</v>
      </c>
      <c r="B37" s="107" t="s">
        <v>1335</v>
      </c>
      <c r="C37" s="80" t="s">
        <v>1429</v>
      </c>
      <c r="D37" s="85" t="s">
        <v>1374</v>
      </c>
      <c r="E37" s="41" t="s">
        <v>1033</v>
      </c>
      <c r="F37" s="41">
        <v>2.1</v>
      </c>
      <c r="G37" s="81" t="s">
        <v>1386</v>
      </c>
      <c r="H37" s="135" t="s">
        <v>1343</v>
      </c>
      <c r="I37" s="132" t="s">
        <v>1388</v>
      </c>
      <c r="J37" s="41">
        <v>2</v>
      </c>
      <c r="K37" s="41">
        <v>4</v>
      </c>
      <c r="L37" s="41">
        <f t="shared" si="0"/>
        <v>8</v>
      </c>
      <c r="M37" s="81" t="s">
        <v>1365</v>
      </c>
      <c r="N37" s="41">
        <v>1</v>
      </c>
      <c r="O37" s="41">
        <v>3</v>
      </c>
      <c r="P37" s="41">
        <v>3</v>
      </c>
      <c r="Q37" s="74" t="s">
        <v>1381</v>
      </c>
      <c r="R37" s="74" t="s">
        <v>1389</v>
      </c>
      <c r="S37" s="74"/>
    </row>
    <row r="38" spans="1:19" ht="67.5" customHeight="1" x14ac:dyDescent="0.4">
      <c r="A38" s="2">
        <v>33</v>
      </c>
      <c r="B38" s="107" t="s">
        <v>1335</v>
      </c>
      <c r="C38" s="80" t="s">
        <v>1429</v>
      </c>
      <c r="D38" s="85" t="s">
        <v>1374</v>
      </c>
      <c r="E38" s="41" t="s">
        <v>1033</v>
      </c>
      <c r="F38" s="41">
        <v>3.2</v>
      </c>
      <c r="G38" s="81" t="s">
        <v>1433</v>
      </c>
      <c r="H38" s="135" t="s">
        <v>1345</v>
      </c>
      <c r="I38" s="132" t="s">
        <v>1431</v>
      </c>
      <c r="J38" s="41">
        <v>2</v>
      </c>
      <c r="K38" s="41">
        <v>3</v>
      </c>
      <c r="L38" s="41">
        <f t="shared" si="0"/>
        <v>6</v>
      </c>
      <c r="M38" s="81" t="s">
        <v>1368</v>
      </c>
      <c r="N38" s="41">
        <v>1</v>
      </c>
      <c r="O38" s="41">
        <v>2</v>
      </c>
      <c r="P38" s="41">
        <v>2</v>
      </c>
      <c r="Q38" s="74" t="s">
        <v>1381</v>
      </c>
      <c r="R38" s="74" t="s">
        <v>1382</v>
      </c>
      <c r="S38" s="74"/>
    </row>
    <row r="39" spans="1:19" ht="52.95" customHeight="1" x14ac:dyDescent="0.4">
      <c r="A39" s="2">
        <v>34</v>
      </c>
      <c r="B39" s="107" t="s">
        <v>1335</v>
      </c>
      <c r="C39" s="80" t="s">
        <v>1434</v>
      </c>
      <c r="D39" s="85" t="s">
        <v>1374</v>
      </c>
      <c r="E39" s="41" t="s">
        <v>1033</v>
      </c>
      <c r="F39" s="41">
        <v>1.3</v>
      </c>
      <c r="G39" s="81" t="s">
        <v>1435</v>
      </c>
      <c r="H39" s="135" t="s">
        <v>1350</v>
      </c>
      <c r="I39" s="132" t="s">
        <v>1436</v>
      </c>
      <c r="J39" s="41">
        <v>2</v>
      </c>
      <c r="K39" s="41">
        <v>4</v>
      </c>
      <c r="L39" s="41">
        <f t="shared" si="0"/>
        <v>8</v>
      </c>
      <c r="M39" s="81" t="s">
        <v>1367</v>
      </c>
      <c r="N39" s="41">
        <v>1</v>
      </c>
      <c r="O39" s="41">
        <v>3</v>
      </c>
      <c r="P39" s="41">
        <v>3</v>
      </c>
      <c r="Q39" s="74" t="s">
        <v>1381</v>
      </c>
      <c r="R39" s="74" t="s">
        <v>1382</v>
      </c>
      <c r="S39" s="74"/>
    </row>
    <row r="40" spans="1:19" ht="52.95" customHeight="1" x14ac:dyDescent="0.4">
      <c r="A40" s="2">
        <v>35</v>
      </c>
      <c r="B40" s="107" t="s">
        <v>1335</v>
      </c>
      <c r="C40" s="80" t="s">
        <v>1434</v>
      </c>
      <c r="D40" s="85" t="s">
        <v>1374</v>
      </c>
      <c r="E40" s="41" t="s">
        <v>1033</v>
      </c>
      <c r="F40" s="41">
        <v>4.0999999999999996</v>
      </c>
      <c r="G40" s="81" t="s">
        <v>1433</v>
      </c>
      <c r="H40" s="135" t="s">
        <v>1353</v>
      </c>
      <c r="I40" s="132" t="s">
        <v>1437</v>
      </c>
      <c r="J40" s="41">
        <v>2</v>
      </c>
      <c r="K40" s="41">
        <v>3</v>
      </c>
      <c r="L40" s="41">
        <f t="shared" si="0"/>
        <v>6</v>
      </c>
      <c r="M40" s="81" t="s">
        <v>1367</v>
      </c>
      <c r="N40" s="41">
        <v>1</v>
      </c>
      <c r="O40" s="41">
        <v>3</v>
      </c>
      <c r="P40" s="41">
        <v>3</v>
      </c>
      <c r="Q40" s="74" t="s">
        <v>1381</v>
      </c>
      <c r="R40" s="74" t="s">
        <v>1382</v>
      </c>
      <c r="S40" s="74"/>
    </row>
    <row r="41" spans="1:19" ht="52.95" customHeight="1" x14ac:dyDescent="0.4">
      <c r="A41" s="2">
        <v>36</v>
      </c>
      <c r="B41" s="107" t="s">
        <v>1335</v>
      </c>
      <c r="C41" s="80" t="s">
        <v>1434</v>
      </c>
      <c r="D41" s="85" t="s">
        <v>1374</v>
      </c>
      <c r="E41" s="41" t="s">
        <v>1033</v>
      </c>
      <c r="F41" s="41">
        <v>4.2</v>
      </c>
      <c r="G41" s="81" t="s">
        <v>1433</v>
      </c>
      <c r="H41" s="135" t="s">
        <v>1356</v>
      </c>
      <c r="I41" s="132" t="s">
        <v>1438</v>
      </c>
      <c r="J41" s="41">
        <v>2</v>
      </c>
      <c r="K41" s="41">
        <v>3</v>
      </c>
      <c r="L41" s="41">
        <f t="shared" si="0"/>
        <v>6</v>
      </c>
      <c r="M41" s="81" t="s">
        <v>1366</v>
      </c>
      <c r="N41" s="41">
        <v>1</v>
      </c>
      <c r="O41" s="41">
        <v>3</v>
      </c>
      <c r="P41" s="41">
        <v>3</v>
      </c>
      <c r="Q41" s="74" t="s">
        <v>1381</v>
      </c>
      <c r="R41" s="74" t="s">
        <v>1382</v>
      </c>
      <c r="S41" s="74"/>
    </row>
    <row r="42" spans="1:19" ht="52.95" customHeight="1" x14ac:dyDescent="0.4">
      <c r="A42" s="2">
        <v>37</v>
      </c>
      <c r="B42" s="107" t="s">
        <v>1335</v>
      </c>
      <c r="C42" s="80" t="s">
        <v>1439</v>
      </c>
      <c r="D42" s="85" t="s">
        <v>1374</v>
      </c>
      <c r="E42" s="41" t="s">
        <v>1033</v>
      </c>
      <c r="F42" s="41">
        <v>1.3</v>
      </c>
      <c r="G42" s="81" t="s">
        <v>1430</v>
      </c>
      <c r="H42" s="132" t="s">
        <v>1440</v>
      </c>
      <c r="I42" s="132" t="s">
        <v>1441</v>
      </c>
      <c r="J42" s="41">
        <v>1</v>
      </c>
      <c r="K42" s="41">
        <v>4</v>
      </c>
      <c r="L42" s="41">
        <f t="shared" si="0"/>
        <v>4</v>
      </c>
      <c r="M42" s="81"/>
      <c r="N42" s="41"/>
      <c r="O42" s="41"/>
      <c r="P42" s="41"/>
      <c r="Q42" s="74"/>
      <c r="R42" s="74"/>
      <c r="S42" s="74"/>
    </row>
    <row r="43" spans="1:19" ht="52.95" customHeight="1" x14ac:dyDescent="0.4">
      <c r="A43" s="2">
        <v>38</v>
      </c>
      <c r="B43" s="107" t="s">
        <v>1335</v>
      </c>
      <c r="C43" s="80" t="s">
        <v>1439</v>
      </c>
      <c r="D43" s="85" t="s">
        <v>1374</v>
      </c>
      <c r="E43" s="41" t="s">
        <v>1033</v>
      </c>
      <c r="F43" s="41">
        <v>1.5</v>
      </c>
      <c r="G43" s="81" t="s">
        <v>1383</v>
      </c>
      <c r="H43" s="132" t="s">
        <v>1442</v>
      </c>
      <c r="I43" s="132" t="s">
        <v>1443</v>
      </c>
      <c r="J43" s="41">
        <v>2</v>
      </c>
      <c r="K43" s="41">
        <v>2</v>
      </c>
      <c r="L43" s="41">
        <f t="shared" si="0"/>
        <v>4</v>
      </c>
      <c r="M43" s="81"/>
      <c r="N43" s="41"/>
      <c r="O43" s="41"/>
      <c r="P43" s="41"/>
      <c r="Q43" s="74"/>
      <c r="R43" s="74"/>
      <c r="S43" s="74"/>
    </row>
    <row r="44" spans="1:19" ht="52.95" customHeight="1" x14ac:dyDescent="0.4">
      <c r="A44" s="2">
        <v>39</v>
      </c>
      <c r="B44" s="107" t="s">
        <v>1335</v>
      </c>
      <c r="C44" s="80" t="s">
        <v>1439</v>
      </c>
      <c r="D44" s="85" t="s">
        <v>1374</v>
      </c>
      <c r="E44" s="41" t="s">
        <v>1033</v>
      </c>
      <c r="F44" s="41">
        <v>1.3</v>
      </c>
      <c r="G44" s="81" t="s">
        <v>1444</v>
      </c>
      <c r="H44" s="51" t="s">
        <v>1445</v>
      </c>
      <c r="I44" s="51" t="s">
        <v>1446</v>
      </c>
      <c r="J44" s="41">
        <v>2</v>
      </c>
      <c r="K44" s="41">
        <v>2</v>
      </c>
      <c r="L44" s="41">
        <f t="shared" si="0"/>
        <v>4</v>
      </c>
      <c r="M44" s="81"/>
      <c r="N44" s="41"/>
      <c r="O44" s="41"/>
      <c r="P44" s="41"/>
      <c r="Q44" s="74"/>
      <c r="R44" s="74"/>
      <c r="S44" s="74"/>
    </row>
    <row r="45" spans="1:19" ht="52.95" customHeight="1" x14ac:dyDescent="0.4">
      <c r="A45" s="2">
        <v>40</v>
      </c>
      <c r="B45" s="107" t="s">
        <v>1359</v>
      </c>
      <c r="C45" s="80" t="s">
        <v>1447</v>
      </c>
      <c r="D45" s="41" t="s">
        <v>1374</v>
      </c>
      <c r="E45" s="41" t="s">
        <v>1033</v>
      </c>
      <c r="F45" s="2">
        <v>1.6</v>
      </c>
      <c r="G45" s="92" t="s">
        <v>1378</v>
      </c>
      <c r="H45" s="93" t="s">
        <v>1448</v>
      </c>
      <c r="I45" s="93" t="s">
        <v>1431</v>
      </c>
      <c r="J45" s="2">
        <v>2</v>
      </c>
      <c r="K45" s="41">
        <v>3</v>
      </c>
      <c r="L45" s="41">
        <f t="shared" si="0"/>
        <v>6</v>
      </c>
      <c r="M45" s="81" t="s">
        <v>1363</v>
      </c>
      <c r="N45" s="41">
        <v>1</v>
      </c>
      <c r="O45" s="41">
        <v>2</v>
      </c>
      <c r="P45" s="41">
        <v>2</v>
      </c>
      <c r="Q45" s="74" t="s">
        <v>1381</v>
      </c>
      <c r="R45" s="74" t="s">
        <v>1382</v>
      </c>
      <c r="S45" s="74"/>
    </row>
    <row r="46" spans="1:19" ht="52.95" customHeight="1" x14ac:dyDescent="0.4">
      <c r="A46" s="2">
        <v>41</v>
      </c>
      <c r="B46" s="107" t="s">
        <v>1359</v>
      </c>
      <c r="C46" s="80" t="s">
        <v>1447</v>
      </c>
      <c r="D46" s="41" t="s">
        <v>1374</v>
      </c>
      <c r="E46" s="41" t="s">
        <v>1033</v>
      </c>
      <c r="F46" s="41">
        <v>1.2</v>
      </c>
      <c r="G46" s="81" t="s">
        <v>1419</v>
      </c>
      <c r="H46" s="51" t="s">
        <v>1449</v>
      </c>
      <c r="I46" s="51" t="s">
        <v>1408</v>
      </c>
      <c r="J46" s="41">
        <v>2</v>
      </c>
      <c r="K46" s="41">
        <v>2</v>
      </c>
      <c r="L46" s="41">
        <f t="shared" si="0"/>
        <v>4</v>
      </c>
      <c r="M46" s="81"/>
      <c r="N46" s="41"/>
      <c r="O46" s="41"/>
      <c r="P46" s="41"/>
      <c r="Q46" s="83"/>
      <c r="R46" s="74"/>
      <c r="S46" s="74"/>
    </row>
    <row r="47" spans="1:19" ht="25.2" customHeight="1" x14ac:dyDescent="0.4">
      <c r="A47" s="334" t="s">
        <v>184</v>
      </c>
      <c r="B47" s="334"/>
      <c r="C47" s="334"/>
      <c r="D47" s="232" t="s">
        <v>185</v>
      </c>
      <c r="E47" s="233"/>
      <c r="F47" s="229"/>
      <c r="G47" s="230"/>
      <c r="H47" s="230"/>
      <c r="I47" s="230"/>
      <c r="J47" s="230"/>
      <c r="K47" s="230"/>
      <c r="L47" s="230"/>
      <c r="M47" s="231"/>
      <c r="N47" s="48" t="s">
        <v>186</v>
      </c>
      <c r="O47" s="49"/>
      <c r="P47" s="49"/>
      <c r="Q47" s="49"/>
      <c r="R47" s="49"/>
      <c r="S47" s="50"/>
    </row>
    <row r="48" spans="1:19" ht="25.2" customHeight="1" x14ac:dyDescent="0.4">
      <c r="A48" s="334"/>
      <c r="B48" s="334"/>
      <c r="C48" s="334"/>
      <c r="D48" s="232" t="s">
        <v>187</v>
      </c>
      <c r="E48" s="233"/>
      <c r="F48" s="229"/>
      <c r="G48" s="230"/>
      <c r="H48" s="230"/>
      <c r="I48" s="230"/>
      <c r="J48" s="230"/>
      <c r="K48" s="230"/>
      <c r="L48" s="230"/>
      <c r="M48" s="231"/>
      <c r="N48" s="48" t="s">
        <v>186</v>
      </c>
      <c r="O48" s="49"/>
      <c r="P48" s="49"/>
      <c r="Q48" s="49"/>
      <c r="R48" s="49"/>
      <c r="S48" s="50"/>
    </row>
    <row r="49" spans="1:19" ht="25.2" customHeight="1" x14ac:dyDescent="0.4">
      <c r="A49" s="334"/>
      <c r="B49" s="334"/>
      <c r="C49" s="334"/>
      <c r="D49" s="232" t="s">
        <v>129</v>
      </c>
      <c r="E49" s="233"/>
      <c r="F49" s="229"/>
      <c r="G49" s="230"/>
      <c r="H49" s="230"/>
      <c r="I49" s="230"/>
      <c r="J49" s="230"/>
      <c r="K49" s="230"/>
      <c r="L49" s="230"/>
      <c r="M49" s="231"/>
      <c r="N49" s="48" t="s">
        <v>186</v>
      </c>
      <c r="O49" s="49"/>
      <c r="P49" s="49"/>
      <c r="Q49" s="49"/>
      <c r="R49" s="49"/>
      <c r="S49" s="50"/>
    </row>
    <row r="50" spans="1:19" ht="25.2" customHeight="1" x14ac:dyDescent="0.4">
      <c r="A50" s="334"/>
      <c r="B50" s="334"/>
      <c r="C50" s="334"/>
      <c r="D50" s="232" t="s">
        <v>188</v>
      </c>
      <c r="E50" s="233"/>
      <c r="F50" s="229"/>
      <c r="G50" s="230"/>
      <c r="H50" s="230"/>
      <c r="I50" s="230"/>
      <c r="J50" s="230"/>
      <c r="K50" s="230"/>
      <c r="L50" s="230"/>
      <c r="M50" s="231"/>
      <c r="N50" s="48" t="s">
        <v>186</v>
      </c>
      <c r="O50" s="49"/>
      <c r="P50" s="49"/>
      <c r="Q50" s="49"/>
      <c r="R50" s="49"/>
      <c r="S50" s="50"/>
    </row>
    <row r="51" spans="1:19" ht="25.2" customHeight="1" x14ac:dyDescent="0.4">
      <c r="A51" s="334"/>
      <c r="B51" s="334"/>
      <c r="C51" s="334"/>
      <c r="D51" s="232" t="s">
        <v>189</v>
      </c>
      <c r="E51" s="233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7.399999999999999" x14ac:dyDescent="0.4"/>
  <sheetData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49"/>
  <sheetViews>
    <sheetView showGridLines="0" zoomScale="70" zoomScaleNormal="70" zoomScaleSheetLayoutView="85" workbookViewId="0">
      <selection sqref="A1:C1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1831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146" t="s">
        <v>264</v>
      </c>
      <c r="R1" s="146" t="s">
        <v>123</v>
      </c>
      <c r="S1" s="146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1832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147" t="s">
        <v>15</v>
      </c>
      <c r="G4" s="150" t="s">
        <v>7</v>
      </c>
      <c r="H4" s="148" t="s">
        <v>3</v>
      </c>
      <c r="I4" s="252"/>
      <c r="J4" s="149" t="s">
        <v>5</v>
      </c>
      <c r="K4" s="149" t="s">
        <v>6</v>
      </c>
      <c r="L4" s="149" t="s">
        <v>9</v>
      </c>
      <c r="M4" s="255"/>
      <c r="N4" s="147" t="s">
        <v>5</v>
      </c>
      <c r="O4" s="147" t="s">
        <v>6</v>
      </c>
      <c r="P4" s="147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28.8" x14ac:dyDescent="0.4">
      <c r="A6" s="2">
        <v>1</v>
      </c>
      <c r="B6" s="75" t="s">
        <v>17</v>
      </c>
      <c r="C6" s="69" t="s">
        <v>174</v>
      </c>
      <c r="D6" s="41" t="s">
        <v>183</v>
      </c>
      <c r="E6" s="70" t="s">
        <v>279</v>
      </c>
      <c r="F6" s="41">
        <v>1.3</v>
      </c>
      <c r="G6" s="69" t="s">
        <v>53</v>
      </c>
      <c r="H6" s="69" t="s">
        <v>280</v>
      </c>
      <c r="I6" s="51" t="s">
        <v>175</v>
      </c>
      <c r="J6" s="2">
        <v>2</v>
      </c>
      <c r="K6" s="2">
        <v>2</v>
      </c>
      <c r="L6" s="41">
        <f>J6*K6</f>
        <v>4</v>
      </c>
      <c r="M6" s="51" t="s">
        <v>176</v>
      </c>
      <c r="N6" s="41">
        <v>1</v>
      </c>
      <c r="O6" s="41">
        <v>2</v>
      </c>
      <c r="P6" s="41">
        <f>N6*O6</f>
        <v>2</v>
      </c>
      <c r="Q6" s="74" t="s">
        <v>1805</v>
      </c>
      <c r="R6" s="74" t="s">
        <v>1803</v>
      </c>
      <c r="S6" s="74" t="s">
        <v>1834</v>
      </c>
    </row>
    <row r="7" spans="1:19" ht="28.8" x14ac:dyDescent="0.4">
      <c r="A7" s="2">
        <v>2</v>
      </c>
      <c r="B7" s="75" t="s">
        <v>17</v>
      </c>
      <c r="C7" s="69" t="s">
        <v>285</v>
      </c>
      <c r="D7" s="41" t="s">
        <v>183</v>
      </c>
      <c r="E7" s="70" t="s">
        <v>279</v>
      </c>
      <c r="F7" s="41">
        <v>1.1000000000000001</v>
      </c>
      <c r="G7" s="69" t="s">
        <v>51</v>
      </c>
      <c r="H7" s="69" t="s">
        <v>286</v>
      </c>
      <c r="I7" s="51" t="s">
        <v>175</v>
      </c>
      <c r="J7" s="2">
        <v>2</v>
      </c>
      <c r="K7" s="2">
        <v>2</v>
      </c>
      <c r="L7" s="41">
        <f t="shared" ref="L7:L35" si="0">J7*K7</f>
        <v>4</v>
      </c>
      <c r="M7" s="51" t="s">
        <v>176</v>
      </c>
      <c r="N7" s="41">
        <v>1</v>
      </c>
      <c r="O7" s="41">
        <v>2</v>
      </c>
      <c r="P7" s="41">
        <f t="shared" ref="P7:P34" si="1">N7*O7</f>
        <v>2</v>
      </c>
      <c r="Q7" s="74" t="s">
        <v>1805</v>
      </c>
      <c r="R7" s="74" t="s">
        <v>1803</v>
      </c>
      <c r="S7" s="74" t="s">
        <v>1834</v>
      </c>
    </row>
    <row r="8" spans="1:19" ht="28.8" x14ac:dyDescent="0.4">
      <c r="A8" s="2">
        <v>3</v>
      </c>
      <c r="B8" s="75" t="s">
        <v>226</v>
      </c>
      <c r="C8" s="88" t="s">
        <v>287</v>
      </c>
      <c r="D8" s="70" t="s">
        <v>279</v>
      </c>
      <c r="E8" s="70" t="s">
        <v>279</v>
      </c>
      <c r="F8" s="41">
        <v>1.4</v>
      </c>
      <c r="G8" s="109" t="s">
        <v>54</v>
      </c>
      <c r="H8" s="88" t="s">
        <v>288</v>
      </c>
      <c r="I8" s="51" t="s">
        <v>289</v>
      </c>
      <c r="J8" s="138">
        <v>2</v>
      </c>
      <c r="K8" s="138">
        <v>1</v>
      </c>
      <c r="L8" s="41">
        <f t="shared" si="0"/>
        <v>2</v>
      </c>
      <c r="M8" s="51" t="s">
        <v>290</v>
      </c>
      <c r="N8" s="41">
        <v>1</v>
      </c>
      <c r="O8" s="41">
        <v>1</v>
      </c>
      <c r="P8" s="41">
        <f t="shared" si="1"/>
        <v>1</v>
      </c>
      <c r="Q8" s="74" t="s">
        <v>1805</v>
      </c>
      <c r="R8" s="74" t="s">
        <v>1803</v>
      </c>
      <c r="S8" s="74" t="s">
        <v>1834</v>
      </c>
    </row>
    <row r="9" spans="1:19" ht="28.8" x14ac:dyDescent="0.4">
      <c r="A9" s="2">
        <v>4</v>
      </c>
      <c r="B9" s="75" t="s">
        <v>226</v>
      </c>
      <c r="C9" s="88" t="s">
        <v>291</v>
      </c>
      <c r="D9" s="70" t="s">
        <v>279</v>
      </c>
      <c r="E9" s="41" t="s">
        <v>292</v>
      </c>
      <c r="F9" s="41">
        <v>5.5</v>
      </c>
      <c r="G9" s="139" t="s">
        <v>293</v>
      </c>
      <c r="H9" s="88" t="s">
        <v>294</v>
      </c>
      <c r="I9" s="51" t="s">
        <v>295</v>
      </c>
      <c r="J9" s="138">
        <v>2</v>
      </c>
      <c r="K9" s="138">
        <v>1</v>
      </c>
      <c r="L9" s="41">
        <f t="shared" si="0"/>
        <v>2</v>
      </c>
      <c r="M9" s="51" t="s">
        <v>296</v>
      </c>
      <c r="N9" s="41">
        <v>1</v>
      </c>
      <c r="O9" s="41">
        <v>1</v>
      </c>
      <c r="P9" s="41">
        <f t="shared" si="1"/>
        <v>1</v>
      </c>
      <c r="Q9" s="74" t="s">
        <v>1804</v>
      </c>
      <c r="R9" s="74" t="s">
        <v>1803</v>
      </c>
      <c r="S9" s="74" t="s">
        <v>1833</v>
      </c>
    </row>
    <row r="10" spans="1:19" ht="28.8" x14ac:dyDescent="0.4">
      <c r="A10" s="2">
        <v>5</v>
      </c>
      <c r="B10" s="75" t="s">
        <v>226</v>
      </c>
      <c r="C10" s="88" t="s">
        <v>297</v>
      </c>
      <c r="D10" s="70" t="s">
        <v>279</v>
      </c>
      <c r="E10" s="70" t="s">
        <v>279</v>
      </c>
      <c r="F10" s="41">
        <v>1.2</v>
      </c>
      <c r="G10" s="85" t="s">
        <v>52</v>
      </c>
      <c r="H10" s="88" t="s">
        <v>298</v>
      </c>
      <c r="I10" s="51" t="s">
        <v>295</v>
      </c>
      <c r="J10" s="138">
        <v>2</v>
      </c>
      <c r="K10" s="138">
        <v>1</v>
      </c>
      <c r="L10" s="41">
        <f t="shared" si="0"/>
        <v>2</v>
      </c>
      <c r="M10" s="51" t="s">
        <v>299</v>
      </c>
      <c r="N10" s="41">
        <v>1</v>
      </c>
      <c r="O10" s="41">
        <v>1</v>
      </c>
      <c r="P10" s="41">
        <f t="shared" si="1"/>
        <v>1</v>
      </c>
      <c r="Q10" s="74" t="s">
        <v>1804</v>
      </c>
      <c r="R10" s="74" t="s">
        <v>1803</v>
      </c>
      <c r="S10" s="74" t="s">
        <v>1833</v>
      </c>
    </row>
    <row r="11" spans="1:19" ht="28.8" x14ac:dyDescent="0.4">
      <c r="A11" s="2">
        <v>6</v>
      </c>
      <c r="B11" s="75" t="s">
        <v>226</v>
      </c>
      <c r="C11" s="88" t="s">
        <v>300</v>
      </c>
      <c r="D11" s="70" t="s">
        <v>279</v>
      </c>
      <c r="E11" s="70" t="s">
        <v>279</v>
      </c>
      <c r="F11" s="41">
        <v>1.2</v>
      </c>
      <c r="G11" s="85" t="s">
        <v>52</v>
      </c>
      <c r="H11" s="88" t="s">
        <v>298</v>
      </c>
      <c r="I11" s="51" t="s">
        <v>295</v>
      </c>
      <c r="J11" s="138">
        <v>2</v>
      </c>
      <c r="K11" s="138">
        <v>1</v>
      </c>
      <c r="L11" s="41">
        <f t="shared" si="0"/>
        <v>2</v>
      </c>
      <c r="M11" s="51" t="s">
        <v>299</v>
      </c>
      <c r="N11" s="41">
        <v>1</v>
      </c>
      <c r="O11" s="41">
        <v>1</v>
      </c>
      <c r="P11" s="41">
        <f t="shared" si="1"/>
        <v>1</v>
      </c>
      <c r="Q11" s="74" t="s">
        <v>1804</v>
      </c>
      <c r="R11" s="74" t="s">
        <v>1803</v>
      </c>
      <c r="S11" s="74" t="s">
        <v>1833</v>
      </c>
    </row>
    <row r="12" spans="1:19" ht="28.8" x14ac:dyDescent="0.4">
      <c r="A12" s="2">
        <v>7</v>
      </c>
      <c r="B12" s="75" t="s">
        <v>226</v>
      </c>
      <c r="C12" s="89" t="s">
        <v>301</v>
      </c>
      <c r="D12" s="70" t="s">
        <v>279</v>
      </c>
      <c r="E12" s="70" t="s">
        <v>279</v>
      </c>
      <c r="F12" s="41">
        <v>1.5</v>
      </c>
      <c r="G12" s="69" t="s">
        <v>55</v>
      </c>
      <c r="H12" s="88" t="s">
        <v>302</v>
      </c>
      <c r="I12" s="51" t="s">
        <v>295</v>
      </c>
      <c r="J12" s="138">
        <v>2</v>
      </c>
      <c r="K12" s="138">
        <v>1</v>
      </c>
      <c r="L12" s="41">
        <f t="shared" si="0"/>
        <v>2</v>
      </c>
      <c r="M12" s="51" t="s">
        <v>303</v>
      </c>
      <c r="N12" s="41">
        <v>1</v>
      </c>
      <c r="O12" s="41">
        <v>1</v>
      </c>
      <c r="P12" s="41">
        <f t="shared" si="1"/>
        <v>1</v>
      </c>
      <c r="Q12" s="74" t="s">
        <v>1804</v>
      </c>
      <c r="R12" s="74" t="s">
        <v>1803</v>
      </c>
      <c r="S12" s="74" t="s">
        <v>1833</v>
      </c>
    </row>
    <row r="13" spans="1:19" ht="28.8" x14ac:dyDescent="0.4">
      <c r="A13" s="2">
        <v>8</v>
      </c>
      <c r="B13" s="75" t="s">
        <v>226</v>
      </c>
      <c r="C13" s="54" t="s">
        <v>304</v>
      </c>
      <c r="D13" s="70" t="s">
        <v>279</v>
      </c>
      <c r="E13" s="70" t="s">
        <v>279</v>
      </c>
      <c r="F13" s="57">
        <v>1.3</v>
      </c>
      <c r="G13" s="85" t="s">
        <v>53</v>
      </c>
      <c r="H13" s="85" t="s">
        <v>305</v>
      </c>
      <c r="I13" s="51" t="s">
        <v>175</v>
      </c>
      <c r="J13" s="55">
        <v>2</v>
      </c>
      <c r="K13" s="55">
        <v>1</v>
      </c>
      <c r="L13" s="41">
        <f t="shared" si="0"/>
        <v>2</v>
      </c>
      <c r="M13" s="109" t="s">
        <v>306</v>
      </c>
      <c r="N13" s="57">
        <v>1</v>
      </c>
      <c r="O13" s="57">
        <v>1</v>
      </c>
      <c r="P13" s="41">
        <f t="shared" si="1"/>
        <v>1</v>
      </c>
      <c r="Q13" s="74" t="s">
        <v>1804</v>
      </c>
      <c r="R13" s="74" t="s">
        <v>1803</v>
      </c>
      <c r="S13" s="74" t="s">
        <v>1833</v>
      </c>
    </row>
    <row r="14" spans="1:19" ht="25.2" customHeight="1" x14ac:dyDescent="0.4">
      <c r="A14" s="2">
        <v>9</v>
      </c>
      <c r="B14" s="75" t="s">
        <v>226</v>
      </c>
      <c r="C14" s="54" t="s">
        <v>307</v>
      </c>
      <c r="D14" s="70" t="s">
        <v>308</v>
      </c>
      <c r="E14" s="70" t="s">
        <v>279</v>
      </c>
      <c r="F14" s="57">
        <v>3.2</v>
      </c>
      <c r="G14" s="85" t="s">
        <v>309</v>
      </c>
      <c r="H14" s="85" t="s">
        <v>310</v>
      </c>
      <c r="I14" s="109" t="s">
        <v>311</v>
      </c>
      <c r="J14" s="55">
        <v>2</v>
      </c>
      <c r="K14" s="55">
        <v>1</v>
      </c>
      <c r="L14" s="41">
        <f t="shared" si="0"/>
        <v>2</v>
      </c>
      <c r="M14" s="109" t="s">
        <v>312</v>
      </c>
      <c r="N14" s="41">
        <v>1</v>
      </c>
      <c r="O14" s="41">
        <v>1</v>
      </c>
      <c r="P14" s="41">
        <f t="shared" si="1"/>
        <v>1</v>
      </c>
      <c r="Q14" s="74" t="s">
        <v>1804</v>
      </c>
      <c r="R14" s="74" t="s">
        <v>1803</v>
      </c>
      <c r="S14" s="74" t="s">
        <v>1833</v>
      </c>
    </row>
    <row r="15" spans="1:19" ht="25.2" customHeight="1" x14ac:dyDescent="0.4">
      <c r="A15" s="2">
        <v>10</v>
      </c>
      <c r="B15" s="75" t="s">
        <v>226</v>
      </c>
      <c r="C15" s="54" t="s">
        <v>313</v>
      </c>
      <c r="D15" s="70" t="s">
        <v>314</v>
      </c>
      <c r="E15" s="70" t="s">
        <v>279</v>
      </c>
      <c r="F15" s="57">
        <v>1.3</v>
      </c>
      <c r="G15" s="85" t="s">
        <v>53</v>
      </c>
      <c r="H15" s="88" t="s">
        <v>315</v>
      </c>
      <c r="I15" s="109" t="s">
        <v>316</v>
      </c>
      <c r="J15" s="55">
        <v>2</v>
      </c>
      <c r="K15" s="55">
        <v>2</v>
      </c>
      <c r="L15" s="41">
        <f t="shared" si="0"/>
        <v>4</v>
      </c>
      <c r="M15" s="109" t="s">
        <v>317</v>
      </c>
      <c r="N15" s="57">
        <v>1</v>
      </c>
      <c r="O15" s="57">
        <v>2</v>
      </c>
      <c r="P15" s="41">
        <f t="shared" si="1"/>
        <v>2</v>
      </c>
      <c r="Q15" s="74" t="s">
        <v>1804</v>
      </c>
      <c r="R15" s="74" t="s">
        <v>1803</v>
      </c>
      <c r="S15" s="74" t="s">
        <v>1833</v>
      </c>
    </row>
    <row r="16" spans="1:19" ht="25.2" customHeight="1" x14ac:dyDescent="0.4">
      <c r="A16" s="2">
        <v>11</v>
      </c>
      <c r="B16" s="75" t="s">
        <v>226</v>
      </c>
      <c r="C16" s="54" t="s">
        <v>318</v>
      </c>
      <c r="D16" s="70" t="s">
        <v>314</v>
      </c>
      <c r="E16" s="70" t="s">
        <v>279</v>
      </c>
      <c r="F16" s="57">
        <v>1.3</v>
      </c>
      <c r="G16" s="85" t="s">
        <v>53</v>
      </c>
      <c r="H16" s="88" t="s">
        <v>319</v>
      </c>
      <c r="I16" s="109" t="s">
        <v>316</v>
      </c>
      <c r="J16" s="55">
        <v>2</v>
      </c>
      <c r="K16" s="55">
        <v>2</v>
      </c>
      <c r="L16" s="41">
        <f t="shared" si="0"/>
        <v>4</v>
      </c>
      <c r="M16" s="109" t="s">
        <v>320</v>
      </c>
      <c r="N16" s="57">
        <v>1</v>
      </c>
      <c r="O16" s="57">
        <v>2</v>
      </c>
      <c r="P16" s="41">
        <f t="shared" si="1"/>
        <v>2</v>
      </c>
      <c r="Q16" s="74" t="s">
        <v>1804</v>
      </c>
      <c r="R16" s="74" t="s">
        <v>1803</v>
      </c>
      <c r="S16" s="74" t="s">
        <v>1833</v>
      </c>
    </row>
    <row r="17" spans="1:19" ht="25.2" customHeight="1" x14ac:dyDescent="0.4">
      <c r="A17" s="2">
        <v>12</v>
      </c>
      <c r="B17" s="75" t="s">
        <v>226</v>
      </c>
      <c r="C17" s="54" t="s">
        <v>321</v>
      </c>
      <c r="D17" s="70" t="s">
        <v>308</v>
      </c>
      <c r="E17" s="70" t="s">
        <v>279</v>
      </c>
      <c r="F17" s="57">
        <v>1.3</v>
      </c>
      <c r="G17" s="85" t="s">
        <v>53</v>
      </c>
      <c r="H17" s="88" t="s">
        <v>315</v>
      </c>
      <c r="I17" s="51" t="s">
        <v>322</v>
      </c>
      <c r="J17" s="55">
        <v>2</v>
      </c>
      <c r="K17" s="55">
        <v>2</v>
      </c>
      <c r="L17" s="41">
        <f t="shared" si="0"/>
        <v>4</v>
      </c>
      <c r="M17" s="51" t="s">
        <v>312</v>
      </c>
      <c r="N17" s="57">
        <v>1</v>
      </c>
      <c r="O17" s="57">
        <v>2</v>
      </c>
      <c r="P17" s="41">
        <f t="shared" si="1"/>
        <v>2</v>
      </c>
      <c r="Q17" s="74" t="s">
        <v>1804</v>
      </c>
      <c r="R17" s="74" t="s">
        <v>1803</v>
      </c>
      <c r="S17" s="74" t="s">
        <v>1833</v>
      </c>
    </row>
    <row r="18" spans="1:19" ht="25.2" customHeight="1" x14ac:dyDescent="0.4">
      <c r="A18" s="2">
        <v>13</v>
      </c>
      <c r="B18" s="75" t="s">
        <v>226</v>
      </c>
      <c r="C18" s="54" t="s">
        <v>323</v>
      </c>
      <c r="D18" s="70" t="s">
        <v>308</v>
      </c>
      <c r="E18" s="70" t="s">
        <v>279</v>
      </c>
      <c r="F18" s="57">
        <v>3.2</v>
      </c>
      <c r="G18" s="85" t="s">
        <v>309</v>
      </c>
      <c r="H18" s="85" t="s">
        <v>310</v>
      </c>
      <c r="I18" s="109" t="s">
        <v>311</v>
      </c>
      <c r="J18" s="55">
        <v>2</v>
      </c>
      <c r="K18" s="55">
        <v>1</v>
      </c>
      <c r="L18" s="41">
        <f t="shared" si="0"/>
        <v>2</v>
      </c>
      <c r="M18" s="113" t="s">
        <v>324</v>
      </c>
      <c r="N18" s="57">
        <v>1</v>
      </c>
      <c r="O18" s="57">
        <v>1</v>
      </c>
      <c r="P18" s="41">
        <f t="shared" si="1"/>
        <v>1</v>
      </c>
      <c r="Q18" s="74" t="s">
        <v>1804</v>
      </c>
      <c r="R18" s="74" t="s">
        <v>1803</v>
      </c>
      <c r="S18" s="74" t="s">
        <v>1833</v>
      </c>
    </row>
    <row r="19" spans="1:19" ht="43.2" x14ac:dyDescent="0.4">
      <c r="A19" s="2">
        <v>14</v>
      </c>
      <c r="B19" s="75" t="s">
        <v>226</v>
      </c>
      <c r="C19" s="54" t="s">
        <v>325</v>
      </c>
      <c r="D19" s="70" t="s">
        <v>308</v>
      </c>
      <c r="E19" s="70" t="s">
        <v>279</v>
      </c>
      <c r="F19" s="57">
        <v>1.3</v>
      </c>
      <c r="G19" s="85" t="s">
        <v>53</v>
      </c>
      <c r="H19" s="88" t="s">
        <v>315</v>
      </c>
      <c r="I19" s="109" t="s">
        <v>311</v>
      </c>
      <c r="J19" s="55">
        <v>2</v>
      </c>
      <c r="K19" s="55">
        <v>1</v>
      </c>
      <c r="L19" s="41">
        <f t="shared" si="0"/>
        <v>2</v>
      </c>
      <c r="M19" s="109" t="s">
        <v>312</v>
      </c>
      <c r="N19" s="57">
        <v>1</v>
      </c>
      <c r="O19" s="57">
        <v>1</v>
      </c>
      <c r="P19" s="41">
        <f t="shared" si="1"/>
        <v>1</v>
      </c>
      <c r="Q19" s="74" t="s">
        <v>1804</v>
      </c>
      <c r="R19" s="74" t="s">
        <v>1803</v>
      </c>
      <c r="S19" s="74" t="s">
        <v>1833</v>
      </c>
    </row>
    <row r="20" spans="1:19" ht="43.2" x14ac:dyDescent="0.4">
      <c r="A20" s="2">
        <v>15</v>
      </c>
      <c r="B20" s="75" t="s">
        <v>226</v>
      </c>
      <c r="C20" s="54" t="s">
        <v>327</v>
      </c>
      <c r="D20" s="70" t="s">
        <v>308</v>
      </c>
      <c r="E20" s="70" t="s">
        <v>279</v>
      </c>
      <c r="F20" s="57">
        <v>3.2</v>
      </c>
      <c r="G20" s="85" t="s">
        <v>309</v>
      </c>
      <c r="H20" s="85" t="s">
        <v>310</v>
      </c>
      <c r="I20" s="109" t="s">
        <v>311</v>
      </c>
      <c r="J20" s="55">
        <v>2</v>
      </c>
      <c r="K20" s="55">
        <v>1</v>
      </c>
      <c r="L20" s="41">
        <f t="shared" si="0"/>
        <v>2</v>
      </c>
      <c r="M20" s="109" t="s">
        <v>312</v>
      </c>
      <c r="N20" s="57">
        <v>1</v>
      </c>
      <c r="O20" s="57">
        <v>1</v>
      </c>
      <c r="P20" s="41">
        <f t="shared" si="1"/>
        <v>1</v>
      </c>
      <c r="Q20" s="74" t="s">
        <v>1804</v>
      </c>
      <c r="R20" s="74" t="s">
        <v>1803</v>
      </c>
      <c r="S20" s="74" t="s">
        <v>1833</v>
      </c>
    </row>
    <row r="21" spans="1:19" ht="28.8" x14ac:dyDescent="0.4">
      <c r="A21" s="2">
        <v>16</v>
      </c>
      <c r="B21" s="75" t="s">
        <v>226</v>
      </c>
      <c r="C21" s="54" t="s">
        <v>328</v>
      </c>
      <c r="D21" s="70" t="s">
        <v>329</v>
      </c>
      <c r="E21" s="70" t="s">
        <v>279</v>
      </c>
      <c r="F21" s="57">
        <v>1.3</v>
      </c>
      <c r="G21" s="85" t="s">
        <v>53</v>
      </c>
      <c r="H21" s="88" t="s">
        <v>315</v>
      </c>
      <c r="I21" s="51" t="s">
        <v>322</v>
      </c>
      <c r="J21" s="55">
        <v>2</v>
      </c>
      <c r="K21" s="55">
        <v>2</v>
      </c>
      <c r="L21" s="41">
        <f>J21*K21</f>
        <v>4</v>
      </c>
      <c r="M21" s="109" t="s">
        <v>330</v>
      </c>
      <c r="N21" s="57">
        <v>1</v>
      </c>
      <c r="O21" s="57">
        <v>1</v>
      </c>
      <c r="P21" s="41">
        <f t="shared" si="1"/>
        <v>1</v>
      </c>
      <c r="Q21" s="74" t="s">
        <v>1804</v>
      </c>
      <c r="R21" s="74" t="s">
        <v>1803</v>
      </c>
      <c r="S21" s="74" t="s">
        <v>1833</v>
      </c>
    </row>
    <row r="22" spans="1:19" ht="28.8" x14ac:dyDescent="0.4">
      <c r="A22" s="2">
        <v>17</v>
      </c>
      <c r="B22" s="75" t="s">
        <v>226</v>
      </c>
      <c r="C22" s="54" t="s">
        <v>331</v>
      </c>
      <c r="D22" s="70" t="s">
        <v>279</v>
      </c>
      <c r="E22" s="70" t="s">
        <v>279</v>
      </c>
      <c r="F22" s="57">
        <v>4.0999999999999996</v>
      </c>
      <c r="G22" s="85" t="s">
        <v>64</v>
      </c>
      <c r="H22" s="85" t="s">
        <v>332</v>
      </c>
      <c r="I22" s="51" t="s">
        <v>295</v>
      </c>
      <c r="J22" s="55">
        <v>2</v>
      </c>
      <c r="K22" s="55">
        <v>1</v>
      </c>
      <c r="L22" s="41">
        <f t="shared" si="0"/>
        <v>2</v>
      </c>
      <c r="M22" s="109" t="s">
        <v>333</v>
      </c>
      <c r="N22" s="57">
        <v>1</v>
      </c>
      <c r="O22" s="57">
        <v>1</v>
      </c>
      <c r="P22" s="41">
        <f t="shared" si="1"/>
        <v>1</v>
      </c>
      <c r="Q22" s="74" t="s">
        <v>1804</v>
      </c>
      <c r="R22" s="74" t="s">
        <v>1803</v>
      </c>
      <c r="S22" s="74" t="s">
        <v>1833</v>
      </c>
    </row>
    <row r="23" spans="1:19" ht="28.8" x14ac:dyDescent="0.4">
      <c r="A23" s="2">
        <v>18</v>
      </c>
      <c r="B23" s="75" t="s">
        <v>226</v>
      </c>
      <c r="C23" s="54" t="s">
        <v>334</v>
      </c>
      <c r="D23" s="70" t="s">
        <v>279</v>
      </c>
      <c r="E23" s="70" t="s">
        <v>279</v>
      </c>
      <c r="F23" s="57">
        <v>4.0999999999999996</v>
      </c>
      <c r="G23" s="85" t="s">
        <v>64</v>
      </c>
      <c r="H23" s="85" t="s">
        <v>332</v>
      </c>
      <c r="I23" s="51" t="s">
        <v>295</v>
      </c>
      <c r="J23" s="55">
        <v>2</v>
      </c>
      <c r="K23" s="55">
        <v>1</v>
      </c>
      <c r="L23" s="41">
        <f t="shared" si="0"/>
        <v>2</v>
      </c>
      <c r="M23" s="109" t="s">
        <v>333</v>
      </c>
      <c r="N23" s="57">
        <v>1</v>
      </c>
      <c r="O23" s="57">
        <v>1</v>
      </c>
      <c r="P23" s="41">
        <f t="shared" si="1"/>
        <v>1</v>
      </c>
      <c r="Q23" s="74" t="s">
        <v>1804</v>
      </c>
      <c r="R23" s="74" t="s">
        <v>1803</v>
      </c>
      <c r="S23" s="74" t="s">
        <v>1833</v>
      </c>
    </row>
    <row r="24" spans="1:19" ht="28.8" x14ac:dyDescent="0.4">
      <c r="A24" s="2">
        <v>19</v>
      </c>
      <c r="B24" s="75" t="s">
        <v>226</v>
      </c>
      <c r="C24" s="54" t="s">
        <v>335</v>
      </c>
      <c r="D24" s="70" t="s">
        <v>329</v>
      </c>
      <c r="E24" s="70" t="s">
        <v>279</v>
      </c>
      <c r="F24" s="57">
        <v>1.3</v>
      </c>
      <c r="G24" s="85" t="s">
        <v>53</v>
      </c>
      <c r="H24" s="88" t="s">
        <v>315</v>
      </c>
      <c r="I24" s="51" t="s">
        <v>322</v>
      </c>
      <c r="J24" s="55">
        <v>2</v>
      </c>
      <c r="K24" s="55">
        <v>2</v>
      </c>
      <c r="L24" s="41">
        <f t="shared" si="0"/>
        <v>4</v>
      </c>
      <c r="M24" s="109" t="s">
        <v>330</v>
      </c>
      <c r="N24" s="57">
        <v>1</v>
      </c>
      <c r="O24" s="57">
        <v>2</v>
      </c>
      <c r="P24" s="41">
        <f t="shared" si="1"/>
        <v>2</v>
      </c>
      <c r="Q24" s="74" t="s">
        <v>1804</v>
      </c>
      <c r="R24" s="74" t="s">
        <v>1803</v>
      </c>
      <c r="S24" s="74" t="s">
        <v>1833</v>
      </c>
    </row>
    <row r="25" spans="1:19" ht="28.8" x14ac:dyDescent="0.4">
      <c r="A25" s="2">
        <v>20</v>
      </c>
      <c r="B25" s="75" t="s">
        <v>226</v>
      </c>
      <c r="C25" s="54" t="s">
        <v>336</v>
      </c>
      <c r="D25" s="70" t="s">
        <v>279</v>
      </c>
      <c r="E25" s="70" t="s">
        <v>279</v>
      </c>
      <c r="F25" s="57">
        <v>4.0999999999999996</v>
      </c>
      <c r="G25" s="85" t="s">
        <v>64</v>
      </c>
      <c r="H25" s="85" t="s">
        <v>332</v>
      </c>
      <c r="I25" s="51" t="s">
        <v>295</v>
      </c>
      <c r="J25" s="55">
        <v>2</v>
      </c>
      <c r="K25" s="55">
        <v>1</v>
      </c>
      <c r="L25" s="41">
        <f t="shared" si="0"/>
        <v>2</v>
      </c>
      <c r="M25" s="109" t="s">
        <v>333</v>
      </c>
      <c r="N25" s="57">
        <v>1</v>
      </c>
      <c r="O25" s="57">
        <v>1</v>
      </c>
      <c r="P25" s="41">
        <f t="shared" si="1"/>
        <v>1</v>
      </c>
      <c r="Q25" s="74" t="s">
        <v>1804</v>
      </c>
      <c r="R25" s="74" t="s">
        <v>1803</v>
      </c>
      <c r="S25" s="74" t="s">
        <v>1833</v>
      </c>
    </row>
    <row r="26" spans="1:19" ht="28.8" x14ac:dyDescent="0.4">
      <c r="A26" s="2">
        <v>21</v>
      </c>
      <c r="B26" s="75" t="s">
        <v>226</v>
      </c>
      <c r="C26" s="54" t="s">
        <v>337</v>
      </c>
      <c r="D26" s="70" t="s">
        <v>279</v>
      </c>
      <c r="E26" s="70" t="s">
        <v>279</v>
      </c>
      <c r="F26" s="57">
        <v>4.0999999999999996</v>
      </c>
      <c r="G26" s="85" t="s">
        <v>64</v>
      </c>
      <c r="H26" s="85" t="s">
        <v>332</v>
      </c>
      <c r="I26" s="51" t="s">
        <v>295</v>
      </c>
      <c r="J26" s="55">
        <v>2</v>
      </c>
      <c r="K26" s="55">
        <v>1</v>
      </c>
      <c r="L26" s="41">
        <f t="shared" si="0"/>
        <v>2</v>
      </c>
      <c r="M26" s="109" t="s">
        <v>333</v>
      </c>
      <c r="N26" s="57">
        <v>1</v>
      </c>
      <c r="O26" s="57">
        <v>1</v>
      </c>
      <c r="P26" s="41">
        <f t="shared" si="1"/>
        <v>1</v>
      </c>
      <c r="Q26" s="74" t="s">
        <v>1804</v>
      </c>
      <c r="R26" s="74" t="s">
        <v>1803</v>
      </c>
      <c r="S26" s="74" t="s">
        <v>1833</v>
      </c>
    </row>
    <row r="27" spans="1:19" ht="28.8" x14ac:dyDescent="0.4">
      <c r="A27" s="2">
        <v>22</v>
      </c>
      <c r="B27" s="75" t="s">
        <v>226</v>
      </c>
      <c r="C27" s="54" t="s">
        <v>338</v>
      </c>
      <c r="D27" s="70" t="s">
        <v>308</v>
      </c>
      <c r="E27" s="70" t="s">
        <v>279</v>
      </c>
      <c r="F27" s="57">
        <v>3.2</v>
      </c>
      <c r="G27" s="85" t="s">
        <v>309</v>
      </c>
      <c r="H27" s="85" t="s">
        <v>339</v>
      </c>
      <c r="I27" s="109" t="s">
        <v>311</v>
      </c>
      <c r="J27" s="55">
        <v>2</v>
      </c>
      <c r="K27" s="55">
        <v>2</v>
      </c>
      <c r="L27" s="41">
        <f t="shared" si="0"/>
        <v>4</v>
      </c>
      <c r="M27" s="51" t="s">
        <v>340</v>
      </c>
      <c r="N27" s="57">
        <v>1</v>
      </c>
      <c r="O27" s="57">
        <v>2</v>
      </c>
      <c r="P27" s="41">
        <f t="shared" si="1"/>
        <v>2</v>
      </c>
      <c r="Q27" s="74" t="s">
        <v>1804</v>
      </c>
      <c r="R27" s="74" t="s">
        <v>1803</v>
      </c>
      <c r="S27" s="74" t="s">
        <v>1833</v>
      </c>
    </row>
    <row r="28" spans="1:19" ht="43.2" x14ac:dyDescent="0.4">
      <c r="A28" s="2">
        <v>23</v>
      </c>
      <c r="B28" s="75" t="s">
        <v>226</v>
      </c>
      <c r="C28" s="54" t="s">
        <v>342</v>
      </c>
      <c r="D28" s="70" t="s">
        <v>343</v>
      </c>
      <c r="E28" s="70" t="s">
        <v>279</v>
      </c>
      <c r="F28" s="57">
        <v>1.3</v>
      </c>
      <c r="G28" s="69" t="s">
        <v>53</v>
      </c>
      <c r="H28" s="88" t="s">
        <v>319</v>
      </c>
      <c r="I28" s="51" t="s">
        <v>322</v>
      </c>
      <c r="J28" s="55">
        <v>2</v>
      </c>
      <c r="K28" s="55">
        <v>2</v>
      </c>
      <c r="L28" s="41">
        <f t="shared" si="0"/>
        <v>4</v>
      </c>
      <c r="M28" s="109" t="s">
        <v>344</v>
      </c>
      <c r="N28" s="57">
        <v>1</v>
      </c>
      <c r="O28" s="57">
        <v>2</v>
      </c>
      <c r="P28" s="41">
        <f t="shared" si="1"/>
        <v>2</v>
      </c>
      <c r="Q28" s="74" t="s">
        <v>1804</v>
      </c>
      <c r="R28" s="74" t="s">
        <v>1803</v>
      </c>
      <c r="S28" s="74" t="s">
        <v>1833</v>
      </c>
    </row>
    <row r="29" spans="1:19" ht="28.8" x14ac:dyDescent="0.4">
      <c r="A29" s="2">
        <v>24</v>
      </c>
      <c r="B29" s="75" t="s">
        <v>226</v>
      </c>
      <c r="C29" s="54" t="s">
        <v>345</v>
      </c>
      <c r="D29" s="70" t="s">
        <v>343</v>
      </c>
      <c r="E29" s="70" t="s">
        <v>279</v>
      </c>
      <c r="F29" s="57">
        <v>1.1000000000000001</v>
      </c>
      <c r="G29" s="85" t="s">
        <v>51</v>
      </c>
      <c r="H29" s="88" t="s">
        <v>346</v>
      </c>
      <c r="I29" s="51" t="s">
        <v>295</v>
      </c>
      <c r="J29" s="55">
        <v>2</v>
      </c>
      <c r="K29" s="55">
        <v>1</v>
      </c>
      <c r="L29" s="41">
        <f t="shared" si="0"/>
        <v>2</v>
      </c>
      <c r="M29" s="109" t="s">
        <v>347</v>
      </c>
      <c r="N29" s="57">
        <v>1</v>
      </c>
      <c r="O29" s="57">
        <v>1</v>
      </c>
      <c r="P29" s="41">
        <f t="shared" si="1"/>
        <v>1</v>
      </c>
      <c r="Q29" s="74" t="s">
        <v>1804</v>
      </c>
      <c r="R29" s="74" t="s">
        <v>1803</v>
      </c>
      <c r="S29" s="74" t="s">
        <v>1833</v>
      </c>
    </row>
    <row r="30" spans="1:19" ht="43.2" x14ac:dyDescent="0.4">
      <c r="A30" s="2">
        <v>25</v>
      </c>
      <c r="B30" s="75" t="s">
        <v>226</v>
      </c>
      <c r="C30" s="54" t="s">
        <v>348</v>
      </c>
      <c r="D30" s="70" t="s">
        <v>279</v>
      </c>
      <c r="E30" s="70" t="s">
        <v>279</v>
      </c>
      <c r="F30" s="57">
        <v>1.3</v>
      </c>
      <c r="G30" s="69" t="s">
        <v>53</v>
      </c>
      <c r="H30" s="88" t="s">
        <v>315</v>
      </c>
      <c r="I30" s="51" t="s">
        <v>322</v>
      </c>
      <c r="J30" s="55">
        <v>2</v>
      </c>
      <c r="K30" s="55">
        <v>2</v>
      </c>
      <c r="L30" s="41">
        <f t="shared" si="0"/>
        <v>4</v>
      </c>
      <c r="M30" s="109" t="s">
        <v>344</v>
      </c>
      <c r="N30" s="57">
        <v>1</v>
      </c>
      <c r="O30" s="57">
        <v>2</v>
      </c>
      <c r="P30" s="41">
        <f t="shared" si="1"/>
        <v>2</v>
      </c>
      <c r="Q30" s="74" t="s">
        <v>1804</v>
      </c>
      <c r="R30" s="74" t="s">
        <v>1803</v>
      </c>
      <c r="S30" s="74" t="s">
        <v>1833</v>
      </c>
    </row>
    <row r="31" spans="1:19" ht="43.2" x14ac:dyDescent="0.4">
      <c r="A31" s="2">
        <v>26</v>
      </c>
      <c r="B31" s="75" t="s">
        <v>226</v>
      </c>
      <c r="C31" s="54" t="s">
        <v>349</v>
      </c>
      <c r="D31" s="70" t="s">
        <v>279</v>
      </c>
      <c r="E31" s="70" t="s">
        <v>279</v>
      </c>
      <c r="F31" s="57">
        <v>1.6</v>
      </c>
      <c r="G31" s="69" t="s">
        <v>56</v>
      </c>
      <c r="H31" s="88" t="s">
        <v>350</v>
      </c>
      <c r="I31" s="109" t="s">
        <v>311</v>
      </c>
      <c r="J31" s="55">
        <v>2</v>
      </c>
      <c r="K31" s="55">
        <v>1</v>
      </c>
      <c r="L31" s="41">
        <f t="shared" si="0"/>
        <v>2</v>
      </c>
      <c r="M31" s="109" t="s">
        <v>312</v>
      </c>
      <c r="N31" s="57">
        <v>1</v>
      </c>
      <c r="O31" s="57">
        <v>1</v>
      </c>
      <c r="P31" s="41">
        <f t="shared" si="1"/>
        <v>1</v>
      </c>
      <c r="Q31" s="74" t="s">
        <v>1804</v>
      </c>
      <c r="R31" s="74" t="s">
        <v>1803</v>
      </c>
      <c r="S31" s="74" t="s">
        <v>1833</v>
      </c>
    </row>
    <row r="32" spans="1:19" ht="28.8" x14ac:dyDescent="0.4">
      <c r="A32" s="2">
        <v>27</v>
      </c>
      <c r="B32" s="75" t="s">
        <v>226</v>
      </c>
      <c r="C32" s="54" t="s">
        <v>351</v>
      </c>
      <c r="D32" s="70" t="s">
        <v>279</v>
      </c>
      <c r="E32" s="70" t="s">
        <v>279</v>
      </c>
      <c r="F32" s="57">
        <v>1.4</v>
      </c>
      <c r="G32" s="85" t="s">
        <v>54</v>
      </c>
      <c r="H32" s="88" t="s">
        <v>352</v>
      </c>
      <c r="I32" s="51" t="s">
        <v>295</v>
      </c>
      <c r="J32" s="55">
        <v>2</v>
      </c>
      <c r="K32" s="55">
        <v>1</v>
      </c>
      <c r="L32" s="41">
        <f t="shared" si="0"/>
        <v>2</v>
      </c>
      <c r="M32" s="109" t="s">
        <v>353</v>
      </c>
      <c r="N32" s="57">
        <v>1</v>
      </c>
      <c r="O32" s="57">
        <v>1</v>
      </c>
      <c r="P32" s="41">
        <f t="shared" si="1"/>
        <v>1</v>
      </c>
      <c r="Q32" s="74" t="s">
        <v>1804</v>
      </c>
      <c r="R32" s="74" t="s">
        <v>1803</v>
      </c>
      <c r="S32" s="74" t="s">
        <v>1833</v>
      </c>
    </row>
    <row r="33" spans="1:19" ht="28.8" x14ac:dyDescent="0.4">
      <c r="A33" s="2">
        <v>28</v>
      </c>
      <c r="B33" s="75" t="s">
        <v>226</v>
      </c>
      <c r="C33" s="54" t="s">
        <v>354</v>
      </c>
      <c r="D33" s="70" t="s">
        <v>279</v>
      </c>
      <c r="E33" s="70" t="s">
        <v>279</v>
      </c>
      <c r="F33" s="57">
        <v>1.1000000000000001</v>
      </c>
      <c r="G33" s="85" t="s">
        <v>51</v>
      </c>
      <c r="H33" s="88" t="s">
        <v>355</v>
      </c>
      <c r="I33" s="51" t="s">
        <v>295</v>
      </c>
      <c r="J33" s="55">
        <v>2</v>
      </c>
      <c r="K33" s="55">
        <v>1</v>
      </c>
      <c r="L33" s="41">
        <f t="shared" si="0"/>
        <v>2</v>
      </c>
      <c r="M33" s="109" t="s">
        <v>353</v>
      </c>
      <c r="N33" s="57">
        <v>1</v>
      </c>
      <c r="O33" s="57">
        <v>1</v>
      </c>
      <c r="P33" s="41">
        <f t="shared" si="1"/>
        <v>1</v>
      </c>
      <c r="Q33" s="74" t="s">
        <v>1804</v>
      </c>
      <c r="R33" s="74" t="s">
        <v>1803</v>
      </c>
      <c r="S33" s="74" t="s">
        <v>1833</v>
      </c>
    </row>
    <row r="34" spans="1:19" ht="57.6" x14ac:dyDescent="0.4">
      <c r="A34" s="2">
        <v>29</v>
      </c>
      <c r="B34" s="75" t="s">
        <v>226</v>
      </c>
      <c r="C34" s="54" t="s">
        <v>356</v>
      </c>
      <c r="D34" s="70" t="s">
        <v>279</v>
      </c>
      <c r="E34" s="70" t="s">
        <v>279</v>
      </c>
      <c r="F34" s="57">
        <v>1.6</v>
      </c>
      <c r="G34" s="85" t="s">
        <v>56</v>
      </c>
      <c r="H34" s="88" t="s">
        <v>357</v>
      </c>
      <c r="I34" s="109" t="s">
        <v>311</v>
      </c>
      <c r="J34" s="55">
        <v>2</v>
      </c>
      <c r="K34" s="55">
        <v>1</v>
      </c>
      <c r="L34" s="41">
        <f t="shared" si="0"/>
        <v>2</v>
      </c>
      <c r="M34" s="51" t="s">
        <v>358</v>
      </c>
      <c r="N34" s="57">
        <v>1</v>
      </c>
      <c r="O34" s="57">
        <v>1</v>
      </c>
      <c r="P34" s="41">
        <f t="shared" si="1"/>
        <v>1</v>
      </c>
      <c r="Q34" s="74" t="s">
        <v>1804</v>
      </c>
      <c r="R34" s="74" t="s">
        <v>1803</v>
      </c>
      <c r="S34" s="74" t="s">
        <v>1833</v>
      </c>
    </row>
    <row r="35" spans="1:19" ht="57.6" x14ac:dyDescent="0.4">
      <c r="A35" s="2">
        <v>30</v>
      </c>
      <c r="B35" s="75" t="s">
        <v>226</v>
      </c>
      <c r="C35" s="54" t="s">
        <v>359</v>
      </c>
      <c r="D35" s="70" t="s">
        <v>279</v>
      </c>
      <c r="E35" s="70" t="s">
        <v>360</v>
      </c>
      <c r="F35" s="57">
        <v>5.6</v>
      </c>
      <c r="G35" s="85" t="s">
        <v>79</v>
      </c>
      <c r="H35" s="88" t="s">
        <v>361</v>
      </c>
      <c r="I35" s="51" t="s">
        <v>295</v>
      </c>
      <c r="J35" s="55">
        <v>2</v>
      </c>
      <c r="K35" s="55">
        <v>2</v>
      </c>
      <c r="L35" s="41">
        <f t="shared" si="0"/>
        <v>4</v>
      </c>
      <c r="M35" s="109" t="s">
        <v>362</v>
      </c>
      <c r="N35" s="57">
        <v>1</v>
      </c>
      <c r="O35" s="57">
        <v>2</v>
      </c>
      <c r="P35" s="41">
        <v>2</v>
      </c>
      <c r="Q35" s="74" t="s">
        <v>1804</v>
      </c>
      <c r="R35" s="74" t="s">
        <v>1803</v>
      </c>
      <c r="S35" s="74" t="s">
        <v>1833</v>
      </c>
    </row>
    <row r="36" spans="1:19" ht="43.2" x14ac:dyDescent="0.4">
      <c r="A36" s="2">
        <v>31</v>
      </c>
      <c r="B36" s="75" t="s">
        <v>227</v>
      </c>
      <c r="C36" s="80" t="s">
        <v>363</v>
      </c>
      <c r="D36" s="41" t="s">
        <v>364</v>
      </c>
      <c r="E36" s="41" t="s">
        <v>279</v>
      </c>
      <c r="F36" s="41">
        <v>1.3</v>
      </c>
      <c r="G36" s="81" t="s">
        <v>53</v>
      </c>
      <c r="H36" s="53" t="s">
        <v>365</v>
      </c>
      <c r="I36" s="51" t="s">
        <v>175</v>
      </c>
      <c r="J36" s="41">
        <v>3</v>
      </c>
      <c r="K36" s="41">
        <v>3</v>
      </c>
      <c r="L36" s="41">
        <v>9</v>
      </c>
      <c r="M36" s="51" t="s">
        <v>366</v>
      </c>
      <c r="N36" s="41">
        <v>2</v>
      </c>
      <c r="O36" s="41">
        <v>2</v>
      </c>
      <c r="P36" s="41">
        <v>4</v>
      </c>
      <c r="Q36" s="74" t="s">
        <v>1804</v>
      </c>
      <c r="R36" s="74" t="s">
        <v>1803</v>
      </c>
      <c r="S36" s="74" t="s">
        <v>1833</v>
      </c>
    </row>
    <row r="37" spans="1:19" ht="28.8" x14ac:dyDescent="0.4">
      <c r="A37" s="2">
        <v>32</v>
      </c>
      <c r="B37" s="75" t="s">
        <v>227</v>
      </c>
      <c r="C37" s="80" t="s">
        <v>368</v>
      </c>
      <c r="D37" s="41" t="s">
        <v>192</v>
      </c>
      <c r="E37" s="41" t="s">
        <v>279</v>
      </c>
      <c r="F37" s="41">
        <v>1.6</v>
      </c>
      <c r="G37" s="81" t="s">
        <v>56</v>
      </c>
      <c r="H37" s="53" t="s">
        <v>369</v>
      </c>
      <c r="I37" s="51" t="s">
        <v>311</v>
      </c>
      <c r="J37" s="41">
        <v>3</v>
      </c>
      <c r="K37" s="41">
        <v>3</v>
      </c>
      <c r="L37" s="41">
        <v>9</v>
      </c>
      <c r="M37" s="51" t="s">
        <v>324</v>
      </c>
      <c r="N37" s="41">
        <v>1</v>
      </c>
      <c r="O37" s="41">
        <v>1</v>
      </c>
      <c r="P37" s="41">
        <v>1</v>
      </c>
      <c r="Q37" s="74" t="s">
        <v>1804</v>
      </c>
      <c r="R37" s="74" t="s">
        <v>1803</v>
      </c>
      <c r="S37" s="74" t="s">
        <v>1833</v>
      </c>
    </row>
    <row r="38" spans="1:19" ht="43.2" x14ac:dyDescent="0.4">
      <c r="A38" s="2">
        <v>33</v>
      </c>
      <c r="B38" s="75" t="s">
        <v>227</v>
      </c>
      <c r="C38" s="80" t="s">
        <v>370</v>
      </c>
      <c r="D38" s="41" t="s">
        <v>192</v>
      </c>
      <c r="E38" s="41" t="s">
        <v>279</v>
      </c>
      <c r="F38" s="41">
        <v>2.1</v>
      </c>
      <c r="G38" s="81" t="s">
        <v>57</v>
      </c>
      <c r="H38" s="53" t="s">
        <v>371</v>
      </c>
      <c r="I38" s="51" t="s">
        <v>372</v>
      </c>
      <c r="J38" s="41">
        <v>3</v>
      </c>
      <c r="K38" s="41">
        <v>3</v>
      </c>
      <c r="L38" s="41">
        <v>9</v>
      </c>
      <c r="M38" s="51" t="s">
        <v>373</v>
      </c>
      <c r="N38" s="41">
        <v>1</v>
      </c>
      <c r="O38" s="41">
        <v>1</v>
      </c>
      <c r="P38" s="41">
        <v>1</v>
      </c>
      <c r="Q38" s="74" t="s">
        <v>1804</v>
      </c>
      <c r="R38" s="74" t="s">
        <v>1803</v>
      </c>
      <c r="S38" s="74" t="s">
        <v>1833</v>
      </c>
    </row>
    <row r="39" spans="1:19" ht="28.8" x14ac:dyDescent="0.4">
      <c r="A39" s="2">
        <v>34</v>
      </c>
      <c r="B39" s="75" t="s">
        <v>227</v>
      </c>
      <c r="C39" s="80" t="s">
        <v>374</v>
      </c>
      <c r="D39" s="41" t="s">
        <v>375</v>
      </c>
      <c r="E39" s="41" t="s">
        <v>279</v>
      </c>
      <c r="F39" s="41">
        <v>3.4</v>
      </c>
      <c r="G39" s="81" t="s">
        <v>376</v>
      </c>
      <c r="H39" s="53" t="s">
        <v>377</v>
      </c>
      <c r="I39" s="51" t="s">
        <v>378</v>
      </c>
      <c r="J39" s="41">
        <v>2</v>
      </c>
      <c r="K39" s="41">
        <v>2</v>
      </c>
      <c r="L39" s="41">
        <v>4</v>
      </c>
      <c r="M39" s="51" t="s">
        <v>379</v>
      </c>
      <c r="N39" s="41">
        <v>1</v>
      </c>
      <c r="O39" s="41">
        <v>1</v>
      </c>
      <c r="P39" s="41">
        <v>1</v>
      </c>
      <c r="Q39" s="74" t="s">
        <v>1804</v>
      </c>
      <c r="R39" s="74" t="s">
        <v>1803</v>
      </c>
      <c r="S39" s="74" t="s">
        <v>1833</v>
      </c>
    </row>
    <row r="40" spans="1:19" ht="43.2" x14ac:dyDescent="0.4">
      <c r="A40" s="57">
        <v>35</v>
      </c>
      <c r="B40" s="234" t="s">
        <v>202</v>
      </c>
      <c r="C40" s="54" t="s">
        <v>256</v>
      </c>
      <c r="D40" s="55" t="s">
        <v>194</v>
      </c>
      <c r="E40" s="55" t="s">
        <v>190</v>
      </c>
      <c r="F40" s="41">
        <v>4.0999999999999996</v>
      </c>
      <c r="G40" s="53" t="s">
        <v>61</v>
      </c>
      <c r="H40" s="53" t="s">
        <v>236</v>
      </c>
      <c r="I40" s="51" t="s">
        <v>201</v>
      </c>
      <c r="J40" s="41">
        <v>2</v>
      </c>
      <c r="K40" s="41">
        <v>2</v>
      </c>
      <c r="L40" s="41">
        <v>4</v>
      </c>
      <c r="M40" s="51" t="s">
        <v>261</v>
      </c>
      <c r="N40" s="41">
        <v>2</v>
      </c>
      <c r="O40" s="41">
        <v>2</v>
      </c>
      <c r="P40" s="41">
        <v>4</v>
      </c>
      <c r="Q40" s="74" t="s">
        <v>1804</v>
      </c>
      <c r="R40" s="74" t="s">
        <v>1803</v>
      </c>
      <c r="S40" s="74" t="s">
        <v>1833</v>
      </c>
    </row>
    <row r="41" spans="1:19" ht="28.8" x14ac:dyDescent="0.4">
      <c r="A41" s="2">
        <v>36</v>
      </c>
      <c r="B41" s="235"/>
      <c r="C41" s="54"/>
      <c r="D41" s="55" t="s">
        <v>194</v>
      </c>
      <c r="E41" s="55" t="s">
        <v>190</v>
      </c>
      <c r="F41" s="41" t="s">
        <v>207</v>
      </c>
      <c r="G41" s="53" t="s">
        <v>63</v>
      </c>
      <c r="H41" s="53" t="s">
        <v>237</v>
      </c>
      <c r="I41" s="51" t="s">
        <v>262</v>
      </c>
      <c r="J41" s="41">
        <v>2</v>
      </c>
      <c r="K41" s="41">
        <v>2</v>
      </c>
      <c r="L41" s="41">
        <v>4</v>
      </c>
      <c r="M41" s="51" t="s">
        <v>217</v>
      </c>
      <c r="N41" s="41">
        <v>2</v>
      </c>
      <c r="O41" s="41">
        <v>2</v>
      </c>
      <c r="P41" s="41">
        <v>4</v>
      </c>
      <c r="Q41" s="74" t="s">
        <v>1804</v>
      </c>
      <c r="R41" s="74" t="s">
        <v>1803</v>
      </c>
      <c r="S41" s="74" t="s">
        <v>1833</v>
      </c>
    </row>
    <row r="42" spans="1:19" ht="43.2" x14ac:dyDescent="0.4">
      <c r="A42" s="57">
        <v>37</v>
      </c>
      <c r="B42" s="236"/>
      <c r="C42" s="54"/>
      <c r="D42" s="55" t="s">
        <v>194</v>
      </c>
      <c r="E42" s="55" t="s">
        <v>190</v>
      </c>
      <c r="F42" s="41">
        <v>1.2</v>
      </c>
      <c r="G42" s="53" t="s">
        <v>196</v>
      </c>
      <c r="H42" s="53" t="s">
        <v>238</v>
      </c>
      <c r="I42" s="51" t="s">
        <v>201</v>
      </c>
      <c r="J42" s="41">
        <v>2</v>
      </c>
      <c r="K42" s="41">
        <v>2</v>
      </c>
      <c r="L42" s="41">
        <v>4</v>
      </c>
      <c r="M42" s="51" t="s">
        <v>220</v>
      </c>
      <c r="N42" s="41">
        <v>2</v>
      </c>
      <c r="O42" s="41">
        <v>2</v>
      </c>
      <c r="P42" s="41">
        <v>4</v>
      </c>
      <c r="Q42" s="74" t="s">
        <v>1804</v>
      </c>
      <c r="R42" s="74" t="s">
        <v>1803</v>
      </c>
      <c r="S42" s="74" t="s">
        <v>1833</v>
      </c>
    </row>
    <row r="43" spans="1:19" ht="43.2" x14ac:dyDescent="0.4">
      <c r="A43" s="2">
        <v>38</v>
      </c>
      <c r="B43" s="75" t="s">
        <v>202</v>
      </c>
      <c r="C43" s="80" t="s">
        <v>380</v>
      </c>
      <c r="D43" s="41" t="s">
        <v>192</v>
      </c>
      <c r="E43" s="41" t="s">
        <v>279</v>
      </c>
      <c r="F43" s="41">
        <v>1.4</v>
      </c>
      <c r="G43" s="81" t="s">
        <v>54</v>
      </c>
      <c r="H43" s="53" t="s">
        <v>381</v>
      </c>
      <c r="I43" s="82" t="s">
        <v>382</v>
      </c>
      <c r="J43" s="41">
        <v>2</v>
      </c>
      <c r="K43" s="41">
        <v>2</v>
      </c>
      <c r="L43" s="41">
        <v>4</v>
      </c>
      <c r="M43" s="82" t="s">
        <v>383</v>
      </c>
      <c r="N43" s="41">
        <v>1</v>
      </c>
      <c r="O43" s="41">
        <v>1</v>
      </c>
      <c r="P43" s="41">
        <v>1</v>
      </c>
      <c r="Q43" s="74" t="s">
        <v>1804</v>
      </c>
      <c r="R43" s="74" t="s">
        <v>1803</v>
      </c>
      <c r="S43" s="74" t="s">
        <v>1833</v>
      </c>
    </row>
    <row r="44" spans="1:19" ht="28.8" x14ac:dyDescent="0.4">
      <c r="A44" s="2">
        <v>39</v>
      </c>
      <c r="B44" s="75" t="s">
        <v>202</v>
      </c>
      <c r="C44" s="80" t="s">
        <v>384</v>
      </c>
      <c r="D44" s="41" t="s">
        <v>385</v>
      </c>
      <c r="E44" s="41" t="s">
        <v>279</v>
      </c>
      <c r="F44" s="41">
        <v>1.4</v>
      </c>
      <c r="G44" s="81" t="s">
        <v>54</v>
      </c>
      <c r="H44" s="53" t="s">
        <v>386</v>
      </c>
      <c r="I44" s="51" t="s">
        <v>387</v>
      </c>
      <c r="J44" s="41">
        <v>2</v>
      </c>
      <c r="K44" s="41">
        <v>2</v>
      </c>
      <c r="L44" s="41">
        <v>4</v>
      </c>
      <c r="M44" s="82" t="s">
        <v>388</v>
      </c>
      <c r="N44" s="41">
        <v>1</v>
      </c>
      <c r="O44" s="41">
        <v>1</v>
      </c>
      <c r="P44" s="41">
        <v>1</v>
      </c>
      <c r="Q44" s="74" t="s">
        <v>1804</v>
      </c>
      <c r="R44" s="74" t="s">
        <v>1803</v>
      </c>
      <c r="S44" s="74" t="s">
        <v>1833</v>
      </c>
    </row>
    <row r="45" spans="1:19" ht="19.2" x14ac:dyDescent="0.4">
      <c r="A45" s="240" t="s">
        <v>184</v>
      </c>
      <c r="B45" s="241"/>
      <c r="C45" s="242"/>
      <c r="D45" s="232" t="s">
        <v>185</v>
      </c>
      <c r="E45" s="233"/>
      <c r="F45" s="229"/>
      <c r="G45" s="230"/>
      <c r="H45" s="230"/>
      <c r="I45" s="230"/>
      <c r="J45" s="230"/>
      <c r="K45" s="230"/>
      <c r="L45" s="230"/>
      <c r="M45" s="231"/>
      <c r="N45" s="48" t="s">
        <v>186</v>
      </c>
      <c r="O45" s="49"/>
      <c r="P45" s="49"/>
      <c r="Q45" s="49"/>
      <c r="R45" s="49"/>
      <c r="S45" s="50"/>
    </row>
    <row r="46" spans="1:19" ht="19.2" x14ac:dyDescent="0.4">
      <c r="A46" s="243"/>
      <c r="B46" s="244"/>
      <c r="C46" s="245"/>
      <c r="D46" s="232" t="s">
        <v>187</v>
      </c>
      <c r="E46" s="233"/>
      <c r="F46" s="229"/>
      <c r="G46" s="230"/>
      <c r="H46" s="230"/>
      <c r="I46" s="230"/>
      <c r="J46" s="230"/>
      <c r="K46" s="230"/>
      <c r="L46" s="230"/>
      <c r="M46" s="231"/>
      <c r="N46" s="48" t="s">
        <v>186</v>
      </c>
      <c r="O46" s="49"/>
      <c r="P46" s="49"/>
      <c r="Q46" s="49"/>
      <c r="R46" s="49"/>
      <c r="S46" s="50"/>
    </row>
    <row r="47" spans="1:19" ht="19.2" x14ac:dyDescent="0.4">
      <c r="A47" s="243"/>
      <c r="B47" s="244"/>
      <c r="C47" s="245"/>
      <c r="D47" s="232" t="s">
        <v>129</v>
      </c>
      <c r="E47" s="233"/>
      <c r="F47" s="229" t="s">
        <v>1810</v>
      </c>
      <c r="G47" s="230"/>
      <c r="H47" s="230"/>
      <c r="I47" s="230"/>
      <c r="J47" s="230"/>
      <c r="K47" s="230"/>
      <c r="L47" s="230"/>
      <c r="M47" s="231"/>
      <c r="N47" s="48" t="s">
        <v>186</v>
      </c>
      <c r="O47" s="49"/>
      <c r="P47" s="49"/>
      <c r="Q47" s="49"/>
      <c r="R47" s="49"/>
      <c r="S47" s="50"/>
    </row>
    <row r="48" spans="1:19" ht="19.2" x14ac:dyDescent="0.4">
      <c r="A48" s="243"/>
      <c r="B48" s="244"/>
      <c r="C48" s="245"/>
      <c r="D48" s="232" t="s">
        <v>188</v>
      </c>
      <c r="E48" s="233"/>
      <c r="F48" s="229" t="s">
        <v>1809</v>
      </c>
      <c r="G48" s="230"/>
      <c r="H48" s="230"/>
      <c r="I48" s="230"/>
      <c r="J48" s="230"/>
      <c r="K48" s="230"/>
      <c r="L48" s="230"/>
      <c r="M48" s="231"/>
      <c r="N48" s="48" t="s">
        <v>186</v>
      </c>
      <c r="O48" s="49"/>
      <c r="P48" s="49"/>
      <c r="Q48" s="49"/>
      <c r="R48" s="49"/>
      <c r="S48" s="50"/>
    </row>
    <row r="49" spans="1:19" ht="19.2" x14ac:dyDescent="0.4">
      <c r="A49" s="246"/>
      <c r="B49" s="247"/>
      <c r="C49" s="248"/>
      <c r="D49" s="232" t="s">
        <v>189</v>
      </c>
      <c r="E49" s="233"/>
      <c r="F49" s="229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1"/>
    </row>
  </sheetData>
  <mergeCells count="30">
    <mergeCell ref="J3:L3"/>
    <mergeCell ref="M3:M4"/>
    <mergeCell ref="N3:P3"/>
    <mergeCell ref="Q3:Q4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F48:M48"/>
    <mergeCell ref="D49:E49"/>
    <mergeCell ref="F49:S49"/>
    <mergeCell ref="B40:B42"/>
    <mergeCell ref="R3:R4"/>
    <mergeCell ref="S3:S4"/>
    <mergeCell ref="A45:C49"/>
    <mergeCell ref="D45:E45"/>
    <mergeCell ref="F45:M45"/>
    <mergeCell ref="D46:E46"/>
    <mergeCell ref="F46:M46"/>
    <mergeCell ref="D47:E47"/>
    <mergeCell ref="F47:M47"/>
    <mergeCell ref="D48:E48"/>
    <mergeCell ref="F3:H3"/>
    <mergeCell ref="I3:I4"/>
  </mergeCells>
  <phoneticPr fontId="1" type="noConversion"/>
  <dataValidations count="3">
    <dataValidation type="list" allowBlank="1" showInputMessage="1" showErrorMessage="1" sqref="B6:B40 B43:B44">
      <formula1>"자재반입(입고), 설비(장비)설치_기구, 설비(장비)설치_전장, 시운전"</formula1>
    </dataValidation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O25" sqref="O25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269" t="s">
        <v>43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spans="2:18" ht="21.6" thickBot="1" x14ac:dyDescent="0.45">
      <c r="B2" s="270" t="s">
        <v>68</v>
      </c>
      <c r="C2" s="270"/>
      <c r="D2" s="270"/>
      <c r="E2" s="270"/>
      <c r="F2" s="270"/>
      <c r="G2" s="270"/>
      <c r="H2" s="270"/>
      <c r="J2" s="270" t="s">
        <v>69</v>
      </c>
      <c r="K2" s="270"/>
      <c r="L2" s="270"/>
      <c r="M2" s="270"/>
      <c r="N2" s="270"/>
      <c r="O2" s="270"/>
      <c r="P2" s="270"/>
      <c r="Q2" s="270"/>
      <c r="R2" s="270"/>
    </row>
    <row r="3" spans="2:18" ht="27" customHeight="1" thickBot="1" x14ac:dyDescent="0.45">
      <c r="B3" s="16" t="s">
        <v>44</v>
      </c>
      <c r="C3" s="17" t="s">
        <v>46</v>
      </c>
      <c r="D3" s="290" t="s">
        <v>47</v>
      </c>
      <c r="E3" s="290"/>
      <c r="F3" s="290"/>
      <c r="G3" s="290"/>
      <c r="H3" s="291"/>
      <c r="J3" s="16" t="s">
        <v>44</v>
      </c>
      <c r="K3" s="17" t="s">
        <v>46</v>
      </c>
      <c r="L3" s="290" t="s">
        <v>47</v>
      </c>
      <c r="M3" s="290"/>
      <c r="N3" s="290"/>
      <c r="O3" s="17" t="s">
        <v>46</v>
      </c>
      <c r="P3" s="290" t="s">
        <v>47</v>
      </c>
      <c r="Q3" s="290"/>
      <c r="R3" s="291"/>
    </row>
    <row r="4" spans="2:18" ht="18" thickTop="1" x14ac:dyDescent="0.4">
      <c r="B4" s="315" t="s">
        <v>45</v>
      </c>
      <c r="C4" s="18">
        <v>1.1000000000000001</v>
      </c>
      <c r="D4" s="284" t="s">
        <v>51</v>
      </c>
      <c r="E4" s="284"/>
      <c r="F4" s="284"/>
      <c r="G4" s="284"/>
      <c r="H4" s="285"/>
      <c r="J4" s="314" t="s">
        <v>70</v>
      </c>
      <c r="K4" s="18">
        <v>5.0999999999999996</v>
      </c>
      <c r="L4" s="284" t="s">
        <v>74</v>
      </c>
      <c r="M4" s="284"/>
      <c r="N4" s="284"/>
      <c r="O4" s="18">
        <v>5.7</v>
      </c>
      <c r="P4" s="284" t="s">
        <v>90</v>
      </c>
      <c r="Q4" s="284"/>
      <c r="R4" s="285"/>
    </row>
    <row r="5" spans="2:18" x14ac:dyDescent="0.4">
      <c r="B5" s="310"/>
      <c r="C5" s="13">
        <v>1.2</v>
      </c>
      <c r="D5" s="160" t="s">
        <v>52</v>
      </c>
      <c r="E5" s="160"/>
      <c r="F5" s="160"/>
      <c r="G5" s="160"/>
      <c r="H5" s="286"/>
      <c r="J5" s="310"/>
      <c r="K5" s="13">
        <v>5.2</v>
      </c>
      <c r="L5" s="160" t="s">
        <v>75</v>
      </c>
      <c r="M5" s="160"/>
      <c r="N5" s="160"/>
      <c r="O5" s="13">
        <v>5.8</v>
      </c>
      <c r="P5" s="160" t="s">
        <v>91</v>
      </c>
      <c r="Q5" s="160"/>
      <c r="R5" s="286"/>
    </row>
    <row r="6" spans="2:18" x14ac:dyDescent="0.4">
      <c r="B6" s="310"/>
      <c r="C6" s="13">
        <v>1.3</v>
      </c>
      <c r="D6" s="274" t="s">
        <v>53</v>
      </c>
      <c r="E6" s="274"/>
      <c r="F6" s="274"/>
      <c r="G6" s="274"/>
      <c r="H6" s="275"/>
      <c r="J6" s="310"/>
      <c r="K6" s="13">
        <v>5.3</v>
      </c>
      <c r="L6" s="274" t="s">
        <v>76</v>
      </c>
      <c r="M6" s="274"/>
      <c r="N6" s="274"/>
      <c r="O6" s="13">
        <v>5.9</v>
      </c>
      <c r="P6" s="274" t="s">
        <v>92</v>
      </c>
      <c r="Q6" s="274"/>
      <c r="R6" s="275"/>
    </row>
    <row r="7" spans="2:18" x14ac:dyDescent="0.4">
      <c r="B7" s="310"/>
      <c r="C7" s="13">
        <v>1.4</v>
      </c>
      <c r="D7" s="274" t="s">
        <v>54</v>
      </c>
      <c r="E7" s="274"/>
      <c r="F7" s="274"/>
      <c r="G7" s="274"/>
      <c r="H7" s="275"/>
      <c r="J7" s="310"/>
      <c r="K7" s="13">
        <v>5.4</v>
      </c>
      <c r="L7" s="274" t="s">
        <v>77</v>
      </c>
      <c r="M7" s="274"/>
      <c r="N7" s="274"/>
      <c r="O7" s="13"/>
      <c r="P7" s="274"/>
      <c r="Q7" s="274"/>
      <c r="R7" s="275"/>
    </row>
    <row r="8" spans="2:18" x14ac:dyDescent="0.4">
      <c r="B8" s="310"/>
      <c r="C8" s="13">
        <v>1.5</v>
      </c>
      <c r="D8" s="274" t="s">
        <v>55</v>
      </c>
      <c r="E8" s="274"/>
      <c r="F8" s="274"/>
      <c r="G8" s="274"/>
      <c r="H8" s="275"/>
      <c r="J8" s="310"/>
      <c r="K8" s="13">
        <v>5.5</v>
      </c>
      <c r="L8" s="274" t="s">
        <v>78</v>
      </c>
      <c r="M8" s="274"/>
      <c r="N8" s="274"/>
      <c r="O8" s="13"/>
      <c r="P8" s="274"/>
      <c r="Q8" s="274"/>
      <c r="R8" s="275"/>
    </row>
    <row r="9" spans="2:18" ht="18" thickBot="1" x14ac:dyDescent="0.45">
      <c r="B9" s="311"/>
      <c r="C9" s="14">
        <v>1.6</v>
      </c>
      <c r="D9" s="276" t="s">
        <v>56</v>
      </c>
      <c r="E9" s="276"/>
      <c r="F9" s="276"/>
      <c r="G9" s="276"/>
      <c r="H9" s="277"/>
      <c r="J9" s="311"/>
      <c r="K9" s="14">
        <v>5.6</v>
      </c>
      <c r="L9" s="276" t="s">
        <v>79</v>
      </c>
      <c r="M9" s="276"/>
      <c r="N9" s="276"/>
      <c r="O9" s="14"/>
      <c r="P9" s="276"/>
      <c r="Q9" s="276"/>
      <c r="R9" s="277"/>
    </row>
    <row r="10" spans="2:18" x14ac:dyDescent="0.4">
      <c r="B10" s="309" t="s">
        <v>48</v>
      </c>
      <c r="C10" s="15">
        <v>2.1</v>
      </c>
      <c r="D10" s="282" t="s">
        <v>57</v>
      </c>
      <c r="E10" s="282"/>
      <c r="F10" s="282"/>
      <c r="G10" s="282"/>
      <c r="H10" s="283"/>
      <c r="J10" s="313" t="s">
        <v>71</v>
      </c>
      <c r="K10" s="19">
        <v>6.1</v>
      </c>
      <c r="L10" s="278" t="s">
        <v>80</v>
      </c>
      <c r="M10" s="278"/>
      <c r="N10" s="278"/>
      <c r="O10" s="19">
        <v>6.5</v>
      </c>
      <c r="P10" s="278" t="s">
        <v>93</v>
      </c>
      <c r="Q10" s="278"/>
      <c r="R10" s="279"/>
    </row>
    <row r="11" spans="2:18" x14ac:dyDescent="0.4">
      <c r="B11" s="310"/>
      <c r="C11" s="13">
        <v>2.2000000000000002</v>
      </c>
      <c r="D11" s="274" t="s">
        <v>58</v>
      </c>
      <c r="E11" s="274"/>
      <c r="F11" s="274"/>
      <c r="G11" s="274"/>
      <c r="H11" s="275"/>
      <c r="J11" s="310"/>
      <c r="K11" s="13">
        <v>6.2</v>
      </c>
      <c r="L11" s="274" t="s">
        <v>81</v>
      </c>
      <c r="M11" s="274"/>
      <c r="N11" s="274"/>
      <c r="O11" s="13">
        <v>6.6</v>
      </c>
      <c r="P11" s="274" t="s">
        <v>90</v>
      </c>
      <c r="Q11" s="274"/>
      <c r="R11" s="275"/>
    </row>
    <row r="12" spans="2:18" ht="18" thickBot="1" x14ac:dyDescent="0.45">
      <c r="B12" s="311"/>
      <c r="C12" s="14">
        <v>2.2999999999999998</v>
      </c>
      <c r="D12" s="276" t="s">
        <v>59</v>
      </c>
      <c r="E12" s="276"/>
      <c r="F12" s="276"/>
      <c r="G12" s="276"/>
      <c r="H12" s="277"/>
      <c r="J12" s="310"/>
      <c r="K12" s="13">
        <v>6.3</v>
      </c>
      <c r="L12" s="274" t="s">
        <v>82</v>
      </c>
      <c r="M12" s="274"/>
      <c r="N12" s="274"/>
      <c r="O12" s="13">
        <v>6.7</v>
      </c>
      <c r="P12" s="274" t="s">
        <v>94</v>
      </c>
      <c r="Q12" s="274"/>
      <c r="R12" s="275"/>
    </row>
    <row r="13" spans="2:18" ht="17.399999999999999" customHeight="1" thickBot="1" x14ac:dyDescent="0.45">
      <c r="B13" s="313" t="s">
        <v>49</v>
      </c>
      <c r="C13" s="19">
        <v>3.1</v>
      </c>
      <c r="D13" s="278" t="s">
        <v>60</v>
      </c>
      <c r="E13" s="278"/>
      <c r="F13" s="278"/>
      <c r="G13" s="278"/>
      <c r="H13" s="279"/>
      <c r="J13" s="311"/>
      <c r="K13" s="14">
        <v>6.4</v>
      </c>
      <c r="L13" s="276" t="s">
        <v>83</v>
      </c>
      <c r="M13" s="276"/>
      <c r="N13" s="276"/>
      <c r="O13" s="14"/>
      <c r="P13" s="276"/>
      <c r="Q13" s="276"/>
      <c r="R13" s="277"/>
    </row>
    <row r="14" spans="2:18" x14ac:dyDescent="0.4">
      <c r="B14" s="310"/>
      <c r="C14" s="13">
        <v>3.2</v>
      </c>
      <c r="D14" s="274" t="s">
        <v>61</v>
      </c>
      <c r="E14" s="274"/>
      <c r="F14" s="274"/>
      <c r="G14" s="274"/>
      <c r="H14" s="275"/>
      <c r="J14" s="312" t="s">
        <v>72</v>
      </c>
      <c r="K14" s="19">
        <v>7.1</v>
      </c>
      <c r="L14" s="278" t="s">
        <v>84</v>
      </c>
      <c r="M14" s="278"/>
      <c r="N14" s="278"/>
      <c r="O14" s="19">
        <v>7.4</v>
      </c>
      <c r="P14" s="278" t="s">
        <v>95</v>
      </c>
      <c r="Q14" s="278"/>
      <c r="R14" s="279"/>
    </row>
    <row r="15" spans="2:18" x14ac:dyDescent="0.4">
      <c r="B15" s="310"/>
      <c r="C15" s="13">
        <v>3.3</v>
      </c>
      <c r="D15" s="274" t="s">
        <v>62</v>
      </c>
      <c r="E15" s="274"/>
      <c r="F15" s="274"/>
      <c r="G15" s="274"/>
      <c r="H15" s="275"/>
      <c r="J15" s="310"/>
      <c r="K15" s="13">
        <v>7.2</v>
      </c>
      <c r="L15" s="274" t="s">
        <v>85</v>
      </c>
      <c r="M15" s="274"/>
      <c r="N15" s="274"/>
      <c r="O15" s="13">
        <v>7.5</v>
      </c>
      <c r="P15" s="274" t="s">
        <v>96</v>
      </c>
      <c r="Q15" s="274"/>
      <c r="R15" s="275"/>
    </row>
    <row r="16" spans="2:18" ht="18" thickBot="1" x14ac:dyDescent="0.45">
      <c r="B16" s="311"/>
      <c r="C16" s="14">
        <v>3.4</v>
      </c>
      <c r="D16" s="276" t="s">
        <v>63</v>
      </c>
      <c r="E16" s="276"/>
      <c r="F16" s="276"/>
      <c r="G16" s="276"/>
      <c r="H16" s="277"/>
      <c r="J16" s="311"/>
      <c r="K16" s="14">
        <v>7.3</v>
      </c>
      <c r="L16" s="276" t="s">
        <v>86</v>
      </c>
      <c r="M16" s="276"/>
      <c r="N16" s="276"/>
      <c r="O16" s="14"/>
      <c r="P16" s="276"/>
      <c r="Q16" s="276"/>
      <c r="R16" s="277"/>
    </row>
    <row r="17" spans="2:26" x14ac:dyDescent="0.4">
      <c r="B17" s="309" t="s">
        <v>50</v>
      </c>
      <c r="C17" s="15">
        <v>4.0999999999999996</v>
      </c>
      <c r="D17" s="282" t="s">
        <v>64</v>
      </c>
      <c r="E17" s="282"/>
      <c r="F17" s="282"/>
      <c r="G17" s="282"/>
      <c r="H17" s="283"/>
      <c r="J17" s="309" t="s">
        <v>73</v>
      </c>
      <c r="K17" s="280">
        <v>8.1</v>
      </c>
      <c r="L17" s="281" t="s">
        <v>87</v>
      </c>
      <c r="M17" s="282"/>
      <c r="N17" s="282"/>
      <c r="O17" s="280">
        <v>8.4</v>
      </c>
      <c r="P17" s="281" t="s">
        <v>97</v>
      </c>
      <c r="Q17" s="282"/>
      <c r="R17" s="283"/>
    </row>
    <row r="18" spans="2:26" x14ac:dyDescent="0.4">
      <c r="B18" s="310"/>
      <c r="C18" s="13">
        <v>4.2</v>
      </c>
      <c r="D18" s="274" t="s">
        <v>65</v>
      </c>
      <c r="E18" s="274"/>
      <c r="F18" s="274"/>
      <c r="G18" s="274"/>
      <c r="H18" s="275"/>
      <c r="J18" s="310"/>
      <c r="K18" s="160"/>
      <c r="L18" s="274"/>
      <c r="M18" s="274"/>
      <c r="N18" s="274"/>
      <c r="O18" s="160"/>
      <c r="P18" s="274"/>
      <c r="Q18" s="274"/>
      <c r="R18" s="275"/>
    </row>
    <row r="19" spans="2:26" x14ac:dyDescent="0.4">
      <c r="B19" s="310"/>
      <c r="C19" s="13">
        <v>4.3</v>
      </c>
      <c r="D19" s="274" t="s">
        <v>66</v>
      </c>
      <c r="E19" s="274"/>
      <c r="F19" s="274"/>
      <c r="G19" s="274"/>
      <c r="H19" s="275"/>
      <c r="J19" s="310"/>
      <c r="K19" s="13">
        <v>8.1999999999999993</v>
      </c>
      <c r="L19" s="274" t="s">
        <v>88</v>
      </c>
      <c r="M19" s="274"/>
      <c r="N19" s="274"/>
      <c r="O19" s="13">
        <v>8.5</v>
      </c>
      <c r="P19" s="274" t="s">
        <v>98</v>
      </c>
      <c r="Q19" s="274"/>
      <c r="R19" s="275"/>
    </row>
    <row r="20" spans="2:26" ht="18" thickBot="1" x14ac:dyDescent="0.45">
      <c r="B20" s="311"/>
      <c r="C20" s="14">
        <v>4.4000000000000004</v>
      </c>
      <c r="D20" s="276" t="s">
        <v>67</v>
      </c>
      <c r="E20" s="276"/>
      <c r="F20" s="276"/>
      <c r="G20" s="276"/>
      <c r="H20" s="277"/>
      <c r="J20" s="311"/>
      <c r="K20" s="14">
        <v>8.3000000000000007</v>
      </c>
      <c r="L20" s="276" t="s">
        <v>89</v>
      </c>
      <c r="M20" s="276"/>
      <c r="N20" s="276"/>
      <c r="O20" s="14"/>
      <c r="P20" s="276"/>
      <c r="Q20" s="276"/>
      <c r="R20" s="277"/>
    </row>
    <row r="23" spans="2:26" ht="25.8" thickBot="1" x14ac:dyDescent="0.45">
      <c r="B23" s="271" t="s">
        <v>99</v>
      </c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O23" s="271" t="s">
        <v>112</v>
      </c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</row>
    <row r="24" spans="2:26" ht="27.6" customHeight="1" thickBot="1" x14ac:dyDescent="0.45">
      <c r="B24" s="292" t="s">
        <v>100</v>
      </c>
      <c r="C24" s="290"/>
      <c r="D24" s="290" t="s">
        <v>101</v>
      </c>
      <c r="E24" s="290"/>
      <c r="F24" s="290"/>
      <c r="G24" s="290"/>
      <c r="H24" s="290"/>
      <c r="I24" s="290"/>
      <c r="J24" s="290"/>
      <c r="K24" s="290"/>
      <c r="L24" s="290"/>
      <c r="M24" s="291"/>
      <c r="O24" s="295" t="s">
        <v>113</v>
      </c>
      <c r="P24" s="296"/>
      <c r="Q24" s="297"/>
      <c r="R24" s="298" t="s">
        <v>101</v>
      </c>
      <c r="S24" s="296"/>
      <c r="T24" s="296"/>
      <c r="U24" s="296"/>
      <c r="V24" s="296"/>
      <c r="W24" s="296"/>
      <c r="X24" s="296"/>
      <c r="Y24" s="296"/>
      <c r="Z24" s="299"/>
    </row>
    <row r="25" spans="2:26" ht="49.95" customHeight="1" thickTop="1" x14ac:dyDescent="0.4">
      <c r="B25" s="29">
        <v>5</v>
      </c>
      <c r="C25" s="30" t="s">
        <v>102</v>
      </c>
      <c r="D25" s="293" t="s">
        <v>107</v>
      </c>
      <c r="E25" s="293"/>
      <c r="F25" s="293"/>
      <c r="G25" s="293"/>
      <c r="H25" s="293"/>
      <c r="I25" s="293"/>
      <c r="J25" s="293"/>
      <c r="K25" s="293"/>
      <c r="L25" s="293"/>
      <c r="M25" s="294"/>
      <c r="N25" s="20"/>
      <c r="O25" s="31">
        <v>4</v>
      </c>
      <c r="P25" s="307" t="s">
        <v>114</v>
      </c>
      <c r="Q25" s="308"/>
      <c r="R25" s="304" t="s">
        <v>121</v>
      </c>
      <c r="S25" s="305"/>
      <c r="T25" s="305"/>
      <c r="U25" s="305"/>
      <c r="V25" s="305"/>
      <c r="W25" s="305"/>
      <c r="X25" s="305"/>
      <c r="Y25" s="305"/>
      <c r="Z25" s="306"/>
    </row>
    <row r="26" spans="2:26" ht="49.95" customHeight="1" x14ac:dyDescent="0.4">
      <c r="B26" s="23">
        <v>4</v>
      </c>
      <c r="C26" s="24" t="s">
        <v>103</v>
      </c>
      <c r="D26" s="272" t="s">
        <v>108</v>
      </c>
      <c r="E26" s="272"/>
      <c r="F26" s="272"/>
      <c r="G26" s="272"/>
      <c r="H26" s="272"/>
      <c r="I26" s="272"/>
      <c r="J26" s="272"/>
      <c r="K26" s="272"/>
      <c r="L26" s="272"/>
      <c r="M26" s="273"/>
      <c r="N26" s="20"/>
      <c r="O26" s="32">
        <v>3</v>
      </c>
      <c r="P26" s="300" t="s">
        <v>115</v>
      </c>
      <c r="Q26" s="301"/>
      <c r="R26" s="304" t="s">
        <v>120</v>
      </c>
      <c r="S26" s="305"/>
      <c r="T26" s="305"/>
      <c r="U26" s="305"/>
      <c r="V26" s="305"/>
      <c r="W26" s="305"/>
      <c r="X26" s="305"/>
      <c r="Y26" s="305"/>
      <c r="Z26" s="306"/>
    </row>
    <row r="27" spans="2:26" ht="49.95" customHeight="1" x14ac:dyDescent="0.4">
      <c r="B27" s="21">
        <v>3</v>
      </c>
      <c r="C27" s="22" t="s">
        <v>104</v>
      </c>
      <c r="D27" s="272" t="s">
        <v>109</v>
      </c>
      <c r="E27" s="272"/>
      <c r="F27" s="272"/>
      <c r="G27" s="272"/>
      <c r="H27" s="272"/>
      <c r="I27" s="272"/>
      <c r="J27" s="272"/>
      <c r="K27" s="272"/>
      <c r="L27" s="272"/>
      <c r="M27" s="273"/>
      <c r="N27" s="20"/>
      <c r="O27" s="32">
        <v>2</v>
      </c>
      <c r="P27" s="300" t="s">
        <v>116</v>
      </c>
      <c r="Q27" s="301"/>
      <c r="R27" s="304" t="s">
        <v>119</v>
      </c>
      <c r="S27" s="305"/>
      <c r="T27" s="305"/>
      <c r="U27" s="305"/>
      <c r="V27" s="305"/>
      <c r="W27" s="305"/>
      <c r="X27" s="305"/>
      <c r="Y27" s="305"/>
      <c r="Z27" s="306"/>
    </row>
    <row r="28" spans="2:26" ht="49.95" customHeight="1" thickBot="1" x14ac:dyDescent="0.45">
      <c r="B28" s="25">
        <v>2</v>
      </c>
      <c r="C28" s="26" t="s">
        <v>105</v>
      </c>
      <c r="D28" s="272" t="s">
        <v>110</v>
      </c>
      <c r="E28" s="272"/>
      <c r="F28" s="272"/>
      <c r="G28" s="272"/>
      <c r="H28" s="272"/>
      <c r="I28" s="272"/>
      <c r="J28" s="272"/>
      <c r="K28" s="272"/>
      <c r="L28" s="272"/>
      <c r="M28" s="273"/>
      <c r="N28" s="20"/>
      <c r="O28" s="33">
        <v>1</v>
      </c>
      <c r="P28" s="302" t="s">
        <v>117</v>
      </c>
      <c r="Q28" s="303"/>
      <c r="R28" s="287" t="s">
        <v>118</v>
      </c>
      <c r="S28" s="288"/>
      <c r="T28" s="288"/>
      <c r="U28" s="288"/>
      <c r="V28" s="288"/>
      <c r="W28" s="288"/>
      <c r="X28" s="288"/>
      <c r="Y28" s="288"/>
      <c r="Z28" s="289"/>
    </row>
    <row r="29" spans="2:26" ht="49.95" customHeight="1" thickBot="1" x14ac:dyDescent="0.45">
      <c r="B29" s="27">
        <v>1</v>
      </c>
      <c r="C29" s="28" t="s">
        <v>106</v>
      </c>
      <c r="D29" s="287" t="s">
        <v>111</v>
      </c>
      <c r="E29" s="288"/>
      <c r="F29" s="288"/>
      <c r="G29" s="288"/>
      <c r="H29" s="288"/>
      <c r="I29" s="288"/>
      <c r="J29" s="288"/>
      <c r="K29" s="288"/>
      <c r="L29" s="288"/>
      <c r="M29" s="289"/>
      <c r="N29" s="20"/>
    </row>
    <row r="56" spans="2:9" hidden="1" x14ac:dyDescent="0.4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5" hidden="1" customHeight="1" x14ac:dyDescent="0.4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40" t="s">
        <v>162</v>
      </c>
    </row>
    <row r="58" spans="2:9" hidden="1" x14ac:dyDescent="0.4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4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4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4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4">
      <c r="B62" t="s">
        <v>135</v>
      </c>
      <c r="F62" t="s">
        <v>152</v>
      </c>
      <c r="G62" t="s">
        <v>167</v>
      </c>
    </row>
    <row r="63" spans="2:9" hidden="1" x14ac:dyDescent="0.4">
      <c r="F63" t="s">
        <v>163</v>
      </c>
      <c r="G63" t="s">
        <v>168</v>
      </c>
    </row>
    <row r="64" spans="2:9" hidden="1" x14ac:dyDescent="0.4">
      <c r="F64" t="s">
        <v>164</v>
      </c>
    </row>
    <row r="65" spans="6:6" hidden="1" x14ac:dyDescent="0.4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A10" sqref="A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277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278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52.95" customHeight="1" x14ac:dyDescent="0.4">
      <c r="A6" s="2">
        <v>1</v>
      </c>
      <c r="B6" s="75" t="s">
        <v>17</v>
      </c>
      <c r="C6" s="69" t="s">
        <v>174</v>
      </c>
      <c r="D6" s="41" t="s">
        <v>183</v>
      </c>
      <c r="E6" s="70" t="s">
        <v>279</v>
      </c>
      <c r="F6" s="41">
        <v>1.3</v>
      </c>
      <c r="G6" s="69" t="s">
        <v>53</v>
      </c>
      <c r="H6" s="69" t="s">
        <v>280</v>
      </c>
      <c r="I6" s="51" t="s">
        <v>175</v>
      </c>
      <c r="J6" s="2">
        <v>2</v>
      </c>
      <c r="K6" s="2">
        <v>2</v>
      </c>
      <c r="L6" s="41">
        <f>J6*K6</f>
        <v>4</v>
      </c>
      <c r="M6" s="51" t="s">
        <v>176</v>
      </c>
      <c r="N6" s="41">
        <v>1</v>
      </c>
      <c r="O6" s="41">
        <v>2</v>
      </c>
      <c r="P6" s="41">
        <f>N6*O6</f>
        <v>2</v>
      </c>
      <c r="Q6" s="74" t="s">
        <v>282</v>
      </c>
      <c r="R6" s="74" t="s">
        <v>283</v>
      </c>
      <c r="S6" s="74" t="s">
        <v>284</v>
      </c>
    </row>
    <row r="7" spans="1:19" ht="52.95" customHeight="1" x14ac:dyDescent="0.4">
      <c r="A7" s="2">
        <v>2</v>
      </c>
      <c r="B7" s="75" t="s">
        <v>17</v>
      </c>
      <c r="C7" s="69" t="s">
        <v>285</v>
      </c>
      <c r="D7" s="41" t="s">
        <v>183</v>
      </c>
      <c r="E7" s="70" t="s">
        <v>279</v>
      </c>
      <c r="F7" s="41">
        <v>1.1000000000000001</v>
      </c>
      <c r="G7" s="69" t="s">
        <v>51</v>
      </c>
      <c r="H7" s="69" t="s">
        <v>286</v>
      </c>
      <c r="I7" s="51" t="s">
        <v>175</v>
      </c>
      <c r="J7" s="2">
        <v>2</v>
      </c>
      <c r="K7" s="2">
        <v>2</v>
      </c>
      <c r="L7" s="41">
        <f t="shared" ref="L7:L35" si="0">J7*K7</f>
        <v>4</v>
      </c>
      <c r="M7" s="51" t="s">
        <v>176</v>
      </c>
      <c r="N7" s="41">
        <v>1</v>
      </c>
      <c r="O7" s="41">
        <v>2</v>
      </c>
      <c r="P7" s="41">
        <f t="shared" ref="P7:P34" si="1">N7*O7</f>
        <v>2</v>
      </c>
      <c r="Q7" s="74" t="s">
        <v>282</v>
      </c>
      <c r="R7" s="74" t="s">
        <v>283</v>
      </c>
      <c r="S7" s="74" t="s">
        <v>284</v>
      </c>
    </row>
    <row r="8" spans="1:19" ht="52.95" customHeight="1" x14ac:dyDescent="0.4">
      <c r="A8" s="2">
        <v>3</v>
      </c>
      <c r="B8" s="75" t="s">
        <v>226</v>
      </c>
      <c r="C8" s="88" t="s">
        <v>287</v>
      </c>
      <c r="D8" s="70" t="s">
        <v>279</v>
      </c>
      <c r="E8" s="70" t="s">
        <v>279</v>
      </c>
      <c r="F8" s="41">
        <v>1.4</v>
      </c>
      <c r="G8" s="109" t="s">
        <v>54</v>
      </c>
      <c r="H8" s="88" t="s">
        <v>288</v>
      </c>
      <c r="I8" s="51" t="s">
        <v>289</v>
      </c>
      <c r="J8" s="138">
        <v>2</v>
      </c>
      <c r="K8" s="138">
        <v>1</v>
      </c>
      <c r="L8" s="41">
        <f t="shared" si="0"/>
        <v>2</v>
      </c>
      <c r="M8" s="51" t="s">
        <v>290</v>
      </c>
      <c r="N8" s="41">
        <v>1</v>
      </c>
      <c r="O8" s="41">
        <v>1</v>
      </c>
      <c r="P8" s="41">
        <f t="shared" si="1"/>
        <v>1</v>
      </c>
      <c r="Q8" s="74" t="s">
        <v>282</v>
      </c>
      <c r="R8" s="74" t="s">
        <v>283</v>
      </c>
      <c r="S8" s="74" t="s">
        <v>284</v>
      </c>
    </row>
    <row r="9" spans="1:19" ht="52.95" customHeight="1" x14ac:dyDescent="0.4">
      <c r="A9" s="2">
        <v>4</v>
      </c>
      <c r="B9" s="75" t="s">
        <v>226</v>
      </c>
      <c r="C9" s="88" t="s">
        <v>291</v>
      </c>
      <c r="D9" s="70" t="s">
        <v>279</v>
      </c>
      <c r="E9" s="41" t="s">
        <v>292</v>
      </c>
      <c r="F9" s="41">
        <v>5.5</v>
      </c>
      <c r="G9" s="139" t="s">
        <v>293</v>
      </c>
      <c r="H9" s="88" t="s">
        <v>294</v>
      </c>
      <c r="I9" s="51" t="s">
        <v>295</v>
      </c>
      <c r="J9" s="138">
        <v>2</v>
      </c>
      <c r="K9" s="138">
        <v>1</v>
      </c>
      <c r="L9" s="41">
        <f t="shared" si="0"/>
        <v>2</v>
      </c>
      <c r="M9" s="51" t="s">
        <v>296</v>
      </c>
      <c r="N9" s="41">
        <v>1</v>
      </c>
      <c r="O9" s="41">
        <v>1</v>
      </c>
      <c r="P9" s="41">
        <f t="shared" si="1"/>
        <v>1</v>
      </c>
      <c r="Q9" s="74" t="s">
        <v>282</v>
      </c>
      <c r="R9" s="74" t="s">
        <v>283</v>
      </c>
      <c r="S9" s="74" t="s">
        <v>284</v>
      </c>
    </row>
    <row r="10" spans="1:19" ht="52.95" customHeight="1" x14ac:dyDescent="0.4">
      <c r="A10" s="2">
        <v>5</v>
      </c>
      <c r="B10" s="75" t="s">
        <v>226</v>
      </c>
      <c r="C10" s="88" t="s">
        <v>297</v>
      </c>
      <c r="D10" s="70" t="s">
        <v>279</v>
      </c>
      <c r="E10" s="70" t="s">
        <v>279</v>
      </c>
      <c r="F10" s="41">
        <v>1.2</v>
      </c>
      <c r="G10" s="85" t="s">
        <v>52</v>
      </c>
      <c r="H10" s="88" t="s">
        <v>298</v>
      </c>
      <c r="I10" s="51" t="s">
        <v>295</v>
      </c>
      <c r="J10" s="138">
        <v>2</v>
      </c>
      <c r="K10" s="138">
        <v>1</v>
      </c>
      <c r="L10" s="41">
        <f t="shared" si="0"/>
        <v>2</v>
      </c>
      <c r="M10" s="51" t="s">
        <v>299</v>
      </c>
      <c r="N10" s="41">
        <v>1</v>
      </c>
      <c r="O10" s="41">
        <v>1</v>
      </c>
      <c r="P10" s="41">
        <f t="shared" si="1"/>
        <v>1</v>
      </c>
      <c r="Q10" s="74" t="s">
        <v>282</v>
      </c>
      <c r="R10" s="74" t="s">
        <v>283</v>
      </c>
      <c r="S10" s="74" t="s">
        <v>284</v>
      </c>
    </row>
    <row r="11" spans="1:19" ht="52.95" customHeight="1" x14ac:dyDescent="0.4">
      <c r="A11" s="2">
        <v>6</v>
      </c>
      <c r="B11" s="75" t="s">
        <v>226</v>
      </c>
      <c r="C11" s="88" t="s">
        <v>300</v>
      </c>
      <c r="D11" s="70" t="s">
        <v>279</v>
      </c>
      <c r="E11" s="70" t="s">
        <v>279</v>
      </c>
      <c r="F11" s="41">
        <v>1.2</v>
      </c>
      <c r="G11" s="85" t="s">
        <v>52</v>
      </c>
      <c r="H11" s="88" t="s">
        <v>298</v>
      </c>
      <c r="I11" s="51" t="s">
        <v>295</v>
      </c>
      <c r="J11" s="138">
        <v>2</v>
      </c>
      <c r="K11" s="138">
        <v>1</v>
      </c>
      <c r="L11" s="41">
        <f t="shared" si="0"/>
        <v>2</v>
      </c>
      <c r="M11" s="51" t="s">
        <v>299</v>
      </c>
      <c r="N11" s="41">
        <v>1</v>
      </c>
      <c r="O11" s="41">
        <v>1</v>
      </c>
      <c r="P11" s="41">
        <f t="shared" si="1"/>
        <v>1</v>
      </c>
      <c r="Q11" s="74" t="s">
        <v>282</v>
      </c>
      <c r="R11" s="74" t="s">
        <v>283</v>
      </c>
      <c r="S11" s="74" t="s">
        <v>284</v>
      </c>
    </row>
    <row r="12" spans="1:19" ht="52.95" customHeight="1" x14ac:dyDescent="0.4">
      <c r="A12" s="2">
        <v>7</v>
      </c>
      <c r="B12" s="75" t="s">
        <v>226</v>
      </c>
      <c r="C12" s="89" t="s">
        <v>301</v>
      </c>
      <c r="D12" s="70" t="s">
        <v>279</v>
      </c>
      <c r="E12" s="70" t="s">
        <v>279</v>
      </c>
      <c r="F12" s="41">
        <v>1.5</v>
      </c>
      <c r="G12" s="69" t="s">
        <v>55</v>
      </c>
      <c r="H12" s="88" t="s">
        <v>302</v>
      </c>
      <c r="I12" s="51" t="s">
        <v>295</v>
      </c>
      <c r="J12" s="138">
        <v>2</v>
      </c>
      <c r="K12" s="138">
        <v>1</v>
      </c>
      <c r="L12" s="41">
        <f t="shared" si="0"/>
        <v>2</v>
      </c>
      <c r="M12" s="51" t="s">
        <v>303</v>
      </c>
      <c r="N12" s="41">
        <v>1</v>
      </c>
      <c r="O12" s="41">
        <v>1</v>
      </c>
      <c r="P12" s="41">
        <f t="shared" si="1"/>
        <v>1</v>
      </c>
      <c r="Q12" s="74" t="s">
        <v>282</v>
      </c>
      <c r="R12" s="74" t="s">
        <v>283</v>
      </c>
      <c r="S12" s="74" t="s">
        <v>284</v>
      </c>
    </row>
    <row r="13" spans="1:19" ht="52.95" customHeight="1" x14ac:dyDescent="0.4">
      <c r="A13" s="2">
        <v>8</v>
      </c>
      <c r="B13" s="75" t="s">
        <v>226</v>
      </c>
      <c r="C13" s="54" t="s">
        <v>304</v>
      </c>
      <c r="D13" s="70" t="s">
        <v>279</v>
      </c>
      <c r="E13" s="70" t="s">
        <v>279</v>
      </c>
      <c r="F13" s="57">
        <v>1.3</v>
      </c>
      <c r="G13" s="85" t="s">
        <v>53</v>
      </c>
      <c r="H13" s="85" t="s">
        <v>305</v>
      </c>
      <c r="I13" s="51" t="s">
        <v>175</v>
      </c>
      <c r="J13" s="55">
        <v>2</v>
      </c>
      <c r="K13" s="55">
        <v>1</v>
      </c>
      <c r="L13" s="41">
        <f t="shared" si="0"/>
        <v>2</v>
      </c>
      <c r="M13" s="109" t="s">
        <v>306</v>
      </c>
      <c r="N13" s="57">
        <v>1</v>
      </c>
      <c r="O13" s="57">
        <v>1</v>
      </c>
      <c r="P13" s="41">
        <f t="shared" si="1"/>
        <v>1</v>
      </c>
      <c r="Q13" s="74" t="s">
        <v>282</v>
      </c>
      <c r="R13" s="74" t="s">
        <v>283</v>
      </c>
      <c r="S13" s="74" t="s">
        <v>284</v>
      </c>
    </row>
    <row r="14" spans="1:19" ht="52.95" customHeight="1" x14ac:dyDescent="0.4">
      <c r="A14" s="2">
        <v>9</v>
      </c>
      <c r="B14" s="75" t="s">
        <v>226</v>
      </c>
      <c r="C14" s="54" t="s">
        <v>307</v>
      </c>
      <c r="D14" s="70" t="s">
        <v>308</v>
      </c>
      <c r="E14" s="70" t="s">
        <v>279</v>
      </c>
      <c r="F14" s="57">
        <v>3.2</v>
      </c>
      <c r="G14" s="85" t="s">
        <v>309</v>
      </c>
      <c r="H14" s="85" t="s">
        <v>310</v>
      </c>
      <c r="I14" s="109" t="s">
        <v>311</v>
      </c>
      <c r="J14" s="55">
        <v>2</v>
      </c>
      <c r="K14" s="55">
        <v>1</v>
      </c>
      <c r="L14" s="41">
        <f t="shared" si="0"/>
        <v>2</v>
      </c>
      <c r="M14" s="109" t="s">
        <v>312</v>
      </c>
      <c r="N14" s="41">
        <v>1</v>
      </c>
      <c r="O14" s="41">
        <v>1</v>
      </c>
      <c r="P14" s="41">
        <f t="shared" si="1"/>
        <v>1</v>
      </c>
      <c r="Q14" s="74" t="s">
        <v>282</v>
      </c>
      <c r="R14" s="74" t="s">
        <v>283</v>
      </c>
      <c r="S14" s="74" t="s">
        <v>284</v>
      </c>
    </row>
    <row r="15" spans="1:19" ht="52.95" customHeight="1" x14ac:dyDescent="0.4">
      <c r="A15" s="2">
        <v>10</v>
      </c>
      <c r="B15" s="75" t="s">
        <v>226</v>
      </c>
      <c r="C15" s="54" t="s">
        <v>313</v>
      </c>
      <c r="D15" s="70" t="s">
        <v>314</v>
      </c>
      <c r="E15" s="70" t="s">
        <v>279</v>
      </c>
      <c r="F15" s="57">
        <v>1.3</v>
      </c>
      <c r="G15" s="85" t="s">
        <v>53</v>
      </c>
      <c r="H15" s="88" t="s">
        <v>315</v>
      </c>
      <c r="I15" s="109" t="s">
        <v>316</v>
      </c>
      <c r="J15" s="55">
        <v>2</v>
      </c>
      <c r="K15" s="55">
        <v>2</v>
      </c>
      <c r="L15" s="41">
        <f t="shared" si="0"/>
        <v>4</v>
      </c>
      <c r="M15" s="109" t="s">
        <v>317</v>
      </c>
      <c r="N15" s="57">
        <v>1</v>
      </c>
      <c r="O15" s="57">
        <v>2</v>
      </c>
      <c r="P15" s="41">
        <f t="shared" si="1"/>
        <v>2</v>
      </c>
      <c r="Q15" s="74" t="s">
        <v>282</v>
      </c>
      <c r="R15" s="74" t="s">
        <v>283</v>
      </c>
      <c r="S15" s="74" t="s">
        <v>284</v>
      </c>
    </row>
    <row r="16" spans="1:19" ht="52.95" customHeight="1" x14ac:dyDescent="0.4">
      <c r="A16" s="2">
        <v>11</v>
      </c>
      <c r="B16" s="75" t="s">
        <v>226</v>
      </c>
      <c r="C16" s="54" t="s">
        <v>318</v>
      </c>
      <c r="D16" s="70" t="s">
        <v>314</v>
      </c>
      <c r="E16" s="70" t="s">
        <v>279</v>
      </c>
      <c r="F16" s="57">
        <v>1.3</v>
      </c>
      <c r="G16" s="85" t="s">
        <v>53</v>
      </c>
      <c r="H16" s="88" t="s">
        <v>319</v>
      </c>
      <c r="I16" s="109" t="s">
        <v>316</v>
      </c>
      <c r="J16" s="55">
        <v>2</v>
      </c>
      <c r="K16" s="55">
        <v>2</v>
      </c>
      <c r="L16" s="41">
        <f t="shared" si="0"/>
        <v>4</v>
      </c>
      <c r="M16" s="109" t="s">
        <v>320</v>
      </c>
      <c r="N16" s="57">
        <v>1</v>
      </c>
      <c r="O16" s="57">
        <v>2</v>
      </c>
      <c r="P16" s="41">
        <f t="shared" si="1"/>
        <v>2</v>
      </c>
      <c r="Q16" s="74" t="s">
        <v>282</v>
      </c>
      <c r="R16" s="74" t="s">
        <v>283</v>
      </c>
      <c r="S16" s="74" t="s">
        <v>284</v>
      </c>
    </row>
    <row r="17" spans="1:19" ht="52.95" customHeight="1" x14ac:dyDescent="0.4">
      <c r="A17" s="2">
        <v>12</v>
      </c>
      <c r="B17" s="75" t="s">
        <v>226</v>
      </c>
      <c r="C17" s="54" t="s">
        <v>321</v>
      </c>
      <c r="D17" s="70" t="s">
        <v>308</v>
      </c>
      <c r="E17" s="70" t="s">
        <v>279</v>
      </c>
      <c r="F17" s="57">
        <v>1.3</v>
      </c>
      <c r="G17" s="85" t="s">
        <v>53</v>
      </c>
      <c r="H17" s="88" t="s">
        <v>315</v>
      </c>
      <c r="I17" s="51" t="s">
        <v>322</v>
      </c>
      <c r="J17" s="55">
        <v>2</v>
      </c>
      <c r="K17" s="55">
        <v>2</v>
      </c>
      <c r="L17" s="41">
        <f t="shared" si="0"/>
        <v>4</v>
      </c>
      <c r="M17" s="51" t="s">
        <v>312</v>
      </c>
      <c r="N17" s="57">
        <v>1</v>
      </c>
      <c r="O17" s="57">
        <v>2</v>
      </c>
      <c r="P17" s="41">
        <f t="shared" si="1"/>
        <v>2</v>
      </c>
      <c r="Q17" s="74" t="s">
        <v>282</v>
      </c>
      <c r="R17" s="74" t="s">
        <v>283</v>
      </c>
      <c r="S17" s="74" t="s">
        <v>284</v>
      </c>
    </row>
    <row r="18" spans="1:19" ht="52.95" customHeight="1" x14ac:dyDescent="0.4">
      <c r="A18" s="2">
        <v>13</v>
      </c>
      <c r="B18" s="75" t="s">
        <v>226</v>
      </c>
      <c r="C18" s="54" t="s">
        <v>323</v>
      </c>
      <c r="D18" s="70" t="s">
        <v>308</v>
      </c>
      <c r="E18" s="70" t="s">
        <v>279</v>
      </c>
      <c r="F18" s="57">
        <v>3.2</v>
      </c>
      <c r="G18" s="85" t="s">
        <v>309</v>
      </c>
      <c r="H18" s="85" t="s">
        <v>310</v>
      </c>
      <c r="I18" s="109" t="s">
        <v>311</v>
      </c>
      <c r="J18" s="55">
        <v>2</v>
      </c>
      <c r="K18" s="55">
        <v>1</v>
      </c>
      <c r="L18" s="41">
        <f t="shared" si="0"/>
        <v>2</v>
      </c>
      <c r="M18" s="113" t="s">
        <v>324</v>
      </c>
      <c r="N18" s="57">
        <v>1</v>
      </c>
      <c r="O18" s="57">
        <v>1</v>
      </c>
      <c r="P18" s="41">
        <f t="shared" si="1"/>
        <v>1</v>
      </c>
      <c r="Q18" s="74" t="s">
        <v>282</v>
      </c>
      <c r="R18" s="74" t="s">
        <v>283</v>
      </c>
      <c r="S18" s="74" t="s">
        <v>284</v>
      </c>
    </row>
    <row r="19" spans="1:19" ht="52.95" customHeight="1" x14ac:dyDescent="0.4">
      <c r="A19" s="2">
        <v>14</v>
      </c>
      <c r="B19" s="75" t="s">
        <v>226</v>
      </c>
      <c r="C19" s="54" t="s">
        <v>325</v>
      </c>
      <c r="D19" s="70" t="s">
        <v>308</v>
      </c>
      <c r="E19" s="70" t="s">
        <v>279</v>
      </c>
      <c r="F19" s="57">
        <v>1.3</v>
      </c>
      <c r="G19" s="85" t="s">
        <v>53</v>
      </c>
      <c r="H19" s="88" t="s">
        <v>315</v>
      </c>
      <c r="I19" s="109" t="s">
        <v>311</v>
      </c>
      <c r="J19" s="55">
        <v>2</v>
      </c>
      <c r="K19" s="55">
        <v>1</v>
      </c>
      <c r="L19" s="41">
        <f t="shared" si="0"/>
        <v>2</v>
      </c>
      <c r="M19" s="109" t="s">
        <v>312</v>
      </c>
      <c r="N19" s="57">
        <v>1</v>
      </c>
      <c r="O19" s="57">
        <v>1</v>
      </c>
      <c r="P19" s="41">
        <f t="shared" si="1"/>
        <v>1</v>
      </c>
      <c r="Q19" s="74" t="s">
        <v>284</v>
      </c>
      <c r="R19" s="74" t="s">
        <v>283</v>
      </c>
      <c r="S19" s="74" t="s">
        <v>326</v>
      </c>
    </row>
    <row r="20" spans="1:19" ht="52.95" customHeight="1" x14ac:dyDescent="0.4">
      <c r="A20" s="2">
        <v>15</v>
      </c>
      <c r="B20" s="75" t="s">
        <v>226</v>
      </c>
      <c r="C20" s="54" t="s">
        <v>327</v>
      </c>
      <c r="D20" s="70" t="s">
        <v>308</v>
      </c>
      <c r="E20" s="70" t="s">
        <v>279</v>
      </c>
      <c r="F20" s="57">
        <v>3.2</v>
      </c>
      <c r="G20" s="85" t="s">
        <v>309</v>
      </c>
      <c r="H20" s="85" t="s">
        <v>310</v>
      </c>
      <c r="I20" s="109" t="s">
        <v>311</v>
      </c>
      <c r="J20" s="55">
        <v>2</v>
      </c>
      <c r="K20" s="55">
        <v>1</v>
      </c>
      <c r="L20" s="41">
        <f t="shared" si="0"/>
        <v>2</v>
      </c>
      <c r="M20" s="109" t="s">
        <v>312</v>
      </c>
      <c r="N20" s="57">
        <v>1</v>
      </c>
      <c r="O20" s="57">
        <v>1</v>
      </c>
      <c r="P20" s="41">
        <f t="shared" si="1"/>
        <v>1</v>
      </c>
      <c r="Q20" s="74" t="s">
        <v>284</v>
      </c>
      <c r="R20" s="74" t="s">
        <v>283</v>
      </c>
      <c r="S20" s="74" t="s">
        <v>326</v>
      </c>
    </row>
    <row r="21" spans="1:19" ht="52.95" customHeight="1" x14ac:dyDescent="0.4">
      <c r="A21" s="2">
        <v>16</v>
      </c>
      <c r="B21" s="75" t="s">
        <v>226</v>
      </c>
      <c r="C21" s="54" t="s">
        <v>328</v>
      </c>
      <c r="D21" s="70" t="s">
        <v>329</v>
      </c>
      <c r="E21" s="70" t="s">
        <v>279</v>
      </c>
      <c r="F21" s="57">
        <v>1.3</v>
      </c>
      <c r="G21" s="85" t="s">
        <v>53</v>
      </c>
      <c r="H21" s="88" t="s">
        <v>315</v>
      </c>
      <c r="I21" s="51" t="s">
        <v>322</v>
      </c>
      <c r="J21" s="55">
        <v>2</v>
      </c>
      <c r="K21" s="55">
        <v>2</v>
      </c>
      <c r="L21" s="41">
        <f>J21*K21</f>
        <v>4</v>
      </c>
      <c r="M21" s="109" t="s">
        <v>330</v>
      </c>
      <c r="N21" s="57">
        <v>1</v>
      </c>
      <c r="O21" s="57">
        <v>1</v>
      </c>
      <c r="P21" s="41">
        <f t="shared" si="1"/>
        <v>1</v>
      </c>
      <c r="Q21" s="74" t="s">
        <v>284</v>
      </c>
      <c r="R21" s="74" t="s">
        <v>283</v>
      </c>
      <c r="S21" s="74" t="s">
        <v>326</v>
      </c>
    </row>
    <row r="22" spans="1:19" ht="52.95" customHeight="1" x14ac:dyDescent="0.4">
      <c r="A22" s="2">
        <v>17</v>
      </c>
      <c r="B22" s="75" t="s">
        <v>226</v>
      </c>
      <c r="C22" s="54" t="s">
        <v>331</v>
      </c>
      <c r="D22" s="70" t="s">
        <v>279</v>
      </c>
      <c r="E22" s="70" t="s">
        <v>279</v>
      </c>
      <c r="F22" s="57">
        <v>4.0999999999999996</v>
      </c>
      <c r="G22" s="85" t="s">
        <v>64</v>
      </c>
      <c r="H22" s="85" t="s">
        <v>332</v>
      </c>
      <c r="I22" s="51" t="s">
        <v>295</v>
      </c>
      <c r="J22" s="55">
        <v>2</v>
      </c>
      <c r="K22" s="55">
        <v>1</v>
      </c>
      <c r="L22" s="41">
        <f t="shared" si="0"/>
        <v>2</v>
      </c>
      <c r="M22" s="109" t="s">
        <v>333</v>
      </c>
      <c r="N22" s="57">
        <v>1</v>
      </c>
      <c r="O22" s="57">
        <v>1</v>
      </c>
      <c r="P22" s="41">
        <f t="shared" si="1"/>
        <v>1</v>
      </c>
      <c r="Q22" s="74" t="s">
        <v>284</v>
      </c>
      <c r="R22" s="74" t="s">
        <v>283</v>
      </c>
      <c r="S22" s="74" t="s">
        <v>326</v>
      </c>
    </row>
    <row r="23" spans="1:19" ht="52.95" customHeight="1" x14ac:dyDescent="0.4">
      <c r="A23" s="2">
        <v>18</v>
      </c>
      <c r="B23" s="75" t="s">
        <v>226</v>
      </c>
      <c r="C23" s="54" t="s">
        <v>334</v>
      </c>
      <c r="D23" s="70" t="s">
        <v>279</v>
      </c>
      <c r="E23" s="70" t="s">
        <v>279</v>
      </c>
      <c r="F23" s="57">
        <v>4.0999999999999996</v>
      </c>
      <c r="G23" s="85" t="s">
        <v>64</v>
      </c>
      <c r="H23" s="85" t="s">
        <v>332</v>
      </c>
      <c r="I23" s="51" t="s">
        <v>295</v>
      </c>
      <c r="J23" s="55">
        <v>2</v>
      </c>
      <c r="K23" s="55">
        <v>1</v>
      </c>
      <c r="L23" s="41">
        <f t="shared" si="0"/>
        <v>2</v>
      </c>
      <c r="M23" s="109" t="s">
        <v>333</v>
      </c>
      <c r="N23" s="57">
        <v>1</v>
      </c>
      <c r="O23" s="57">
        <v>1</v>
      </c>
      <c r="P23" s="41">
        <f t="shared" si="1"/>
        <v>1</v>
      </c>
      <c r="Q23" s="74" t="s">
        <v>284</v>
      </c>
      <c r="R23" s="74" t="s">
        <v>283</v>
      </c>
      <c r="S23" s="74" t="s">
        <v>326</v>
      </c>
    </row>
    <row r="24" spans="1:19" ht="52.95" customHeight="1" x14ac:dyDescent="0.4">
      <c r="A24" s="2">
        <v>19</v>
      </c>
      <c r="B24" s="75" t="s">
        <v>226</v>
      </c>
      <c r="C24" s="54" t="s">
        <v>335</v>
      </c>
      <c r="D24" s="70" t="s">
        <v>329</v>
      </c>
      <c r="E24" s="70" t="s">
        <v>279</v>
      </c>
      <c r="F24" s="57">
        <v>1.3</v>
      </c>
      <c r="G24" s="85" t="s">
        <v>53</v>
      </c>
      <c r="H24" s="88" t="s">
        <v>315</v>
      </c>
      <c r="I24" s="51" t="s">
        <v>322</v>
      </c>
      <c r="J24" s="55">
        <v>2</v>
      </c>
      <c r="K24" s="55">
        <v>2</v>
      </c>
      <c r="L24" s="41">
        <f t="shared" si="0"/>
        <v>4</v>
      </c>
      <c r="M24" s="109" t="s">
        <v>330</v>
      </c>
      <c r="N24" s="57">
        <v>1</v>
      </c>
      <c r="O24" s="57">
        <v>2</v>
      </c>
      <c r="P24" s="41">
        <f t="shared" si="1"/>
        <v>2</v>
      </c>
      <c r="Q24" s="74" t="s">
        <v>284</v>
      </c>
      <c r="R24" s="74" t="s">
        <v>283</v>
      </c>
      <c r="S24" s="74" t="s">
        <v>326</v>
      </c>
    </row>
    <row r="25" spans="1:19" ht="52.95" customHeight="1" x14ac:dyDescent="0.4">
      <c r="A25" s="2">
        <v>20</v>
      </c>
      <c r="B25" s="75" t="s">
        <v>226</v>
      </c>
      <c r="C25" s="54" t="s">
        <v>336</v>
      </c>
      <c r="D25" s="70" t="s">
        <v>279</v>
      </c>
      <c r="E25" s="70" t="s">
        <v>279</v>
      </c>
      <c r="F25" s="57">
        <v>4.0999999999999996</v>
      </c>
      <c r="G25" s="85" t="s">
        <v>64</v>
      </c>
      <c r="H25" s="85" t="s">
        <v>332</v>
      </c>
      <c r="I25" s="51" t="s">
        <v>295</v>
      </c>
      <c r="J25" s="55">
        <v>2</v>
      </c>
      <c r="K25" s="55">
        <v>1</v>
      </c>
      <c r="L25" s="41">
        <f t="shared" si="0"/>
        <v>2</v>
      </c>
      <c r="M25" s="109" t="s">
        <v>333</v>
      </c>
      <c r="N25" s="57">
        <v>1</v>
      </c>
      <c r="O25" s="57">
        <v>1</v>
      </c>
      <c r="P25" s="41">
        <f t="shared" si="1"/>
        <v>1</v>
      </c>
      <c r="Q25" s="74" t="s">
        <v>284</v>
      </c>
      <c r="R25" s="74" t="s">
        <v>283</v>
      </c>
      <c r="S25" s="74" t="s">
        <v>326</v>
      </c>
    </row>
    <row r="26" spans="1:19" ht="52.95" customHeight="1" x14ac:dyDescent="0.4">
      <c r="A26" s="2">
        <v>21</v>
      </c>
      <c r="B26" s="75" t="s">
        <v>226</v>
      </c>
      <c r="C26" s="54" t="s">
        <v>337</v>
      </c>
      <c r="D26" s="70" t="s">
        <v>279</v>
      </c>
      <c r="E26" s="70" t="s">
        <v>279</v>
      </c>
      <c r="F26" s="57">
        <v>4.0999999999999996</v>
      </c>
      <c r="G26" s="85" t="s">
        <v>64</v>
      </c>
      <c r="H26" s="85" t="s">
        <v>332</v>
      </c>
      <c r="I26" s="51" t="s">
        <v>295</v>
      </c>
      <c r="J26" s="55">
        <v>2</v>
      </c>
      <c r="K26" s="55">
        <v>1</v>
      </c>
      <c r="L26" s="41">
        <f t="shared" si="0"/>
        <v>2</v>
      </c>
      <c r="M26" s="109" t="s">
        <v>333</v>
      </c>
      <c r="N26" s="57">
        <v>1</v>
      </c>
      <c r="O26" s="57">
        <v>1</v>
      </c>
      <c r="P26" s="41">
        <f t="shared" si="1"/>
        <v>1</v>
      </c>
      <c r="Q26" s="74" t="s">
        <v>284</v>
      </c>
      <c r="R26" s="74" t="s">
        <v>283</v>
      </c>
      <c r="S26" s="74" t="s">
        <v>326</v>
      </c>
    </row>
    <row r="27" spans="1:19" ht="52.95" customHeight="1" x14ac:dyDescent="0.4">
      <c r="A27" s="2">
        <v>22</v>
      </c>
      <c r="B27" s="75" t="s">
        <v>226</v>
      </c>
      <c r="C27" s="54" t="s">
        <v>338</v>
      </c>
      <c r="D27" s="70" t="s">
        <v>308</v>
      </c>
      <c r="E27" s="70" t="s">
        <v>279</v>
      </c>
      <c r="F27" s="57">
        <v>3.2</v>
      </c>
      <c r="G27" s="85" t="s">
        <v>309</v>
      </c>
      <c r="H27" s="85" t="s">
        <v>339</v>
      </c>
      <c r="I27" s="109" t="s">
        <v>311</v>
      </c>
      <c r="J27" s="55">
        <v>2</v>
      </c>
      <c r="K27" s="55">
        <v>2</v>
      </c>
      <c r="L27" s="41">
        <f t="shared" si="0"/>
        <v>4</v>
      </c>
      <c r="M27" s="51" t="s">
        <v>340</v>
      </c>
      <c r="N27" s="57">
        <v>1</v>
      </c>
      <c r="O27" s="57">
        <v>2</v>
      </c>
      <c r="P27" s="41">
        <f t="shared" si="1"/>
        <v>2</v>
      </c>
      <c r="Q27" s="74" t="s">
        <v>326</v>
      </c>
      <c r="R27" s="74" t="s">
        <v>283</v>
      </c>
      <c r="S27" s="74" t="s">
        <v>341</v>
      </c>
    </row>
    <row r="28" spans="1:19" ht="52.95" customHeight="1" x14ac:dyDescent="0.4">
      <c r="A28" s="2">
        <v>23</v>
      </c>
      <c r="B28" s="75" t="s">
        <v>226</v>
      </c>
      <c r="C28" s="54" t="s">
        <v>342</v>
      </c>
      <c r="D28" s="70" t="s">
        <v>343</v>
      </c>
      <c r="E28" s="70" t="s">
        <v>279</v>
      </c>
      <c r="F28" s="57">
        <v>1.3</v>
      </c>
      <c r="G28" s="69" t="s">
        <v>53</v>
      </c>
      <c r="H28" s="88" t="s">
        <v>319</v>
      </c>
      <c r="I28" s="51" t="s">
        <v>322</v>
      </c>
      <c r="J28" s="55">
        <v>2</v>
      </c>
      <c r="K28" s="55">
        <v>2</v>
      </c>
      <c r="L28" s="41">
        <f t="shared" si="0"/>
        <v>4</v>
      </c>
      <c r="M28" s="109" t="s">
        <v>344</v>
      </c>
      <c r="N28" s="57">
        <v>1</v>
      </c>
      <c r="O28" s="57">
        <v>2</v>
      </c>
      <c r="P28" s="41">
        <f t="shared" si="1"/>
        <v>2</v>
      </c>
      <c r="Q28" s="74" t="s">
        <v>326</v>
      </c>
      <c r="R28" s="74" t="s">
        <v>283</v>
      </c>
      <c r="S28" s="74" t="s">
        <v>341</v>
      </c>
    </row>
    <row r="29" spans="1:19" ht="52.95" customHeight="1" x14ac:dyDescent="0.4">
      <c r="A29" s="2">
        <v>24</v>
      </c>
      <c r="B29" s="75" t="s">
        <v>226</v>
      </c>
      <c r="C29" s="54" t="s">
        <v>345</v>
      </c>
      <c r="D29" s="70" t="s">
        <v>343</v>
      </c>
      <c r="E29" s="70" t="s">
        <v>279</v>
      </c>
      <c r="F29" s="57">
        <v>1.1000000000000001</v>
      </c>
      <c r="G29" s="85" t="s">
        <v>51</v>
      </c>
      <c r="H29" s="88" t="s">
        <v>346</v>
      </c>
      <c r="I29" s="51" t="s">
        <v>295</v>
      </c>
      <c r="J29" s="55">
        <v>2</v>
      </c>
      <c r="K29" s="55">
        <v>1</v>
      </c>
      <c r="L29" s="41">
        <f t="shared" si="0"/>
        <v>2</v>
      </c>
      <c r="M29" s="109" t="s">
        <v>347</v>
      </c>
      <c r="N29" s="57">
        <v>1</v>
      </c>
      <c r="O29" s="57">
        <v>1</v>
      </c>
      <c r="P29" s="41">
        <f t="shared" si="1"/>
        <v>1</v>
      </c>
      <c r="Q29" s="74" t="s">
        <v>326</v>
      </c>
      <c r="R29" s="74" t="s">
        <v>283</v>
      </c>
      <c r="S29" s="74" t="s">
        <v>341</v>
      </c>
    </row>
    <row r="30" spans="1:19" ht="52.95" customHeight="1" x14ac:dyDescent="0.4">
      <c r="A30" s="2">
        <v>25</v>
      </c>
      <c r="B30" s="75" t="s">
        <v>226</v>
      </c>
      <c r="C30" s="54" t="s">
        <v>348</v>
      </c>
      <c r="D30" s="70" t="s">
        <v>279</v>
      </c>
      <c r="E30" s="70" t="s">
        <v>279</v>
      </c>
      <c r="F30" s="57">
        <v>1.3</v>
      </c>
      <c r="G30" s="69" t="s">
        <v>53</v>
      </c>
      <c r="H30" s="88" t="s">
        <v>315</v>
      </c>
      <c r="I30" s="51" t="s">
        <v>322</v>
      </c>
      <c r="J30" s="55">
        <v>2</v>
      </c>
      <c r="K30" s="55">
        <v>2</v>
      </c>
      <c r="L30" s="41">
        <f t="shared" si="0"/>
        <v>4</v>
      </c>
      <c r="M30" s="109" t="s">
        <v>344</v>
      </c>
      <c r="N30" s="57">
        <v>1</v>
      </c>
      <c r="O30" s="57">
        <v>2</v>
      </c>
      <c r="P30" s="41">
        <f t="shared" si="1"/>
        <v>2</v>
      </c>
      <c r="Q30" s="74" t="s">
        <v>326</v>
      </c>
      <c r="R30" s="74" t="s">
        <v>283</v>
      </c>
      <c r="S30" s="74" t="s">
        <v>341</v>
      </c>
    </row>
    <row r="31" spans="1:19" ht="52.95" customHeight="1" x14ac:dyDescent="0.4">
      <c r="A31" s="2">
        <v>26</v>
      </c>
      <c r="B31" s="75" t="s">
        <v>226</v>
      </c>
      <c r="C31" s="54" t="s">
        <v>349</v>
      </c>
      <c r="D31" s="70" t="s">
        <v>279</v>
      </c>
      <c r="E31" s="70" t="s">
        <v>279</v>
      </c>
      <c r="F31" s="57">
        <v>1.6</v>
      </c>
      <c r="G31" s="69" t="s">
        <v>56</v>
      </c>
      <c r="H31" s="88" t="s">
        <v>350</v>
      </c>
      <c r="I31" s="109" t="s">
        <v>311</v>
      </c>
      <c r="J31" s="55">
        <v>2</v>
      </c>
      <c r="K31" s="55">
        <v>1</v>
      </c>
      <c r="L31" s="41">
        <f t="shared" si="0"/>
        <v>2</v>
      </c>
      <c r="M31" s="109" t="s">
        <v>312</v>
      </c>
      <c r="N31" s="57">
        <v>1</v>
      </c>
      <c r="O31" s="57">
        <v>1</v>
      </c>
      <c r="P31" s="41">
        <f t="shared" si="1"/>
        <v>1</v>
      </c>
      <c r="Q31" s="74" t="s">
        <v>326</v>
      </c>
      <c r="R31" s="74" t="s">
        <v>283</v>
      </c>
      <c r="S31" s="74" t="s">
        <v>341</v>
      </c>
    </row>
    <row r="32" spans="1:19" ht="52.95" customHeight="1" x14ac:dyDescent="0.4">
      <c r="A32" s="2">
        <v>27</v>
      </c>
      <c r="B32" s="75" t="s">
        <v>226</v>
      </c>
      <c r="C32" s="54" t="s">
        <v>351</v>
      </c>
      <c r="D32" s="70" t="s">
        <v>279</v>
      </c>
      <c r="E32" s="70" t="s">
        <v>279</v>
      </c>
      <c r="F32" s="57">
        <v>1.4</v>
      </c>
      <c r="G32" s="85" t="s">
        <v>54</v>
      </c>
      <c r="H32" s="88" t="s">
        <v>352</v>
      </c>
      <c r="I32" s="51" t="s">
        <v>295</v>
      </c>
      <c r="J32" s="55">
        <v>2</v>
      </c>
      <c r="K32" s="55">
        <v>1</v>
      </c>
      <c r="L32" s="41">
        <f t="shared" si="0"/>
        <v>2</v>
      </c>
      <c r="M32" s="109" t="s">
        <v>353</v>
      </c>
      <c r="N32" s="57">
        <v>1</v>
      </c>
      <c r="O32" s="57">
        <v>1</v>
      </c>
      <c r="P32" s="41">
        <f t="shared" si="1"/>
        <v>1</v>
      </c>
      <c r="Q32" s="74" t="s">
        <v>326</v>
      </c>
      <c r="R32" s="74" t="s">
        <v>283</v>
      </c>
      <c r="S32" s="74" t="s">
        <v>341</v>
      </c>
    </row>
    <row r="33" spans="1:19" ht="52.95" customHeight="1" x14ac:dyDescent="0.4">
      <c r="A33" s="2">
        <v>28</v>
      </c>
      <c r="B33" s="75" t="s">
        <v>226</v>
      </c>
      <c r="C33" s="54" t="s">
        <v>354</v>
      </c>
      <c r="D33" s="70" t="s">
        <v>279</v>
      </c>
      <c r="E33" s="70" t="s">
        <v>279</v>
      </c>
      <c r="F33" s="57">
        <v>1.1000000000000001</v>
      </c>
      <c r="G33" s="85" t="s">
        <v>51</v>
      </c>
      <c r="H33" s="88" t="s">
        <v>355</v>
      </c>
      <c r="I33" s="51" t="s">
        <v>295</v>
      </c>
      <c r="J33" s="55">
        <v>2</v>
      </c>
      <c r="K33" s="55">
        <v>1</v>
      </c>
      <c r="L33" s="41">
        <f t="shared" si="0"/>
        <v>2</v>
      </c>
      <c r="M33" s="109" t="s">
        <v>353</v>
      </c>
      <c r="N33" s="57">
        <v>1</v>
      </c>
      <c r="O33" s="57">
        <v>1</v>
      </c>
      <c r="P33" s="41">
        <f t="shared" si="1"/>
        <v>1</v>
      </c>
      <c r="Q33" s="74" t="s">
        <v>326</v>
      </c>
      <c r="R33" s="74" t="s">
        <v>283</v>
      </c>
      <c r="S33" s="74" t="s">
        <v>341</v>
      </c>
    </row>
    <row r="34" spans="1:19" ht="52.95" customHeight="1" x14ac:dyDescent="0.4">
      <c r="A34" s="2">
        <v>29</v>
      </c>
      <c r="B34" s="75" t="s">
        <v>226</v>
      </c>
      <c r="C34" s="54" t="s">
        <v>356</v>
      </c>
      <c r="D34" s="70" t="s">
        <v>279</v>
      </c>
      <c r="E34" s="70" t="s">
        <v>279</v>
      </c>
      <c r="F34" s="57">
        <v>1.6</v>
      </c>
      <c r="G34" s="85" t="s">
        <v>56</v>
      </c>
      <c r="H34" s="88" t="s">
        <v>357</v>
      </c>
      <c r="I34" s="109" t="s">
        <v>311</v>
      </c>
      <c r="J34" s="55">
        <v>2</v>
      </c>
      <c r="K34" s="55">
        <v>1</v>
      </c>
      <c r="L34" s="41">
        <f t="shared" si="0"/>
        <v>2</v>
      </c>
      <c r="M34" s="51" t="s">
        <v>358</v>
      </c>
      <c r="N34" s="57">
        <v>1</v>
      </c>
      <c r="O34" s="57">
        <v>1</v>
      </c>
      <c r="P34" s="41">
        <f t="shared" si="1"/>
        <v>1</v>
      </c>
      <c r="Q34" s="74" t="s">
        <v>326</v>
      </c>
      <c r="R34" s="74" t="s">
        <v>283</v>
      </c>
      <c r="S34" s="74" t="s">
        <v>341</v>
      </c>
    </row>
    <row r="35" spans="1:19" ht="52.95" customHeight="1" x14ac:dyDescent="0.4">
      <c r="A35" s="2">
        <v>30</v>
      </c>
      <c r="B35" s="75" t="s">
        <v>226</v>
      </c>
      <c r="C35" s="54" t="s">
        <v>359</v>
      </c>
      <c r="D35" s="70" t="s">
        <v>279</v>
      </c>
      <c r="E35" s="70" t="s">
        <v>360</v>
      </c>
      <c r="F35" s="57">
        <v>5.6</v>
      </c>
      <c r="G35" s="85" t="s">
        <v>79</v>
      </c>
      <c r="H35" s="88" t="s">
        <v>361</v>
      </c>
      <c r="I35" s="51" t="s">
        <v>295</v>
      </c>
      <c r="J35" s="55">
        <v>2</v>
      </c>
      <c r="K35" s="55">
        <v>2</v>
      </c>
      <c r="L35" s="41">
        <f t="shared" si="0"/>
        <v>4</v>
      </c>
      <c r="M35" s="109" t="s">
        <v>362</v>
      </c>
      <c r="N35" s="57">
        <v>1</v>
      </c>
      <c r="O35" s="57">
        <v>2</v>
      </c>
      <c r="P35" s="41">
        <v>2</v>
      </c>
      <c r="Q35" s="74" t="s">
        <v>326</v>
      </c>
      <c r="R35" s="74" t="s">
        <v>283</v>
      </c>
      <c r="S35" s="74" t="s">
        <v>341</v>
      </c>
    </row>
    <row r="36" spans="1:19" ht="52.95" customHeight="1" x14ac:dyDescent="0.4">
      <c r="A36" s="2">
        <v>31</v>
      </c>
      <c r="B36" s="75" t="s">
        <v>227</v>
      </c>
      <c r="C36" s="80" t="s">
        <v>363</v>
      </c>
      <c r="D36" s="41" t="s">
        <v>364</v>
      </c>
      <c r="E36" s="41" t="s">
        <v>279</v>
      </c>
      <c r="F36" s="41">
        <v>1.3</v>
      </c>
      <c r="G36" s="81" t="s">
        <v>53</v>
      </c>
      <c r="H36" s="53" t="s">
        <v>365</v>
      </c>
      <c r="I36" s="51" t="s">
        <v>175</v>
      </c>
      <c r="J36" s="41">
        <v>3</v>
      </c>
      <c r="K36" s="41">
        <v>3</v>
      </c>
      <c r="L36" s="41">
        <v>9</v>
      </c>
      <c r="M36" s="51" t="s">
        <v>366</v>
      </c>
      <c r="N36" s="41">
        <v>2</v>
      </c>
      <c r="O36" s="41">
        <v>2</v>
      </c>
      <c r="P36" s="41">
        <v>4</v>
      </c>
      <c r="Q36" s="74" t="s">
        <v>179</v>
      </c>
      <c r="R36" s="74" t="s">
        <v>367</v>
      </c>
      <c r="S36" s="74" t="s">
        <v>281</v>
      </c>
    </row>
    <row r="37" spans="1:19" ht="52.95" customHeight="1" x14ac:dyDescent="0.4">
      <c r="A37" s="2">
        <v>32</v>
      </c>
      <c r="B37" s="75" t="s">
        <v>227</v>
      </c>
      <c r="C37" s="80" t="s">
        <v>368</v>
      </c>
      <c r="D37" s="41" t="s">
        <v>192</v>
      </c>
      <c r="E37" s="41" t="s">
        <v>279</v>
      </c>
      <c r="F37" s="41">
        <v>1.6</v>
      </c>
      <c r="G37" s="81" t="s">
        <v>56</v>
      </c>
      <c r="H37" s="53" t="s">
        <v>369</v>
      </c>
      <c r="I37" s="51" t="s">
        <v>311</v>
      </c>
      <c r="J37" s="41">
        <v>3</v>
      </c>
      <c r="K37" s="41">
        <v>3</v>
      </c>
      <c r="L37" s="41">
        <v>9</v>
      </c>
      <c r="M37" s="51" t="s">
        <v>324</v>
      </c>
      <c r="N37" s="41">
        <v>1</v>
      </c>
      <c r="O37" s="41">
        <v>1</v>
      </c>
      <c r="P37" s="41">
        <v>1</v>
      </c>
      <c r="Q37" s="74" t="s">
        <v>179</v>
      </c>
      <c r="R37" s="74" t="s">
        <v>367</v>
      </c>
      <c r="S37" s="74" t="s">
        <v>281</v>
      </c>
    </row>
    <row r="38" spans="1:19" ht="52.95" customHeight="1" x14ac:dyDescent="0.4">
      <c r="A38" s="2">
        <v>33</v>
      </c>
      <c r="B38" s="75" t="s">
        <v>227</v>
      </c>
      <c r="C38" s="80" t="s">
        <v>370</v>
      </c>
      <c r="D38" s="41" t="s">
        <v>192</v>
      </c>
      <c r="E38" s="41" t="s">
        <v>279</v>
      </c>
      <c r="F38" s="41">
        <v>2.1</v>
      </c>
      <c r="G38" s="81" t="s">
        <v>57</v>
      </c>
      <c r="H38" s="53" t="s">
        <v>371</v>
      </c>
      <c r="I38" s="51" t="s">
        <v>372</v>
      </c>
      <c r="J38" s="41">
        <v>3</v>
      </c>
      <c r="K38" s="41">
        <v>3</v>
      </c>
      <c r="L38" s="41">
        <v>9</v>
      </c>
      <c r="M38" s="51" t="s">
        <v>373</v>
      </c>
      <c r="N38" s="41">
        <v>1</v>
      </c>
      <c r="O38" s="41">
        <v>1</v>
      </c>
      <c r="P38" s="41">
        <v>1</v>
      </c>
      <c r="Q38" s="74" t="s">
        <v>179</v>
      </c>
      <c r="R38" s="74" t="s">
        <v>367</v>
      </c>
      <c r="S38" s="74" t="s">
        <v>281</v>
      </c>
    </row>
    <row r="39" spans="1:19" ht="52.95" customHeight="1" x14ac:dyDescent="0.4">
      <c r="A39" s="2">
        <v>34</v>
      </c>
      <c r="B39" s="75" t="s">
        <v>227</v>
      </c>
      <c r="C39" s="80" t="s">
        <v>374</v>
      </c>
      <c r="D39" s="41" t="s">
        <v>375</v>
      </c>
      <c r="E39" s="41" t="s">
        <v>279</v>
      </c>
      <c r="F39" s="41">
        <v>3.4</v>
      </c>
      <c r="G39" s="81" t="s">
        <v>376</v>
      </c>
      <c r="H39" s="53" t="s">
        <v>377</v>
      </c>
      <c r="I39" s="51" t="s">
        <v>378</v>
      </c>
      <c r="J39" s="41">
        <v>2</v>
      </c>
      <c r="K39" s="41">
        <v>2</v>
      </c>
      <c r="L39" s="41">
        <v>4</v>
      </c>
      <c r="M39" s="51" t="s">
        <v>379</v>
      </c>
      <c r="N39" s="41">
        <v>1</v>
      </c>
      <c r="O39" s="41">
        <v>1</v>
      </c>
      <c r="P39" s="41">
        <v>1</v>
      </c>
      <c r="Q39" s="74" t="s">
        <v>179</v>
      </c>
      <c r="R39" s="74" t="s">
        <v>367</v>
      </c>
      <c r="S39" s="74" t="s">
        <v>281</v>
      </c>
    </row>
    <row r="40" spans="1:19" ht="52.95" customHeight="1" x14ac:dyDescent="0.4">
      <c r="A40" s="2">
        <v>35</v>
      </c>
      <c r="B40" s="75" t="s">
        <v>202</v>
      </c>
      <c r="C40" s="80" t="s">
        <v>380</v>
      </c>
      <c r="D40" s="41" t="s">
        <v>192</v>
      </c>
      <c r="E40" s="41" t="s">
        <v>279</v>
      </c>
      <c r="F40" s="41">
        <v>1.4</v>
      </c>
      <c r="G40" s="81" t="s">
        <v>54</v>
      </c>
      <c r="H40" s="53" t="s">
        <v>381</v>
      </c>
      <c r="I40" s="82" t="s">
        <v>382</v>
      </c>
      <c r="J40" s="41">
        <v>2</v>
      </c>
      <c r="K40" s="41">
        <v>2</v>
      </c>
      <c r="L40" s="41">
        <v>4</v>
      </c>
      <c r="M40" s="82" t="s">
        <v>383</v>
      </c>
      <c r="N40" s="41">
        <v>1</v>
      </c>
      <c r="O40" s="41">
        <v>1</v>
      </c>
      <c r="P40" s="41">
        <v>1</v>
      </c>
      <c r="Q40" s="74" t="s">
        <v>179</v>
      </c>
      <c r="R40" s="74" t="s">
        <v>367</v>
      </c>
      <c r="S40" s="74" t="s">
        <v>281</v>
      </c>
    </row>
    <row r="41" spans="1:19" ht="52.95" customHeight="1" x14ac:dyDescent="0.4">
      <c r="A41" s="2">
        <v>36</v>
      </c>
      <c r="B41" s="75" t="s">
        <v>202</v>
      </c>
      <c r="C41" s="80" t="s">
        <v>384</v>
      </c>
      <c r="D41" s="41" t="s">
        <v>385</v>
      </c>
      <c r="E41" s="41" t="s">
        <v>279</v>
      </c>
      <c r="F41" s="41">
        <v>1.4</v>
      </c>
      <c r="G41" s="81" t="s">
        <v>54</v>
      </c>
      <c r="H41" s="53" t="s">
        <v>386</v>
      </c>
      <c r="I41" s="51" t="s">
        <v>387</v>
      </c>
      <c r="J41" s="41">
        <v>2</v>
      </c>
      <c r="K41" s="41">
        <v>2</v>
      </c>
      <c r="L41" s="41">
        <v>4</v>
      </c>
      <c r="M41" s="82" t="s">
        <v>388</v>
      </c>
      <c r="N41" s="41">
        <v>1</v>
      </c>
      <c r="O41" s="41">
        <v>1</v>
      </c>
      <c r="P41" s="41">
        <v>1</v>
      </c>
      <c r="Q41" s="74" t="s">
        <v>179</v>
      </c>
      <c r="R41" s="74" t="s">
        <v>367</v>
      </c>
      <c r="S41" s="74" t="s">
        <v>281</v>
      </c>
    </row>
    <row r="42" spans="1:19" ht="25.2" customHeight="1" x14ac:dyDescent="0.4">
      <c r="A42" s="240" t="s">
        <v>184</v>
      </c>
      <c r="B42" s="241"/>
      <c r="C42" s="242"/>
      <c r="D42" s="232" t="s">
        <v>185</v>
      </c>
      <c r="E42" s="233"/>
      <c r="F42" s="229"/>
      <c r="G42" s="230"/>
      <c r="H42" s="230"/>
      <c r="I42" s="230"/>
      <c r="J42" s="230"/>
      <c r="K42" s="230"/>
      <c r="L42" s="230"/>
      <c r="M42" s="231"/>
      <c r="N42" s="48" t="s">
        <v>186</v>
      </c>
      <c r="O42" s="49"/>
      <c r="P42" s="49"/>
      <c r="Q42" s="49"/>
      <c r="R42" s="49"/>
      <c r="S42" s="50"/>
    </row>
    <row r="43" spans="1:19" ht="25.2" customHeight="1" x14ac:dyDescent="0.4">
      <c r="A43" s="243"/>
      <c r="B43" s="244"/>
      <c r="C43" s="245"/>
      <c r="D43" s="232" t="s">
        <v>187</v>
      </c>
      <c r="E43" s="233"/>
      <c r="F43" s="229"/>
      <c r="G43" s="230"/>
      <c r="H43" s="230"/>
      <c r="I43" s="230"/>
      <c r="J43" s="230"/>
      <c r="K43" s="230"/>
      <c r="L43" s="230"/>
      <c r="M43" s="231"/>
      <c r="N43" s="48" t="s">
        <v>186</v>
      </c>
      <c r="O43" s="49"/>
      <c r="P43" s="49"/>
      <c r="Q43" s="49"/>
      <c r="R43" s="49"/>
      <c r="S43" s="50"/>
    </row>
    <row r="44" spans="1:19" ht="25.2" customHeight="1" x14ac:dyDescent="0.4">
      <c r="A44" s="243"/>
      <c r="B44" s="244"/>
      <c r="C44" s="245"/>
      <c r="D44" s="232" t="s">
        <v>129</v>
      </c>
      <c r="E44" s="233"/>
      <c r="F44" s="229"/>
      <c r="G44" s="230"/>
      <c r="H44" s="230"/>
      <c r="I44" s="230"/>
      <c r="J44" s="230"/>
      <c r="K44" s="230"/>
      <c r="L44" s="230"/>
      <c r="M44" s="231"/>
      <c r="N44" s="48" t="s">
        <v>186</v>
      </c>
      <c r="O44" s="49"/>
      <c r="P44" s="49"/>
      <c r="Q44" s="49"/>
      <c r="R44" s="49"/>
      <c r="S44" s="50"/>
    </row>
    <row r="45" spans="1:19" ht="25.2" customHeight="1" x14ac:dyDescent="0.4">
      <c r="A45" s="243"/>
      <c r="B45" s="244"/>
      <c r="C45" s="245"/>
      <c r="D45" s="232" t="s">
        <v>188</v>
      </c>
      <c r="E45" s="233"/>
      <c r="F45" s="229"/>
      <c r="G45" s="230"/>
      <c r="H45" s="230"/>
      <c r="I45" s="230"/>
      <c r="J45" s="230"/>
      <c r="K45" s="230"/>
      <c r="L45" s="230"/>
      <c r="M45" s="231"/>
      <c r="N45" s="48" t="s">
        <v>186</v>
      </c>
      <c r="O45" s="49"/>
      <c r="P45" s="49"/>
      <c r="Q45" s="49"/>
      <c r="R45" s="49"/>
      <c r="S45" s="50"/>
    </row>
    <row r="46" spans="1:19" ht="25.2" customHeight="1" x14ac:dyDescent="0.4">
      <c r="A46" s="246"/>
      <c r="B46" s="247"/>
      <c r="C46" s="248"/>
      <c r="D46" s="232" t="s">
        <v>189</v>
      </c>
      <c r="E46" s="233"/>
      <c r="F46" s="229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1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  <dataValidation type="list" allowBlank="1" showInputMessage="1" showErrorMessage="1" sqref="B6:B4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H14" sqref="H1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441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390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28.8" x14ac:dyDescent="0.4">
      <c r="A6" s="57">
        <v>1</v>
      </c>
      <c r="B6" s="234" t="s">
        <v>17</v>
      </c>
      <c r="C6" s="59" t="s">
        <v>239</v>
      </c>
      <c r="D6" s="56" t="s">
        <v>240</v>
      </c>
      <c r="E6" s="55" t="s">
        <v>241</v>
      </c>
      <c r="F6" s="41">
        <v>1.3</v>
      </c>
      <c r="G6" s="53" t="s">
        <v>195</v>
      </c>
      <c r="H6" s="53" t="s">
        <v>228</v>
      </c>
      <c r="I6" s="51" t="s">
        <v>212</v>
      </c>
      <c r="J6" s="41">
        <v>2</v>
      </c>
      <c r="K6" s="41">
        <v>4</v>
      </c>
      <c r="L6" s="41">
        <v>8</v>
      </c>
      <c r="M6" s="51" t="s">
        <v>213</v>
      </c>
      <c r="N6" s="41">
        <v>1</v>
      </c>
      <c r="O6" s="41">
        <v>4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235"/>
      <c r="C7" s="54" t="s">
        <v>242</v>
      </c>
      <c r="D7" s="55" t="s">
        <v>243</v>
      </c>
      <c r="E7" s="55" t="s">
        <v>190</v>
      </c>
      <c r="F7" s="41">
        <v>4.0999999999999996</v>
      </c>
      <c r="G7" s="53" t="s">
        <v>196</v>
      </c>
      <c r="H7" s="53" t="s">
        <v>229</v>
      </c>
      <c r="I7" s="51" t="s">
        <v>212</v>
      </c>
      <c r="J7" s="41">
        <v>2</v>
      </c>
      <c r="K7" s="41">
        <v>2</v>
      </c>
      <c r="L7" s="41">
        <v>4</v>
      </c>
      <c r="M7" s="51" t="s">
        <v>221</v>
      </c>
      <c r="N7" s="41">
        <v>1</v>
      </c>
      <c r="O7" s="41">
        <v>2</v>
      </c>
      <c r="P7" s="41">
        <v>2</v>
      </c>
      <c r="Q7" s="74"/>
      <c r="R7" s="74"/>
      <c r="S7" s="74"/>
    </row>
    <row r="8" spans="1:19" ht="28.8" x14ac:dyDescent="0.4">
      <c r="A8" s="57">
        <v>3</v>
      </c>
      <c r="B8" s="235"/>
      <c r="C8" s="54"/>
      <c r="D8" s="55" t="s">
        <v>243</v>
      </c>
      <c r="E8" s="55" t="s">
        <v>190</v>
      </c>
      <c r="F8" s="41" t="s">
        <v>203</v>
      </c>
      <c r="G8" s="53" t="s">
        <v>197</v>
      </c>
      <c r="H8" s="53" t="s">
        <v>230</v>
      </c>
      <c r="I8" s="51" t="s">
        <v>212</v>
      </c>
      <c r="J8" s="41">
        <v>2</v>
      </c>
      <c r="K8" s="41">
        <v>2</v>
      </c>
      <c r="L8" s="41">
        <v>4</v>
      </c>
      <c r="M8" s="51" t="s">
        <v>222</v>
      </c>
      <c r="N8" s="41">
        <v>1</v>
      </c>
      <c r="O8" s="41">
        <v>2</v>
      </c>
      <c r="P8" s="41">
        <v>2</v>
      </c>
      <c r="Q8" s="74"/>
      <c r="R8" s="74"/>
      <c r="S8" s="74"/>
    </row>
    <row r="9" spans="1:19" ht="43.2" x14ac:dyDescent="0.4">
      <c r="A9" s="2">
        <v>4</v>
      </c>
      <c r="B9" s="235"/>
      <c r="C9" s="54" t="s">
        <v>191</v>
      </c>
      <c r="D9" s="56" t="s">
        <v>244</v>
      </c>
      <c r="E9" s="55" t="s">
        <v>190</v>
      </c>
      <c r="F9" s="41" t="s">
        <v>204</v>
      </c>
      <c r="G9" s="53" t="s">
        <v>54</v>
      </c>
      <c r="H9" s="53" t="s">
        <v>231</v>
      </c>
      <c r="I9" s="51" t="s">
        <v>175</v>
      </c>
      <c r="J9" s="41">
        <v>1</v>
      </c>
      <c r="K9" s="41">
        <v>2</v>
      </c>
      <c r="L9" s="41">
        <v>2</v>
      </c>
      <c r="M9" s="51" t="s">
        <v>214</v>
      </c>
      <c r="N9" s="41">
        <v>1</v>
      </c>
      <c r="O9" s="41">
        <v>2</v>
      </c>
      <c r="P9" s="41">
        <v>2</v>
      </c>
      <c r="Q9" s="74"/>
      <c r="R9" s="74"/>
      <c r="S9" s="74"/>
    </row>
    <row r="10" spans="1:19" ht="43.2" x14ac:dyDescent="0.4">
      <c r="A10" s="57">
        <v>5</v>
      </c>
      <c r="B10" s="236"/>
      <c r="C10" s="54"/>
      <c r="D10" s="56" t="s">
        <v>244</v>
      </c>
      <c r="E10" s="55" t="s">
        <v>190</v>
      </c>
      <c r="F10" s="41" t="s">
        <v>204</v>
      </c>
      <c r="G10" s="53" t="s">
        <v>197</v>
      </c>
      <c r="H10" s="53" t="s">
        <v>232</v>
      </c>
      <c r="I10" s="51" t="s">
        <v>175</v>
      </c>
      <c r="J10" s="41">
        <v>1</v>
      </c>
      <c r="K10" s="41">
        <v>3</v>
      </c>
      <c r="L10" s="41">
        <v>3</v>
      </c>
      <c r="M10" s="51" t="s">
        <v>215</v>
      </c>
      <c r="N10" s="41">
        <v>1</v>
      </c>
      <c r="O10" s="41">
        <v>3</v>
      </c>
      <c r="P10" s="41">
        <v>3</v>
      </c>
      <c r="Q10" s="74"/>
      <c r="R10" s="74"/>
      <c r="S10" s="74"/>
    </row>
    <row r="11" spans="1:19" ht="43.2" x14ac:dyDescent="0.4">
      <c r="A11" s="2">
        <v>6</v>
      </c>
      <c r="B11" s="234" t="s">
        <v>226</v>
      </c>
      <c r="C11" s="54" t="s">
        <v>245</v>
      </c>
      <c r="D11" s="55" t="s">
        <v>193</v>
      </c>
      <c r="E11" s="55" t="s">
        <v>190</v>
      </c>
      <c r="F11" s="41" t="s">
        <v>204</v>
      </c>
      <c r="G11" s="53" t="s">
        <v>51</v>
      </c>
      <c r="H11" s="53" t="s">
        <v>198</v>
      </c>
      <c r="I11" s="51" t="s">
        <v>257</v>
      </c>
      <c r="J11" s="41">
        <v>1</v>
      </c>
      <c r="K11" s="41">
        <v>3</v>
      </c>
      <c r="L11" s="41">
        <v>3</v>
      </c>
      <c r="M11" s="51" t="s">
        <v>216</v>
      </c>
      <c r="N11" s="41">
        <v>1</v>
      </c>
      <c r="O11" s="41">
        <v>3</v>
      </c>
      <c r="P11" s="41">
        <v>3</v>
      </c>
      <c r="Q11" s="74"/>
      <c r="R11" s="74"/>
      <c r="S11" s="74"/>
    </row>
    <row r="12" spans="1:19" ht="28.8" x14ac:dyDescent="0.4">
      <c r="A12" s="57">
        <v>7</v>
      </c>
      <c r="B12" s="235"/>
      <c r="C12" s="54"/>
      <c r="D12" s="55" t="s">
        <v>193</v>
      </c>
      <c r="E12" s="55" t="s">
        <v>190</v>
      </c>
      <c r="F12" s="41" t="s">
        <v>205</v>
      </c>
      <c r="G12" s="58" t="s">
        <v>195</v>
      </c>
      <c r="H12" s="53" t="s">
        <v>233</v>
      </c>
      <c r="I12" s="51" t="s">
        <v>258</v>
      </c>
      <c r="J12" s="41">
        <v>3</v>
      </c>
      <c r="K12" s="41">
        <v>2</v>
      </c>
      <c r="L12" s="41">
        <v>6</v>
      </c>
      <c r="M12" s="51" t="s">
        <v>218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43.2" x14ac:dyDescent="0.4">
      <c r="A13" s="2">
        <v>8</v>
      </c>
      <c r="B13" s="235"/>
      <c r="C13" s="54" t="s">
        <v>246</v>
      </c>
      <c r="D13" s="55" t="s">
        <v>193</v>
      </c>
      <c r="E13" s="55" t="s">
        <v>190</v>
      </c>
      <c r="F13" s="41" t="s">
        <v>206</v>
      </c>
      <c r="G13" s="53" t="s">
        <v>51</v>
      </c>
      <c r="H13" s="53" t="s">
        <v>198</v>
      </c>
      <c r="I13" s="51" t="s">
        <v>257</v>
      </c>
      <c r="J13" s="41">
        <v>1</v>
      </c>
      <c r="K13" s="41">
        <v>3</v>
      </c>
      <c r="L13" s="41">
        <v>3</v>
      </c>
      <c r="M13" s="51" t="s">
        <v>216</v>
      </c>
      <c r="N13" s="41">
        <v>1</v>
      </c>
      <c r="O13" s="41">
        <v>3</v>
      </c>
      <c r="P13" s="41">
        <v>3</v>
      </c>
      <c r="Q13" s="74"/>
      <c r="R13" s="74"/>
      <c r="S13" s="74"/>
    </row>
    <row r="14" spans="1:19" ht="28.8" x14ac:dyDescent="0.4">
      <c r="A14" s="57">
        <v>9</v>
      </c>
      <c r="B14" s="235"/>
      <c r="C14" s="54"/>
      <c r="D14" s="55" t="s">
        <v>193</v>
      </c>
      <c r="E14" s="55" t="s">
        <v>190</v>
      </c>
      <c r="F14" s="41" t="s">
        <v>203</v>
      </c>
      <c r="G14" s="58" t="s">
        <v>195</v>
      </c>
      <c r="H14" s="53" t="s">
        <v>233</v>
      </c>
      <c r="I14" s="51" t="s">
        <v>258</v>
      </c>
      <c r="J14" s="41">
        <v>3</v>
      </c>
      <c r="K14" s="41">
        <v>2</v>
      </c>
      <c r="L14" s="41">
        <v>6</v>
      </c>
      <c r="M14" s="51" t="s">
        <v>218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43.2" x14ac:dyDescent="0.4">
      <c r="A15" s="2">
        <v>10</v>
      </c>
      <c r="B15" s="235"/>
      <c r="C15" s="234" t="s">
        <v>247</v>
      </c>
      <c r="D15" s="56" t="s">
        <v>244</v>
      </c>
      <c r="E15" s="55" t="s">
        <v>190</v>
      </c>
      <c r="F15" s="41">
        <v>1.1000000000000001</v>
      </c>
      <c r="G15" s="53" t="s">
        <v>51</v>
      </c>
      <c r="H15" s="53" t="s">
        <v>199</v>
      </c>
      <c r="I15" s="51" t="s">
        <v>175</v>
      </c>
      <c r="J15" s="41">
        <v>2</v>
      </c>
      <c r="K15" s="41">
        <v>3</v>
      </c>
      <c r="L15" s="41">
        <v>6</v>
      </c>
      <c r="M15" s="51" t="s">
        <v>223</v>
      </c>
      <c r="N15" s="41">
        <v>1</v>
      </c>
      <c r="O15" s="41">
        <v>3</v>
      </c>
      <c r="P15" s="41">
        <v>3</v>
      </c>
      <c r="Q15" s="74"/>
      <c r="R15" s="74"/>
      <c r="S15" s="74"/>
    </row>
    <row r="16" spans="1:19" ht="57.6" x14ac:dyDescent="0.4">
      <c r="A16" s="57">
        <v>11</v>
      </c>
      <c r="B16" s="235"/>
      <c r="C16" s="235"/>
      <c r="D16" s="56" t="s">
        <v>244</v>
      </c>
      <c r="E16" s="55" t="s">
        <v>190</v>
      </c>
      <c r="F16" s="41">
        <v>4.0999999999999996</v>
      </c>
      <c r="G16" s="58" t="s">
        <v>195</v>
      </c>
      <c r="H16" s="53" t="s">
        <v>234</v>
      </c>
      <c r="I16" s="51" t="s">
        <v>259</v>
      </c>
      <c r="J16" s="41">
        <v>2</v>
      </c>
      <c r="K16" s="41">
        <v>4</v>
      </c>
      <c r="L16" s="41">
        <v>8</v>
      </c>
      <c r="M16" s="51" t="s">
        <v>224</v>
      </c>
      <c r="N16" s="41">
        <v>1</v>
      </c>
      <c r="O16" s="41">
        <v>4</v>
      </c>
      <c r="P16" s="41">
        <v>4</v>
      </c>
      <c r="Q16" s="83"/>
      <c r="R16" s="74"/>
      <c r="S16" s="74"/>
    </row>
    <row r="17" spans="1:19" ht="43.2" x14ac:dyDescent="0.4">
      <c r="A17" s="2">
        <v>12</v>
      </c>
      <c r="B17" s="235"/>
      <c r="C17" s="235"/>
      <c r="D17" s="56" t="s">
        <v>244</v>
      </c>
      <c r="E17" s="55" t="s">
        <v>190</v>
      </c>
      <c r="F17" s="41" t="s">
        <v>207</v>
      </c>
      <c r="G17" s="53" t="s">
        <v>54</v>
      </c>
      <c r="H17" s="53" t="s">
        <v>231</v>
      </c>
      <c r="I17" s="51" t="s">
        <v>175</v>
      </c>
      <c r="J17" s="41">
        <v>1</v>
      </c>
      <c r="K17" s="41">
        <v>2</v>
      </c>
      <c r="L17" s="41">
        <v>2</v>
      </c>
      <c r="M17" s="51" t="s">
        <v>214</v>
      </c>
      <c r="N17" s="41">
        <v>1</v>
      </c>
      <c r="O17" s="41">
        <v>2</v>
      </c>
      <c r="P17" s="41">
        <v>2</v>
      </c>
      <c r="Q17" s="83"/>
      <c r="R17" s="74"/>
      <c r="S17" s="74"/>
    </row>
    <row r="18" spans="1:19" ht="43.2" x14ac:dyDescent="0.4">
      <c r="A18" s="57">
        <v>13</v>
      </c>
      <c r="B18" s="235"/>
      <c r="C18" s="236"/>
      <c r="D18" s="56" t="s">
        <v>244</v>
      </c>
      <c r="E18" s="55" t="s">
        <v>190</v>
      </c>
      <c r="F18" s="41" t="s">
        <v>208</v>
      </c>
      <c r="G18" s="53" t="s">
        <v>197</v>
      </c>
      <c r="H18" s="53" t="s">
        <v>232</v>
      </c>
      <c r="I18" s="51" t="s">
        <v>175</v>
      </c>
      <c r="J18" s="41">
        <v>1</v>
      </c>
      <c r="K18" s="41">
        <v>3</v>
      </c>
      <c r="L18" s="41">
        <v>3</v>
      </c>
      <c r="M18" s="51" t="s">
        <v>215</v>
      </c>
      <c r="N18" s="41">
        <v>1</v>
      </c>
      <c r="O18" s="41">
        <v>3</v>
      </c>
      <c r="P18" s="41">
        <v>3</v>
      </c>
      <c r="Q18" s="83"/>
      <c r="R18" s="74"/>
      <c r="S18" s="74"/>
    </row>
    <row r="19" spans="1:19" ht="43.2" x14ac:dyDescent="0.4">
      <c r="A19" s="2">
        <v>14</v>
      </c>
      <c r="B19" s="235"/>
      <c r="C19" s="54" t="s">
        <v>248</v>
      </c>
      <c r="D19" s="55" t="s">
        <v>193</v>
      </c>
      <c r="E19" s="55" t="s">
        <v>190</v>
      </c>
      <c r="F19" s="41" t="s">
        <v>209</v>
      </c>
      <c r="G19" s="53" t="s">
        <v>51</v>
      </c>
      <c r="H19" s="53" t="s">
        <v>198</v>
      </c>
      <c r="I19" s="51" t="s">
        <v>257</v>
      </c>
      <c r="J19" s="41">
        <v>1</v>
      </c>
      <c r="K19" s="41">
        <v>3</v>
      </c>
      <c r="L19" s="41">
        <v>3</v>
      </c>
      <c r="M19" s="51" t="s">
        <v>216</v>
      </c>
      <c r="N19" s="41">
        <v>1</v>
      </c>
      <c r="O19" s="41">
        <v>3</v>
      </c>
      <c r="P19" s="41">
        <v>3</v>
      </c>
      <c r="Q19" s="83"/>
      <c r="R19" s="74"/>
      <c r="S19" s="74"/>
    </row>
    <row r="20" spans="1:19" ht="28.8" x14ac:dyDescent="0.4">
      <c r="A20" s="57">
        <v>15</v>
      </c>
      <c r="B20" s="235"/>
      <c r="C20" s="54"/>
      <c r="D20" s="55" t="s">
        <v>193</v>
      </c>
      <c r="E20" s="55" t="s">
        <v>190</v>
      </c>
      <c r="F20" s="41" t="s">
        <v>204</v>
      </c>
      <c r="G20" s="58" t="s">
        <v>195</v>
      </c>
      <c r="H20" s="53" t="s">
        <v>233</v>
      </c>
      <c r="I20" s="51" t="s">
        <v>258</v>
      </c>
      <c r="J20" s="41">
        <v>3</v>
      </c>
      <c r="K20" s="41">
        <v>2</v>
      </c>
      <c r="L20" s="41">
        <v>6</v>
      </c>
      <c r="M20" s="51" t="s">
        <v>218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235"/>
      <c r="C21" s="54" t="s">
        <v>249</v>
      </c>
      <c r="D21" s="55" t="s">
        <v>193</v>
      </c>
      <c r="E21" s="55" t="s">
        <v>190</v>
      </c>
      <c r="F21" s="41" t="s">
        <v>204</v>
      </c>
      <c r="G21" s="53" t="s">
        <v>51</v>
      </c>
      <c r="H21" s="53" t="s">
        <v>198</v>
      </c>
      <c r="I21" s="51" t="s">
        <v>257</v>
      </c>
      <c r="J21" s="41">
        <v>1</v>
      </c>
      <c r="K21" s="41">
        <v>3</v>
      </c>
      <c r="L21" s="41">
        <v>3</v>
      </c>
      <c r="M21" s="51" t="s">
        <v>216</v>
      </c>
      <c r="N21" s="41">
        <v>1</v>
      </c>
      <c r="O21" s="41">
        <v>3</v>
      </c>
      <c r="P21" s="41">
        <v>3</v>
      </c>
      <c r="Q21" s="74"/>
      <c r="R21" s="74"/>
      <c r="S21" s="74"/>
    </row>
    <row r="22" spans="1:19" ht="28.8" x14ac:dyDescent="0.4">
      <c r="A22" s="57">
        <v>17</v>
      </c>
      <c r="B22" s="235"/>
      <c r="C22" s="54"/>
      <c r="D22" s="55" t="s">
        <v>193</v>
      </c>
      <c r="E22" s="55" t="s">
        <v>190</v>
      </c>
      <c r="F22" s="41" t="s">
        <v>204</v>
      </c>
      <c r="G22" s="58" t="s">
        <v>195</v>
      </c>
      <c r="H22" s="53" t="s">
        <v>233</v>
      </c>
      <c r="I22" s="51" t="s">
        <v>258</v>
      </c>
      <c r="J22" s="41">
        <v>3</v>
      </c>
      <c r="K22" s="41">
        <v>2</v>
      </c>
      <c r="L22" s="41">
        <v>6</v>
      </c>
      <c r="M22" s="51" t="s">
        <v>218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28.8" x14ac:dyDescent="0.4">
      <c r="A23" s="2">
        <v>18</v>
      </c>
      <c r="B23" s="235"/>
      <c r="C23" s="54"/>
      <c r="D23" s="55" t="s">
        <v>250</v>
      </c>
      <c r="E23" s="55" t="s">
        <v>190</v>
      </c>
      <c r="F23" s="41" t="s">
        <v>205</v>
      </c>
      <c r="G23" s="53" t="s">
        <v>51</v>
      </c>
      <c r="H23" s="53" t="s">
        <v>235</v>
      </c>
      <c r="I23" s="51" t="s">
        <v>212</v>
      </c>
      <c r="J23" s="41">
        <v>1</v>
      </c>
      <c r="K23" s="41">
        <v>3</v>
      </c>
      <c r="L23" s="41">
        <v>3</v>
      </c>
      <c r="M23" s="51" t="s">
        <v>225</v>
      </c>
      <c r="N23" s="41">
        <v>1</v>
      </c>
      <c r="O23" s="41">
        <v>3</v>
      </c>
      <c r="P23" s="41">
        <v>3</v>
      </c>
      <c r="Q23" s="74"/>
      <c r="R23" s="74"/>
      <c r="S23" s="74"/>
    </row>
    <row r="24" spans="1:19" ht="43.2" x14ac:dyDescent="0.4">
      <c r="A24" s="57">
        <v>19</v>
      </c>
      <c r="B24" s="235"/>
      <c r="C24" s="54" t="s">
        <v>251</v>
      </c>
      <c r="D24" s="56" t="s">
        <v>244</v>
      </c>
      <c r="E24" s="55" t="s">
        <v>190</v>
      </c>
      <c r="F24" s="41" t="s">
        <v>206</v>
      </c>
      <c r="G24" s="53" t="s">
        <v>51</v>
      </c>
      <c r="H24" s="53" t="s">
        <v>198</v>
      </c>
      <c r="I24" s="51" t="s">
        <v>257</v>
      </c>
      <c r="J24" s="41">
        <v>1</v>
      </c>
      <c r="K24" s="41">
        <v>3</v>
      </c>
      <c r="L24" s="41">
        <v>3</v>
      </c>
      <c r="M24" s="51" t="s">
        <v>216</v>
      </c>
      <c r="N24" s="41">
        <v>1</v>
      </c>
      <c r="O24" s="41">
        <v>3</v>
      </c>
      <c r="P24" s="41">
        <v>3</v>
      </c>
      <c r="Q24" s="74"/>
      <c r="R24" s="74"/>
      <c r="S24" s="74"/>
    </row>
    <row r="25" spans="1:19" ht="57.6" x14ac:dyDescent="0.4">
      <c r="A25" s="2">
        <v>20</v>
      </c>
      <c r="B25" s="235"/>
      <c r="C25" s="54"/>
      <c r="D25" s="56" t="s">
        <v>244</v>
      </c>
      <c r="E25" s="55" t="s">
        <v>190</v>
      </c>
      <c r="F25" s="41" t="s">
        <v>203</v>
      </c>
      <c r="G25" s="58" t="s">
        <v>195</v>
      </c>
      <c r="H25" s="53" t="s">
        <v>234</v>
      </c>
      <c r="I25" s="51" t="s">
        <v>259</v>
      </c>
      <c r="J25" s="41">
        <v>2</v>
      </c>
      <c r="K25" s="41">
        <v>4</v>
      </c>
      <c r="L25" s="41">
        <v>8</v>
      </c>
      <c r="M25" s="51" t="s">
        <v>224</v>
      </c>
      <c r="N25" s="41">
        <v>2</v>
      </c>
      <c r="O25" s="41">
        <v>4</v>
      </c>
      <c r="P25" s="41">
        <v>8</v>
      </c>
      <c r="Q25" s="83"/>
      <c r="R25" s="74"/>
      <c r="S25" s="74"/>
    </row>
    <row r="26" spans="1:19" ht="43.2" x14ac:dyDescent="0.4">
      <c r="A26" s="57">
        <v>21</v>
      </c>
      <c r="B26" s="235"/>
      <c r="C26" s="54" t="s">
        <v>252</v>
      </c>
      <c r="D26" s="55" t="s">
        <v>193</v>
      </c>
      <c r="E26" s="55" t="s">
        <v>190</v>
      </c>
      <c r="F26" s="41" t="s">
        <v>205</v>
      </c>
      <c r="G26" s="53" t="s">
        <v>51</v>
      </c>
      <c r="H26" s="53" t="s">
        <v>198</v>
      </c>
      <c r="I26" s="51" t="s">
        <v>257</v>
      </c>
      <c r="J26" s="41">
        <v>1</v>
      </c>
      <c r="K26" s="41">
        <v>3</v>
      </c>
      <c r="L26" s="41">
        <v>3</v>
      </c>
      <c r="M26" s="51" t="s">
        <v>216</v>
      </c>
      <c r="N26" s="41">
        <v>1</v>
      </c>
      <c r="O26" s="41">
        <v>3</v>
      </c>
      <c r="P26" s="41">
        <v>3</v>
      </c>
      <c r="Q26" s="74"/>
      <c r="R26" s="74"/>
      <c r="S26" s="74"/>
    </row>
    <row r="27" spans="1:19" ht="28.8" x14ac:dyDescent="0.4">
      <c r="A27" s="2">
        <v>22</v>
      </c>
      <c r="B27" s="236"/>
      <c r="C27" s="54"/>
      <c r="D27" s="55" t="s">
        <v>193</v>
      </c>
      <c r="E27" s="55" t="s">
        <v>190</v>
      </c>
      <c r="F27" s="41" t="s">
        <v>210</v>
      </c>
      <c r="G27" s="58" t="s">
        <v>195</v>
      </c>
      <c r="H27" s="53" t="s">
        <v>233</v>
      </c>
      <c r="I27" s="51" t="s">
        <v>258</v>
      </c>
      <c r="J27" s="41">
        <v>3</v>
      </c>
      <c r="K27" s="41">
        <v>2</v>
      </c>
      <c r="L27" s="41">
        <v>6</v>
      </c>
      <c r="M27" s="51" t="s">
        <v>218</v>
      </c>
      <c r="N27" s="41">
        <v>2</v>
      </c>
      <c r="O27" s="41">
        <v>2</v>
      </c>
      <c r="P27" s="41">
        <v>4</v>
      </c>
      <c r="Q27" s="41"/>
      <c r="R27" s="41"/>
      <c r="S27" s="41"/>
    </row>
    <row r="28" spans="1:19" ht="43.2" x14ac:dyDescent="0.4">
      <c r="A28" s="57">
        <v>23</v>
      </c>
      <c r="B28" s="234" t="s">
        <v>227</v>
      </c>
      <c r="C28" s="54" t="s">
        <v>253</v>
      </c>
      <c r="D28" s="55" t="s">
        <v>193</v>
      </c>
      <c r="E28" s="55" t="s">
        <v>190</v>
      </c>
      <c r="F28" s="41">
        <v>1.1000000000000001</v>
      </c>
      <c r="G28" s="53" t="s">
        <v>51</v>
      </c>
      <c r="H28" s="53" t="s">
        <v>198</v>
      </c>
      <c r="I28" s="51" t="s">
        <v>257</v>
      </c>
      <c r="J28" s="41">
        <v>1</v>
      </c>
      <c r="K28" s="41">
        <v>3</v>
      </c>
      <c r="L28" s="41">
        <v>3</v>
      </c>
      <c r="M28" s="51" t="s">
        <v>216</v>
      </c>
      <c r="N28" s="41">
        <v>1</v>
      </c>
      <c r="O28" s="41">
        <v>3</v>
      </c>
      <c r="P28" s="41">
        <v>3</v>
      </c>
      <c r="Q28" s="74"/>
      <c r="R28" s="74"/>
      <c r="S28" s="74"/>
    </row>
    <row r="29" spans="1:19" ht="28.8" x14ac:dyDescent="0.4">
      <c r="A29" s="2">
        <v>24</v>
      </c>
      <c r="B29" s="235"/>
      <c r="C29" s="54"/>
      <c r="D29" s="55" t="s">
        <v>193</v>
      </c>
      <c r="E29" s="55" t="s">
        <v>190</v>
      </c>
      <c r="F29" s="41" t="s">
        <v>207</v>
      </c>
      <c r="G29" s="58" t="s">
        <v>195</v>
      </c>
      <c r="H29" s="53" t="s">
        <v>233</v>
      </c>
      <c r="I29" s="51" t="s">
        <v>258</v>
      </c>
      <c r="J29" s="41">
        <v>3</v>
      </c>
      <c r="K29" s="41">
        <v>2</v>
      </c>
      <c r="L29" s="41">
        <v>6</v>
      </c>
      <c r="M29" s="51" t="s">
        <v>218</v>
      </c>
      <c r="N29" s="41">
        <v>2</v>
      </c>
      <c r="O29" s="41">
        <v>2</v>
      </c>
      <c r="P29" s="41">
        <v>4</v>
      </c>
      <c r="Q29" s="74"/>
      <c r="R29" s="74"/>
      <c r="S29" s="74"/>
    </row>
    <row r="30" spans="1:19" ht="37.5" customHeight="1" x14ac:dyDescent="0.4">
      <c r="A30" s="57">
        <v>25</v>
      </c>
      <c r="B30" s="235"/>
      <c r="C30" s="59" t="s">
        <v>254</v>
      </c>
      <c r="D30" s="55" t="s">
        <v>192</v>
      </c>
      <c r="E30" s="55" t="s">
        <v>190</v>
      </c>
      <c r="F30" s="41" t="s">
        <v>205</v>
      </c>
      <c r="G30" s="53" t="s">
        <v>57</v>
      </c>
      <c r="H30" s="53" t="s">
        <v>200</v>
      </c>
      <c r="I30" s="51" t="s">
        <v>260</v>
      </c>
      <c r="J30" s="41">
        <v>2</v>
      </c>
      <c r="K30" s="41">
        <v>2</v>
      </c>
      <c r="L30" s="41">
        <v>4</v>
      </c>
      <c r="M30" s="51" t="s">
        <v>219</v>
      </c>
      <c r="N30" s="41">
        <v>2</v>
      </c>
      <c r="O30" s="41">
        <v>1</v>
      </c>
      <c r="P30" s="41">
        <v>2</v>
      </c>
      <c r="Q30" s="74"/>
      <c r="R30" s="74"/>
      <c r="S30" s="74"/>
    </row>
    <row r="31" spans="1:19" ht="37.5" customHeight="1" x14ac:dyDescent="0.4">
      <c r="A31" s="2">
        <v>26</v>
      </c>
      <c r="B31" s="236"/>
      <c r="C31" s="59" t="s">
        <v>255</v>
      </c>
      <c r="D31" s="55" t="s">
        <v>192</v>
      </c>
      <c r="E31" s="55" t="s">
        <v>190</v>
      </c>
      <c r="F31" s="41" t="s">
        <v>211</v>
      </c>
      <c r="G31" s="53" t="s">
        <v>57</v>
      </c>
      <c r="H31" s="53" t="s">
        <v>200</v>
      </c>
      <c r="I31" s="51" t="s">
        <v>260</v>
      </c>
      <c r="J31" s="41">
        <v>2</v>
      </c>
      <c r="K31" s="41">
        <v>2</v>
      </c>
      <c r="L31" s="41">
        <v>4</v>
      </c>
      <c r="M31" s="51" t="s">
        <v>219</v>
      </c>
      <c r="N31" s="41">
        <v>2</v>
      </c>
      <c r="O31" s="41">
        <v>1</v>
      </c>
      <c r="P31" s="41">
        <v>2</v>
      </c>
      <c r="Q31" s="74"/>
      <c r="R31" s="74"/>
      <c r="S31" s="74"/>
    </row>
    <row r="32" spans="1:19" ht="43.2" x14ac:dyDescent="0.4">
      <c r="A32" s="57">
        <v>27</v>
      </c>
      <c r="B32" s="234" t="s">
        <v>202</v>
      </c>
      <c r="C32" s="54" t="s">
        <v>256</v>
      </c>
      <c r="D32" s="55" t="s">
        <v>194</v>
      </c>
      <c r="E32" s="55" t="s">
        <v>190</v>
      </c>
      <c r="F32" s="41">
        <v>4.0999999999999996</v>
      </c>
      <c r="G32" s="53" t="s">
        <v>61</v>
      </c>
      <c r="H32" s="53" t="s">
        <v>236</v>
      </c>
      <c r="I32" s="51" t="s">
        <v>201</v>
      </c>
      <c r="J32" s="41">
        <v>2</v>
      </c>
      <c r="K32" s="41">
        <v>2</v>
      </c>
      <c r="L32" s="41">
        <v>4</v>
      </c>
      <c r="M32" s="51" t="s">
        <v>261</v>
      </c>
      <c r="N32" s="41">
        <v>2</v>
      </c>
      <c r="O32" s="41">
        <v>2</v>
      </c>
      <c r="P32" s="41">
        <v>4</v>
      </c>
      <c r="Q32" s="74"/>
      <c r="R32" s="74"/>
      <c r="S32" s="74"/>
    </row>
    <row r="33" spans="1:19" ht="28.8" x14ac:dyDescent="0.4">
      <c r="A33" s="2">
        <v>28</v>
      </c>
      <c r="B33" s="235"/>
      <c r="C33" s="54"/>
      <c r="D33" s="55" t="s">
        <v>194</v>
      </c>
      <c r="E33" s="55" t="s">
        <v>190</v>
      </c>
      <c r="F33" s="41" t="s">
        <v>207</v>
      </c>
      <c r="G33" s="53" t="s">
        <v>63</v>
      </c>
      <c r="H33" s="53" t="s">
        <v>237</v>
      </c>
      <c r="I33" s="51" t="s">
        <v>262</v>
      </c>
      <c r="J33" s="41">
        <v>2</v>
      </c>
      <c r="K33" s="41">
        <v>2</v>
      </c>
      <c r="L33" s="41">
        <v>4</v>
      </c>
      <c r="M33" s="51" t="s">
        <v>217</v>
      </c>
      <c r="N33" s="41">
        <v>2</v>
      </c>
      <c r="O33" s="41">
        <v>2</v>
      </c>
      <c r="P33" s="41">
        <v>4</v>
      </c>
      <c r="Q33" s="74"/>
      <c r="R33" s="74"/>
      <c r="S33" s="74"/>
    </row>
    <row r="34" spans="1:19" ht="43.2" x14ac:dyDescent="0.4">
      <c r="A34" s="57">
        <v>29</v>
      </c>
      <c r="B34" s="236"/>
      <c r="C34" s="54"/>
      <c r="D34" s="55" t="s">
        <v>194</v>
      </c>
      <c r="E34" s="55" t="s">
        <v>190</v>
      </c>
      <c r="F34" s="41">
        <v>1.2</v>
      </c>
      <c r="G34" s="53" t="s">
        <v>196</v>
      </c>
      <c r="H34" s="53" t="s">
        <v>238</v>
      </c>
      <c r="I34" s="51" t="s">
        <v>201</v>
      </c>
      <c r="J34" s="41">
        <v>2</v>
      </c>
      <c r="K34" s="41">
        <v>2</v>
      </c>
      <c r="L34" s="41">
        <v>4</v>
      </c>
      <c r="M34" s="51" t="s">
        <v>220</v>
      </c>
      <c r="N34" s="41">
        <v>2</v>
      </c>
      <c r="O34" s="41">
        <v>2</v>
      </c>
      <c r="P34" s="41">
        <v>4</v>
      </c>
      <c r="Q34" s="74"/>
      <c r="R34" s="74"/>
      <c r="S34" s="74"/>
    </row>
    <row r="35" spans="1:19" ht="25.2" customHeight="1" x14ac:dyDescent="0.4">
      <c r="A35" s="240" t="s">
        <v>184</v>
      </c>
      <c r="B35" s="241"/>
      <c r="C35" s="242"/>
      <c r="D35" s="232" t="s">
        <v>185</v>
      </c>
      <c r="E35" s="233"/>
      <c r="F35" s="229"/>
      <c r="G35" s="230"/>
      <c r="H35" s="230"/>
      <c r="I35" s="230"/>
      <c r="J35" s="230"/>
      <c r="K35" s="230"/>
      <c r="L35" s="230"/>
      <c r="M35" s="231"/>
      <c r="N35" s="48" t="s">
        <v>186</v>
      </c>
      <c r="O35" s="49"/>
      <c r="P35" s="49"/>
      <c r="Q35" s="49"/>
      <c r="R35" s="49"/>
      <c r="S35" s="50"/>
    </row>
    <row r="36" spans="1:19" ht="25.2" customHeight="1" x14ac:dyDescent="0.4">
      <c r="A36" s="243"/>
      <c r="B36" s="244"/>
      <c r="C36" s="245"/>
      <c r="D36" s="232" t="s">
        <v>187</v>
      </c>
      <c r="E36" s="233"/>
      <c r="F36" s="229"/>
      <c r="G36" s="230"/>
      <c r="H36" s="230"/>
      <c r="I36" s="230"/>
      <c r="J36" s="230"/>
      <c r="K36" s="230"/>
      <c r="L36" s="230"/>
      <c r="M36" s="231"/>
      <c r="N36" s="48" t="s">
        <v>186</v>
      </c>
      <c r="O36" s="49"/>
      <c r="P36" s="49"/>
      <c r="Q36" s="49"/>
      <c r="R36" s="49"/>
      <c r="S36" s="50"/>
    </row>
    <row r="37" spans="1:19" ht="25.2" customHeight="1" x14ac:dyDescent="0.4">
      <c r="A37" s="243"/>
      <c r="B37" s="244"/>
      <c r="C37" s="245"/>
      <c r="D37" s="232" t="s">
        <v>129</v>
      </c>
      <c r="E37" s="233"/>
      <c r="F37" s="229"/>
      <c r="G37" s="230"/>
      <c r="H37" s="230"/>
      <c r="I37" s="230"/>
      <c r="J37" s="230"/>
      <c r="K37" s="230"/>
      <c r="L37" s="230"/>
      <c r="M37" s="231"/>
      <c r="N37" s="48" t="s">
        <v>186</v>
      </c>
      <c r="O37" s="49"/>
      <c r="P37" s="49"/>
      <c r="Q37" s="49"/>
      <c r="R37" s="49"/>
      <c r="S37" s="50"/>
    </row>
    <row r="38" spans="1:19" ht="25.2" customHeight="1" x14ac:dyDescent="0.4">
      <c r="A38" s="243"/>
      <c r="B38" s="244"/>
      <c r="C38" s="245"/>
      <c r="D38" s="232" t="s">
        <v>188</v>
      </c>
      <c r="E38" s="233"/>
      <c r="F38" s="229"/>
      <c r="G38" s="230"/>
      <c r="H38" s="230"/>
      <c r="I38" s="230"/>
      <c r="J38" s="230"/>
      <c r="K38" s="230"/>
      <c r="L38" s="230"/>
      <c r="M38" s="231"/>
      <c r="N38" s="48" t="s">
        <v>186</v>
      </c>
      <c r="O38" s="49"/>
      <c r="P38" s="49"/>
      <c r="Q38" s="49"/>
      <c r="R38" s="49"/>
      <c r="S38" s="50"/>
    </row>
    <row r="39" spans="1:19" ht="25.2" customHeight="1" x14ac:dyDescent="0.4">
      <c r="A39" s="246"/>
      <c r="B39" s="247"/>
      <c r="C39" s="248"/>
      <c r="D39" s="232" t="s">
        <v>189</v>
      </c>
      <c r="E39" s="233"/>
      <c r="F39" s="229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1"/>
    </row>
  </sheetData>
  <mergeCells count="34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32:B34"/>
    <mergeCell ref="I3:I4"/>
    <mergeCell ref="J3:L3"/>
    <mergeCell ref="M3:M4"/>
    <mergeCell ref="N3:P3"/>
    <mergeCell ref="F3:H3"/>
    <mergeCell ref="S3:S4"/>
    <mergeCell ref="B6:B10"/>
    <mergeCell ref="B11:B27"/>
    <mergeCell ref="C15:C18"/>
    <mergeCell ref="B28:B31"/>
    <mergeCell ref="Q3:Q4"/>
    <mergeCell ref="R3:R4"/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</mergeCells>
  <phoneticPr fontId="1" type="noConversion"/>
  <dataValidations count="3">
    <dataValidation type="list" allowBlank="1" showInputMessage="1" showErrorMessage="1" sqref="B6 B11 B28 B32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G9" sqref="G9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57" t="s">
        <v>389</v>
      </c>
      <c r="B1" s="258"/>
      <c r="C1" s="259"/>
      <c r="D1" s="260" t="s">
        <v>273</v>
      </c>
      <c r="E1" s="261"/>
      <c r="F1" s="261"/>
      <c r="G1" s="261"/>
      <c r="H1" s="261"/>
      <c r="I1" s="261"/>
      <c r="J1" s="261"/>
      <c r="K1" s="261"/>
      <c r="L1" s="261"/>
      <c r="M1" s="262"/>
      <c r="N1" s="237" t="s">
        <v>12</v>
      </c>
      <c r="O1" s="237"/>
      <c r="P1" s="237"/>
      <c r="Q1" s="63" t="s">
        <v>264</v>
      </c>
      <c r="R1" s="63" t="s">
        <v>123</v>
      </c>
      <c r="S1" s="63" t="s">
        <v>124</v>
      </c>
    </row>
    <row r="2" spans="1:19" ht="33" customHeight="1" x14ac:dyDescent="0.4">
      <c r="A2" s="257" t="s">
        <v>11</v>
      </c>
      <c r="B2" s="258"/>
      <c r="C2" s="259"/>
      <c r="D2" s="263"/>
      <c r="E2" s="264"/>
      <c r="F2" s="264"/>
      <c r="G2" s="264"/>
      <c r="H2" s="264"/>
      <c r="I2" s="264"/>
      <c r="J2" s="264"/>
      <c r="K2" s="264"/>
      <c r="L2" s="264"/>
      <c r="M2" s="265"/>
      <c r="N2" s="237" t="s">
        <v>442</v>
      </c>
      <c r="O2" s="237"/>
      <c r="P2" s="237"/>
      <c r="Q2" s="62" t="s">
        <v>265</v>
      </c>
      <c r="R2" s="62" t="s">
        <v>266</v>
      </c>
      <c r="S2" s="62" t="s">
        <v>267</v>
      </c>
    </row>
    <row r="3" spans="1:19" ht="33" customHeight="1" x14ac:dyDescent="0.4">
      <c r="A3" s="266" t="s">
        <v>4</v>
      </c>
      <c r="B3" s="266" t="s">
        <v>16</v>
      </c>
      <c r="C3" s="237" t="s">
        <v>0</v>
      </c>
      <c r="D3" s="251" t="s">
        <v>181</v>
      </c>
      <c r="E3" s="251" t="s">
        <v>182</v>
      </c>
      <c r="F3" s="249" t="s">
        <v>275</v>
      </c>
      <c r="G3" s="250"/>
      <c r="H3" s="250"/>
      <c r="I3" s="251" t="s">
        <v>14</v>
      </c>
      <c r="J3" s="253" t="s">
        <v>8</v>
      </c>
      <c r="K3" s="253"/>
      <c r="L3" s="253"/>
      <c r="M3" s="254" t="s">
        <v>276</v>
      </c>
      <c r="N3" s="249" t="s">
        <v>10</v>
      </c>
      <c r="O3" s="250"/>
      <c r="P3" s="256"/>
      <c r="Q3" s="238" t="s">
        <v>2</v>
      </c>
      <c r="R3" s="237" t="s">
        <v>1</v>
      </c>
      <c r="S3" s="238" t="s">
        <v>13</v>
      </c>
    </row>
    <row r="4" spans="1:19" ht="33" customHeight="1" x14ac:dyDescent="0.4">
      <c r="A4" s="267"/>
      <c r="B4" s="267"/>
      <c r="C4" s="237"/>
      <c r="D4" s="268"/>
      <c r="E4" s="268"/>
      <c r="F4" s="64" t="s">
        <v>15</v>
      </c>
      <c r="G4" s="67" t="s">
        <v>7</v>
      </c>
      <c r="H4" s="68" t="s">
        <v>3</v>
      </c>
      <c r="I4" s="252"/>
      <c r="J4" s="66" t="s">
        <v>5</v>
      </c>
      <c r="K4" s="66" t="s">
        <v>6</v>
      </c>
      <c r="L4" s="66" t="s">
        <v>9</v>
      </c>
      <c r="M4" s="255"/>
      <c r="N4" s="64" t="s">
        <v>5</v>
      </c>
      <c r="O4" s="64" t="s">
        <v>6</v>
      </c>
      <c r="P4" s="64" t="s">
        <v>9</v>
      </c>
      <c r="Q4" s="239"/>
      <c r="R4" s="237"/>
      <c r="S4" s="239"/>
    </row>
    <row r="5" spans="1:19" ht="52.95" hidden="1" customHeight="1" x14ac:dyDescent="0.4">
      <c r="A5" s="42">
        <v>1</v>
      </c>
      <c r="B5" s="42"/>
      <c r="C5" s="43" t="s">
        <v>174</v>
      </c>
      <c r="D5" s="45" t="s">
        <v>183</v>
      </c>
      <c r="E5" s="45"/>
      <c r="F5" s="44">
        <v>1.3</v>
      </c>
      <c r="G5" s="43" t="s">
        <v>53</v>
      </c>
      <c r="H5" s="52" t="s">
        <v>178</v>
      </c>
      <c r="I5" s="46" t="s">
        <v>175</v>
      </c>
      <c r="J5" s="47">
        <v>4</v>
      </c>
      <c r="K5" s="47">
        <v>4</v>
      </c>
      <c r="L5" s="44">
        <f>J5*K5</f>
        <v>16</v>
      </c>
      <c r="M5" s="46" t="s">
        <v>176</v>
      </c>
      <c r="N5" s="44">
        <v>2</v>
      </c>
      <c r="O5" s="44">
        <v>4</v>
      </c>
      <c r="P5" s="44">
        <f>N5*O5</f>
        <v>8</v>
      </c>
      <c r="Q5" s="44" t="s">
        <v>179</v>
      </c>
      <c r="R5" s="44" t="s">
        <v>180</v>
      </c>
      <c r="S5" s="46"/>
    </row>
    <row r="6" spans="1:19" ht="43.2" x14ac:dyDescent="0.4">
      <c r="A6" s="57">
        <v>1</v>
      </c>
      <c r="B6" s="234" t="s">
        <v>17</v>
      </c>
      <c r="C6" s="54" t="s">
        <v>285</v>
      </c>
      <c r="D6" s="55" t="s">
        <v>392</v>
      </c>
      <c r="E6" s="55" t="s">
        <v>190</v>
      </c>
      <c r="F6" s="41">
        <v>1.3</v>
      </c>
      <c r="G6" s="84" t="s">
        <v>195</v>
      </c>
      <c r="H6" s="54" t="s">
        <v>393</v>
      </c>
      <c r="I6" s="51" t="s">
        <v>175</v>
      </c>
      <c r="J6" s="55">
        <v>2</v>
      </c>
      <c r="K6" s="55">
        <v>3</v>
      </c>
      <c r="L6" s="41">
        <v>6</v>
      </c>
      <c r="M6" s="53" t="s">
        <v>394</v>
      </c>
      <c r="N6" s="41">
        <v>2</v>
      </c>
      <c r="O6" s="41">
        <v>2</v>
      </c>
      <c r="P6" s="41">
        <v>4</v>
      </c>
      <c r="Q6" s="41" t="s">
        <v>269</v>
      </c>
      <c r="R6" s="41" t="s">
        <v>391</v>
      </c>
      <c r="S6" s="41" t="s">
        <v>270</v>
      </c>
    </row>
    <row r="7" spans="1:19" ht="43.2" x14ac:dyDescent="0.4">
      <c r="A7" s="2">
        <v>2</v>
      </c>
      <c r="B7" s="235"/>
      <c r="C7" s="54" t="s">
        <v>395</v>
      </c>
      <c r="D7" s="55" t="s">
        <v>243</v>
      </c>
      <c r="E7" s="55" t="s">
        <v>190</v>
      </c>
      <c r="F7" s="41">
        <v>4.0999999999999996</v>
      </c>
      <c r="G7" s="85" t="s">
        <v>196</v>
      </c>
      <c r="H7" s="54" t="s">
        <v>229</v>
      </c>
      <c r="I7" s="51" t="s">
        <v>175</v>
      </c>
      <c r="J7" s="55">
        <v>2</v>
      </c>
      <c r="K7" s="55">
        <v>3</v>
      </c>
      <c r="L7" s="41">
        <v>6</v>
      </c>
      <c r="M7" s="53" t="s">
        <v>396</v>
      </c>
      <c r="N7" s="41">
        <v>2</v>
      </c>
      <c r="O7" s="41">
        <v>2</v>
      </c>
      <c r="P7" s="41">
        <v>4</v>
      </c>
      <c r="Q7" s="74"/>
      <c r="R7" s="74"/>
      <c r="S7" s="74"/>
    </row>
    <row r="8" spans="1:19" ht="28.8" x14ac:dyDescent="0.4">
      <c r="A8" s="57">
        <v>3</v>
      </c>
      <c r="B8" s="236"/>
      <c r="C8" s="54" t="s">
        <v>397</v>
      </c>
      <c r="D8" s="56" t="s">
        <v>398</v>
      </c>
      <c r="E8" s="55" t="s">
        <v>190</v>
      </c>
      <c r="F8" s="41">
        <v>4.2</v>
      </c>
      <c r="G8" s="85" t="s">
        <v>197</v>
      </c>
      <c r="H8" s="54" t="s">
        <v>230</v>
      </c>
      <c r="I8" s="51" t="s">
        <v>175</v>
      </c>
      <c r="J8" s="55">
        <v>2</v>
      </c>
      <c r="K8" s="55">
        <v>3</v>
      </c>
      <c r="L8" s="41">
        <v>6</v>
      </c>
      <c r="M8" s="53" t="s">
        <v>399</v>
      </c>
      <c r="N8" s="41">
        <v>2</v>
      </c>
      <c r="O8" s="41">
        <v>2</v>
      </c>
      <c r="P8" s="41">
        <v>4</v>
      </c>
      <c r="Q8" s="74"/>
      <c r="R8" s="74"/>
      <c r="S8" s="74"/>
    </row>
    <row r="9" spans="1:19" ht="43.2" x14ac:dyDescent="0.4">
      <c r="A9" s="2">
        <v>4</v>
      </c>
      <c r="B9" s="234" t="s">
        <v>400</v>
      </c>
      <c r="C9" s="54" t="s">
        <v>401</v>
      </c>
      <c r="D9" s="56" t="s">
        <v>193</v>
      </c>
      <c r="E9" s="55" t="s">
        <v>190</v>
      </c>
      <c r="F9" s="41">
        <v>1.1000000000000001</v>
      </c>
      <c r="G9" s="84" t="s">
        <v>51</v>
      </c>
      <c r="H9" s="54" t="s">
        <v>198</v>
      </c>
      <c r="I9" s="51" t="s">
        <v>402</v>
      </c>
      <c r="J9" s="55">
        <v>2</v>
      </c>
      <c r="K9" s="55">
        <v>3</v>
      </c>
      <c r="L9" s="41">
        <v>6</v>
      </c>
      <c r="M9" s="53" t="s">
        <v>403</v>
      </c>
      <c r="N9" s="41">
        <v>2</v>
      </c>
      <c r="O9" s="41">
        <v>2</v>
      </c>
      <c r="P9" s="41">
        <v>4</v>
      </c>
      <c r="Q9" s="74"/>
      <c r="R9" s="74"/>
      <c r="S9" s="74"/>
    </row>
    <row r="10" spans="1:19" ht="28.8" x14ac:dyDescent="0.4">
      <c r="A10" s="57">
        <v>5</v>
      </c>
      <c r="B10" s="235"/>
      <c r="C10" s="54" t="s">
        <v>404</v>
      </c>
      <c r="D10" s="56" t="s">
        <v>193</v>
      </c>
      <c r="E10" s="55" t="s">
        <v>190</v>
      </c>
      <c r="F10" s="41">
        <v>1.3</v>
      </c>
      <c r="G10" s="84" t="s">
        <v>195</v>
      </c>
      <c r="H10" s="54" t="s">
        <v>405</v>
      </c>
      <c r="I10" s="51" t="s">
        <v>406</v>
      </c>
      <c r="J10" s="55">
        <v>3</v>
      </c>
      <c r="K10" s="55">
        <v>2</v>
      </c>
      <c r="L10" s="41">
        <v>6</v>
      </c>
      <c r="M10" s="53" t="s">
        <v>407</v>
      </c>
      <c r="N10" s="41">
        <v>2</v>
      </c>
      <c r="O10" s="41">
        <v>2</v>
      </c>
      <c r="P10" s="41">
        <v>4</v>
      </c>
      <c r="Q10" s="74"/>
      <c r="R10" s="74"/>
      <c r="S10" s="74"/>
    </row>
    <row r="11" spans="1:19" ht="28.8" x14ac:dyDescent="0.4">
      <c r="A11" s="2">
        <v>6</v>
      </c>
      <c r="B11" s="235"/>
      <c r="C11" s="54" t="s">
        <v>297</v>
      </c>
      <c r="D11" s="55" t="s">
        <v>193</v>
      </c>
      <c r="E11" s="55" t="s">
        <v>190</v>
      </c>
      <c r="F11" s="41">
        <v>1.3</v>
      </c>
      <c r="G11" s="84" t="s">
        <v>195</v>
      </c>
      <c r="H11" s="54" t="s">
        <v>405</v>
      </c>
      <c r="I11" s="51" t="s">
        <v>406</v>
      </c>
      <c r="J11" s="55">
        <v>3</v>
      </c>
      <c r="K11" s="55">
        <v>2</v>
      </c>
      <c r="L11" s="41">
        <v>6</v>
      </c>
      <c r="M11" s="53" t="s">
        <v>407</v>
      </c>
      <c r="N11" s="41">
        <v>2</v>
      </c>
      <c r="O11" s="41">
        <v>2</v>
      </c>
      <c r="P11" s="41">
        <v>4</v>
      </c>
      <c r="Q11" s="74"/>
      <c r="R11" s="74"/>
      <c r="S11" s="74"/>
    </row>
    <row r="12" spans="1:19" ht="43.2" x14ac:dyDescent="0.4">
      <c r="A12" s="57">
        <v>7</v>
      </c>
      <c r="B12" s="235"/>
      <c r="C12" s="54" t="s">
        <v>408</v>
      </c>
      <c r="D12" s="56" t="s">
        <v>409</v>
      </c>
      <c r="E12" s="55" t="s">
        <v>190</v>
      </c>
      <c r="F12" s="41">
        <v>1.3</v>
      </c>
      <c r="G12" s="84" t="s">
        <v>195</v>
      </c>
      <c r="H12" s="54" t="s">
        <v>410</v>
      </c>
      <c r="I12" s="51" t="s">
        <v>411</v>
      </c>
      <c r="J12" s="55">
        <v>3</v>
      </c>
      <c r="K12" s="55">
        <v>3</v>
      </c>
      <c r="L12" s="41">
        <v>9</v>
      </c>
      <c r="M12" s="53" t="s">
        <v>412</v>
      </c>
      <c r="N12" s="41">
        <v>2</v>
      </c>
      <c r="O12" s="41">
        <v>2</v>
      </c>
      <c r="P12" s="41">
        <v>4</v>
      </c>
      <c r="Q12" s="74"/>
      <c r="R12" s="74"/>
      <c r="S12" s="74"/>
    </row>
    <row r="13" spans="1:19" ht="39" customHeight="1" x14ac:dyDescent="0.4">
      <c r="A13" s="2">
        <v>8</v>
      </c>
      <c r="B13" s="235"/>
      <c r="C13" s="54" t="s">
        <v>413</v>
      </c>
      <c r="D13" s="56" t="s">
        <v>192</v>
      </c>
      <c r="E13" s="55" t="s">
        <v>190</v>
      </c>
      <c r="F13" s="41">
        <v>7.1</v>
      </c>
      <c r="G13" s="85" t="s">
        <v>414</v>
      </c>
      <c r="H13" s="54" t="s">
        <v>415</v>
      </c>
      <c r="I13" s="51" t="s">
        <v>201</v>
      </c>
      <c r="J13" s="55">
        <v>2</v>
      </c>
      <c r="K13" s="55">
        <v>2</v>
      </c>
      <c r="L13" s="41">
        <v>4</v>
      </c>
      <c r="M13" s="53" t="s">
        <v>416</v>
      </c>
      <c r="N13" s="41">
        <v>2</v>
      </c>
      <c r="O13" s="41">
        <v>2</v>
      </c>
      <c r="P13" s="41">
        <v>4</v>
      </c>
      <c r="Q13" s="74"/>
      <c r="R13" s="74"/>
      <c r="S13" s="74"/>
    </row>
    <row r="14" spans="1:19" ht="43.2" x14ac:dyDescent="0.4">
      <c r="A14" s="57">
        <v>9</v>
      </c>
      <c r="B14" s="235"/>
      <c r="C14" s="54" t="s">
        <v>417</v>
      </c>
      <c r="D14" s="56" t="s">
        <v>193</v>
      </c>
      <c r="E14" s="55" t="s">
        <v>190</v>
      </c>
      <c r="F14" s="41">
        <v>1.1000000000000001</v>
      </c>
      <c r="G14" s="84" t="s">
        <v>51</v>
      </c>
      <c r="H14" s="54" t="s">
        <v>198</v>
      </c>
      <c r="I14" s="51" t="s">
        <v>402</v>
      </c>
      <c r="J14" s="55">
        <v>2</v>
      </c>
      <c r="K14" s="55">
        <v>3</v>
      </c>
      <c r="L14" s="41">
        <v>6</v>
      </c>
      <c r="M14" s="53" t="s">
        <v>403</v>
      </c>
      <c r="N14" s="41">
        <v>2</v>
      </c>
      <c r="O14" s="41">
        <v>2</v>
      </c>
      <c r="P14" s="41">
        <v>4</v>
      </c>
      <c r="Q14" s="83"/>
      <c r="R14" s="74"/>
      <c r="S14" s="74"/>
    </row>
    <row r="15" spans="1:19" ht="41.25" customHeight="1" x14ac:dyDescent="0.4">
      <c r="A15" s="2">
        <v>10</v>
      </c>
      <c r="B15" s="235"/>
      <c r="C15" s="54" t="s">
        <v>418</v>
      </c>
      <c r="D15" s="56" t="s">
        <v>193</v>
      </c>
      <c r="E15" s="55" t="s">
        <v>190</v>
      </c>
      <c r="F15" s="41">
        <v>3.4</v>
      </c>
      <c r="G15" s="85" t="s">
        <v>63</v>
      </c>
      <c r="H15" s="54" t="s">
        <v>419</v>
      </c>
      <c r="I15" s="51" t="s">
        <v>201</v>
      </c>
      <c r="J15" s="55">
        <v>2</v>
      </c>
      <c r="K15" s="55">
        <v>3</v>
      </c>
      <c r="L15" s="41">
        <v>6</v>
      </c>
      <c r="M15" s="53" t="s">
        <v>420</v>
      </c>
      <c r="N15" s="41">
        <v>2</v>
      </c>
      <c r="O15" s="41">
        <v>2</v>
      </c>
      <c r="P15" s="41">
        <v>4</v>
      </c>
      <c r="Q15" s="74"/>
      <c r="R15" s="74"/>
      <c r="S15" s="74"/>
    </row>
    <row r="16" spans="1:19" ht="43.2" x14ac:dyDescent="0.4">
      <c r="A16" s="57">
        <v>11</v>
      </c>
      <c r="B16" s="235"/>
      <c r="C16" s="54" t="s">
        <v>421</v>
      </c>
      <c r="D16" s="56" t="s">
        <v>193</v>
      </c>
      <c r="E16" s="55" t="s">
        <v>190</v>
      </c>
      <c r="F16" s="41">
        <v>1.1000000000000001</v>
      </c>
      <c r="G16" s="84" t="s">
        <v>51</v>
      </c>
      <c r="H16" s="54" t="s">
        <v>198</v>
      </c>
      <c r="I16" s="51" t="s">
        <v>402</v>
      </c>
      <c r="J16" s="55">
        <v>2</v>
      </c>
      <c r="K16" s="55">
        <v>3</v>
      </c>
      <c r="L16" s="41">
        <v>6</v>
      </c>
      <c r="M16" s="53" t="s">
        <v>403</v>
      </c>
      <c r="N16" s="41">
        <v>2</v>
      </c>
      <c r="O16" s="41">
        <v>2</v>
      </c>
      <c r="P16" s="41">
        <v>4</v>
      </c>
      <c r="Q16" s="83"/>
      <c r="R16" s="74"/>
      <c r="S16" s="74"/>
    </row>
    <row r="17" spans="1:19" ht="28.8" x14ac:dyDescent="0.4">
      <c r="A17" s="2">
        <v>12</v>
      </c>
      <c r="B17" s="235"/>
      <c r="C17" s="54" t="s">
        <v>422</v>
      </c>
      <c r="D17" s="56" t="s">
        <v>193</v>
      </c>
      <c r="E17" s="55" t="s">
        <v>190</v>
      </c>
      <c r="F17" s="41">
        <v>1.3</v>
      </c>
      <c r="G17" s="84" t="s">
        <v>195</v>
      </c>
      <c r="H17" s="54" t="s">
        <v>393</v>
      </c>
      <c r="I17" s="51" t="s">
        <v>406</v>
      </c>
      <c r="J17" s="55">
        <v>2</v>
      </c>
      <c r="K17" s="55">
        <v>3</v>
      </c>
      <c r="L17" s="41">
        <v>6</v>
      </c>
      <c r="M17" s="53" t="s">
        <v>407</v>
      </c>
      <c r="N17" s="41">
        <v>2</v>
      </c>
      <c r="O17" s="41">
        <v>2</v>
      </c>
      <c r="P17" s="41">
        <v>4</v>
      </c>
      <c r="Q17" s="83"/>
      <c r="R17" s="74"/>
      <c r="S17" s="74"/>
    </row>
    <row r="18" spans="1:19" ht="45" customHeight="1" x14ac:dyDescent="0.4">
      <c r="A18" s="57">
        <v>13</v>
      </c>
      <c r="B18" s="236"/>
      <c r="C18" s="54" t="s">
        <v>423</v>
      </c>
      <c r="D18" s="56" t="s">
        <v>192</v>
      </c>
      <c r="E18" s="55" t="s">
        <v>190</v>
      </c>
      <c r="F18" s="41">
        <v>3.4</v>
      </c>
      <c r="G18" s="85" t="s">
        <v>63</v>
      </c>
      <c r="H18" s="54" t="s">
        <v>419</v>
      </c>
      <c r="I18" s="51" t="s">
        <v>201</v>
      </c>
      <c r="J18" s="55">
        <v>2</v>
      </c>
      <c r="K18" s="55">
        <v>3</v>
      </c>
      <c r="L18" s="41">
        <v>6</v>
      </c>
      <c r="M18" s="53" t="s">
        <v>420</v>
      </c>
      <c r="N18" s="41">
        <v>2</v>
      </c>
      <c r="O18" s="41">
        <v>2</v>
      </c>
      <c r="P18" s="41">
        <v>4</v>
      </c>
      <c r="Q18" s="83"/>
      <c r="R18" s="74"/>
      <c r="S18" s="74"/>
    </row>
    <row r="19" spans="1:19" x14ac:dyDescent="0.4">
      <c r="A19" s="2">
        <v>14</v>
      </c>
      <c r="B19" s="234" t="s">
        <v>227</v>
      </c>
      <c r="C19" s="54" t="s">
        <v>424</v>
      </c>
      <c r="D19" s="56" t="s">
        <v>193</v>
      </c>
      <c r="E19" s="55" t="s">
        <v>190</v>
      </c>
      <c r="F19" s="41">
        <v>1.2</v>
      </c>
      <c r="G19" s="85" t="s">
        <v>52</v>
      </c>
      <c r="H19" s="54" t="s">
        <v>425</v>
      </c>
      <c r="I19" s="51" t="s">
        <v>201</v>
      </c>
      <c r="J19" s="55">
        <v>2</v>
      </c>
      <c r="K19" s="55">
        <v>2</v>
      </c>
      <c r="L19" s="41">
        <v>4</v>
      </c>
      <c r="M19" s="53" t="s">
        <v>299</v>
      </c>
      <c r="N19" s="41">
        <v>2</v>
      </c>
      <c r="O19" s="41">
        <v>1</v>
      </c>
      <c r="P19" s="41">
        <v>2</v>
      </c>
      <c r="Q19" s="83"/>
      <c r="R19" s="74"/>
      <c r="S19" s="74"/>
    </row>
    <row r="20" spans="1:19" ht="28.8" x14ac:dyDescent="0.4">
      <c r="A20" s="57">
        <v>15</v>
      </c>
      <c r="B20" s="235"/>
      <c r="C20" s="54" t="s">
        <v>426</v>
      </c>
      <c r="D20" s="55" t="s">
        <v>193</v>
      </c>
      <c r="E20" s="55" t="s">
        <v>190</v>
      </c>
      <c r="F20" s="41">
        <v>1.3</v>
      </c>
      <c r="G20" s="84" t="s">
        <v>195</v>
      </c>
      <c r="H20" s="54" t="s">
        <v>405</v>
      </c>
      <c r="I20" s="51" t="s">
        <v>406</v>
      </c>
      <c r="J20" s="55">
        <v>2</v>
      </c>
      <c r="K20" s="55">
        <v>3</v>
      </c>
      <c r="L20" s="41">
        <v>6</v>
      </c>
      <c r="M20" s="53" t="s">
        <v>407</v>
      </c>
      <c r="N20" s="41">
        <v>2</v>
      </c>
      <c r="O20" s="41">
        <v>2</v>
      </c>
      <c r="P20" s="41">
        <v>4</v>
      </c>
      <c r="Q20" s="74"/>
      <c r="R20" s="74"/>
      <c r="S20" s="74"/>
    </row>
    <row r="21" spans="1:19" ht="43.2" x14ac:dyDescent="0.4">
      <c r="A21" s="2">
        <v>16</v>
      </c>
      <c r="B21" s="235"/>
      <c r="C21" s="54" t="s">
        <v>427</v>
      </c>
      <c r="D21" s="56" t="s">
        <v>193</v>
      </c>
      <c r="E21" s="55" t="s">
        <v>190</v>
      </c>
      <c r="F21" s="41">
        <v>2.1</v>
      </c>
      <c r="G21" s="85" t="s">
        <v>57</v>
      </c>
      <c r="H21" s="54" t="s">
        <v>200</v>
      </c>
      <c r="I21" s="51" t="s">
        <v>201</v>
      </c>
      <c r="J21" s="55">
        <v>2</v>
      </c>
      <c r="K21" s="55">
        <v>2</v>
      </c>
      <c r="L21" s="41">
        <v>4</v>
      </c>
      <c r="M21" s="53" t="s">
        <v>428</v>
      </c>
      <c r="N21" s="41">
        <v>2</v>
      </c>
      <c r="O21" s="41">
        <v>2</v>
      </c>
      <c r="P21" s="41">
        <v>4</v>
      </c>
      <c r="Q21" s="74"/>
      <c r="R21" s="74"/>
      <c r="S21" s="74"/>
    </row>
    <row r="22" spans="1:19" ht="43.2" x14ac:dyDescent="0.4">
      <c r="A22" s="57">
        <v>17</v>
      </c>
      <c r="B22" s="235"/>
      <c r="C22" s="54" t="s">
        <v>429</v>
      </c>
      <c r="D22" s="55" t="s">
        <v>192</v>
      </c>
      <c r="E22" s="55" t="s">
        <v>190</v>
      </c>
      <c r="F22" s="41">
        <v>2.1</v>
      </c>
      <c r="G22" s="85" t="s">
        <v>57</v>
      </c>
      <c r="H22" s="54" t="s">
        <v>200</v>
      </c>
      <c r="I22" s="51" t="s">
        <v>201</v>
      </c>
      <c r="J22" s="55">
        <v>3</v>
      </c>
      <c r="K22" s="55">
        <v>2</v>
      </c>
      <c r="L22" s="41">
        <v>6</v>
      </c>
      <c r="M22" s="53" t="s">
        <v>428</v>
      </c>
      <c r="N22" s="41">
        <v>2</v>
      </c>
      <c r="O22" s="41">
        <v>2</v>
      </c>
      <c r="P22" s="41">
        <v>4</v>
      </c>
      <c r="Q22" s="74"/>
      <c r="R22" s="74"/>
      <c r="S22" s="74"/>
    </row>
    <row r="23" spans="1:19" ht="28.8" x14ac:dyDescent="0.4">
      <c r="A23" s="2">
        <v>18</v>
      </c>
      <c r="B23" s="236"/>
      <c r="C23" s="54" t="s">
        <v>430</v>
      </c>
      <c r="D23" s="55" t="s">
        <v>431</v>
      </c>
      <c r="E23" s="55" t="s">
        <v>190</v>
      </c>
      <c r="F23" s="41">
        <v>1.6</v>
      </c>
      <c r="G23" s="86" t="s">
        <v>56</v>
      </c>
      <c r="H23" s="54" t="s">
        <v>432</v>
      </c>
      <c r="I23" s="51" t="s">
        <v>433</v>
      </c>
      <c r="J23" s="55">
        <v>3</v>
      </c>
      <c r="K23" s="55">
        <v>2</v>
      </c>
      <c r="L23" s="41">
        <v>6</v>
      </c>
      <c r="M23" s="53" t="s">
        <v>434</v>
      </c>
      <c r="N23" s="41">
        <v>2</v>
      </c>
      <c r="O23" s="41">
        <v>2</v>
      </c>
      <c r="P23" s="41">
        <v>4</v>
      </c>
      <c r="Q23" s="74"/>
      <c r="R23" s="74"/>
      <c r="S23" s="74"/>
    </row>
    <row r="24" spans="1:19" ht="43.2" x14ac:dyDescent="0.4">
      <c r="A24" s="57">
        <v>19</v>
      </c>
      <c r="B24" s="234" t="s">
        <v>202</v>
      </c>
      <c r="C24" s="54" t="s">
        <v>435</v>
      </c>
      <c r="D24" s="55" t="s">
        <v>194</v>
      </c>
      <c r="E24" s="55" t="s">
        <v>190</v>
      </c>
      <c r="F24" s="41">
        <v>1.1000000000000001</v>
      </c>
      <c r="G24" s="86" t="s">
        <v>51</v>
      </c>
      <c r="H24" s="54" t="s">
        <v>436</v>
      </c>
      <c r="I24" s="51" t="s">
        <v>201</v>
      </c>
      <c r="J24" s="55">
        <v>2</v>
      </c>
      <c r="K24" s="55">
        <v>2</v>
      </c>
      <c r="L24" s="41">
        <v>4</v>
      </c>
      <c r="M24" s="53" t="s">
        <v>437</v>
      </c>
      <c r="N24" s="41">
        <v>2</v>
      </c>
      <c r="O24" s="41">
        <v>1</v>
      </c>
      <c r="P24" s="41">
        <v>2</v>
      </c>
      <c r="Q24" s="74"/>
      <c r="R24" s="74"/>
      <c r="S24" s="74"/>
    </row>
    <row r="25" spans="1:19" ht="43.2" x14ac:dyDescent="0.4">
      <c r="A25" s="2">
        <v>20</v>
      </c>
      <c r="B25" s="235"/>
      <c r="C25" s="54" t="s">
        <v>438</v>
      </c>
      <c r="D25" s="55" t="s">
        <v>194</v>
      </c>
      <c r="E25" s="55" t="s">
        <v>190</v>
      </c>
      <c r="F25" s="41">
        <v>3.2</v>
      </c>
      <c r="G25" s="86" t="s">
        <v>61</v>
      </c>
      <c r="H25" s="54" t="s">
        <v>439</v>
      </c>
      <c r="I25" s="51" t="s">
        <v>201</v>
      </c>
      <c r="J25" s="55">
        <v>2</v>
      </c>
      <c r="K25" s="55">
        <v>2</v>
      </c>
      <c r="L25" s="41">
        <v>4</v>
      </c>
      <c r="M25" s="53" t="s">
        <v>437</v>
      </c>
      <c r="N25" s="41">
        <v>2</v>
      </c>
      <c r="O25" s="41">
        <v>2</v>
      </c>
      <c r="P25" s="41">
        <v>4</v>
      </c>
      <c r="Q25" s="83"/>
      <c r="R25" s="74"/>
      <c r="S25" s="74"/>
    </row>
    <row r="26" spans="1:19" ht="43.2" x14ac:dyDescent="0.4">
      <c r="A26" s="57">
        <v>21</v>
      </c>
      <c r="B26" s="236"/>
      <c r="C26" s="54" t="s">
        <v>440</v>
      </c>
      <c r="D26" s="55" t="s">
        <v>194</v>
      </c>
      <c r="E26" s="55" t="s">
        <v>190</v>
      </c>
      <c r="F26" s="41">
        <v>3.2</v>
      </c>
      <c r="G26" s="86" t="s">
        <v>61</v>
      </c>
      <c r="H26" s="54" t="s">
        <v>439</v>
      </c>
      <c r="I26" s="51" t="s">
        <v>201</v>
      </c>
      <c r="J26" s="55">
        <v>2</v>
      </c>
      <c r="K26" s="55">
        <v>2</v>
      </c>
      <c r="L26" s="41">
        <v>4</v>
      </c>
      <c r="M26" s="53" t="s">
        <v>437</v>
      </c>
      <c r="N26" s="41">
        <v>2</v>
      </c>
      <c r="O26" s="41">
        <v>1</v>
      </c>
      <c r="P26" s="41">
        <v>2</v>
      </c>
      <c r="Q26" s="74"/>
      <c r="R26" s="74"/>
      <c r="S26" s="74"/>
    </row>
    <row r="27" spans="1:19" ht="25.2" customHeight="1" x14ac:dyDescent="0.4">
      <c r="A27" s="240" t="s">
        <v>184</v>
      </c>
      <c r="B27" s="241"/>
      <c r="C27" s="242"/>
      <c r="D27" s="232" t="s">
        <v>185</v>
      </c>
      <c r="E27" s="233"/>
      <c r="F27" s="229"/>
      <c r="G27" s="230"/>
      <c r="H27" s="230"/>
      <c r="I27" s="230"/>
      <c r="J27" s="230"/>
      <c r="K27" s="230"/>
      <c r="L27" s="230"/>
      <c r="M27" s="231"/>
      <c r="N27" s="48" t="s">
        <v>186</v>
      </c>
      <c r="O27" s="49"/>
      <c r="P27" s="49"/>
      <c r="Q27" s="49"/>
      <c r="R27" s="49"/>
      <c r="S27" s="50"/>
    </row>
    <row r="28" spans="1:19" ht="25.2" customHeight="1" x14ac:dyDescent="0.4">
      <c r="A28" s="243"/>
      <c r="B28" s="244"/>
      <c r="C28" s="245"/>
      <c r="D28" s="232" t="s">
        <v>187</v>
      </c>
      <c r="E28" s="233"/>
      <c r="F28" s="229"/>
      <c r="G28" s="230"/>
      <c r="H28" s="230"/>
      <c r="I28" s="230"/>
      <c r="J28" s="230"/>
      <c r="K28" s="230"/>
      <c r="L28" s="230"/>
      <c r="M28" s="231"/>
      <c r="N28" s="48" t="s">
        <v>186</v>
      </c>
      <c r="O28" s="49"/>
      <c r="P28" s="49"/>
      <c r="Q28" s="49"/>
      <c r="R28" s="49"/>
      <c r="S28" s="50"/>
    </row>
    <row r="29" spans="1:19" ht="25.2" customHeight="1" x14ac:dyDescent="0.4">
      <c r="A29" s="243"/>
      <c r="B29" s="244"/>
      <c r="C29" s="245"/>
      <c r="D29" s="232" t="s">
        <v>129</v>
      </c>
      <c r="E29" s="233"/>
      <c r="F29" s="229"/>
      <c r="G29" s="230"/>
      <c r="H29" s="230"/>
      <c r="I29" s="230"/>
      <c r="J29" s="230"/>
      <c r="K29" s="230"/>
      <c r="L29" s="230"/>
      <c r="M29" s="231"/>
      <c r="N29" s="48" t="s">
        <v>186</v>
      </c>
      <c r="O29" s="49"/>
      <c r="P29" s="49"/>
      <c r="Q29" s="49"/>
      <c r="R29" s="49"/>
      <c r="S29" s="50"/>
    </row>
    <row r="30" spans="1:19" ht="25.2" customHeight="1" x14ac:dyDescent="0.4">
      <c r="A30" s="243"/>
      <c r="B30" s="244"/>
      <c r="C30" s="245"/>
      <c r="D30" s="232" t="s">
        <v>188</v>
      </c>
      <c r="E30" s="233"/>
      <c r="F30" s="229"/>
      <c r="G30" s="230"/>
      <c r="H30" s="230"/>
      <c r="I30" s="230"/>
      <c r="J30" s="230"/>
      <c r="K30" s="230"/>
      <c r="L30" s="230"/>
      <c r="M30" s="231"/>
      <c r="N30" s="48" t="s">
        <v>186</v>
      </c>
      <c r="O30" s="49"/>
      <c r="P30" s="49"/>
      <c r="Q30" s="49"/>
      <c r="R30" s="49"/>
      <c r="S30" s="50"/>
    </row>
    <row r="31" spans="1:19" ht="25.2" customHeight="1" x14ac:dyDescent="0.4">
      <c r="A31" s="246"/>
      <c r="B31" s="247"/>
      <c r="C31" s="248"/>
      <c r="D31" s="232" t="s">
        <v>189</v>
      </c>
      <c r="E31" s="233"/>
      <c r="F31" s="229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1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24 B9 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43</vt:i4>
      </vt:variant>
      <vt:variant>
        <vt:lpstr>이름이 지정된 범위</vt:lpstr>
      </vt:variant>
      <vt:variant>
        <vt:i4>1</vt:i4>
      </vt:variant>
    </vt:vector>
  </HeadingPairs>
  <TitlesOfParts>
    <vt:vector size="44" baseType="lpstr">
      <vt:lpstr>1. 표지(최초, 정기)</vt:lpstr>
      <vt:lpstr>2. 위험성평가실시계획(공사개요)(최초, 정기)</vt:lpstr>
      <vt:lpstr>3. 위험성평가 조직도(최초, 정기)</vt:lpstr>
      <vt:lpstr>4. 전체 공사일정표(최초, 정기)</vt:lpstr>
      <vt:lpstr>5. 위험성평가표(최초, 정기, 수시)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Sheet1</vt:lpstr>
      <vt:lpstr>'5. 위험성평가표(최초, 정기, 수시)'!Print_Area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이인호(반도체PM팀/대리/-)</cp:lastModifiedBy>
  <cp:lastPrinted>2021-11-30T00:32:52Z</cp:lastPrinted>
  <dcterms:created xsi:type="dcterms:W3CDTF">2016-01-18T02:47:57Z</dcterms:created>
  <dcterms:modified xsi:type="dcterms:W3CDTF">2023-02-09T08:05:34Z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